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ebas\Desktop\"/>
    </mc:Choice>
  </mc:AlternateContent>
  <xr:revisionPtr revIDLastSave="0" documentId="13_ncr:1_{45BD2BCE-A3D7-4F09-BE9A-0EFCD181FD9C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  <sheet name="Sheet2" sheetId="3" r:id="rId2"/>
    <sheet name="Sheet3" sheetId="4" r:id="rId3"/>
    <sheet name="Sheet4" sheetId="8" r:id="rId4"/>
  </sheet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2" i="1"/>
  <c r="S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P1405" i="1" l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7" i="1"/>
  <c r="P8" i="1"/>
  <c r="P5" i="1"/>
  <c r="P6" i="1"/>
  <c r="P3" i="1"/>
  <c r="P4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<sst xmlns="http://schemas.openxmlformats.org/spreadsheetml/2006/main" count="33029" uniqueCount="8380">
  <si>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</si>
  <si>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</si>
  <si>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</si>
  <si>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</si>
  <si>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</si>
  <si>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</si>
  <si>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</si>
  <si>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</si>
  <si>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</si>
  <si>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</si>
  <si>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</si>
  <si>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</si>
  <si>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</si>
  <si>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</si>
  <si>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</si>
  <si>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</si>
  <si>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</si>
  <si>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</si>
  <si>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</si>
  <si>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</si>
  <si>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</si>
  <si>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</si>
  <si>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</si>
  <si>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</si>
  <si>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</si>
  <si>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</si>
  <si>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</si>
  <si>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</si>
  <si>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</si>
  <si>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</si>
  <si>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</si>
  <si>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</si>
  <si>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</si>
  <si>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</si>
  <si>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</si>
  <si>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</si>
  <si>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</si>
  <si>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</si>
  <si>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</si>
  <si>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</si>
  <si>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</si>
  <si>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</si>
  <si>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</si>
  <si>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</si>
  <si>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</si>
  <si>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</si>
  <si>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</si>
  <si>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</si>
  <si>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</si>
  <si>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</si>
  <si>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</si>
  <si>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</si>
  <si>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</si>
  <si>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</si>
  <si>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</si>
  <si>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</si>
  <si>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</si>
  <si>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</si>
  <si>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</si>
  <si>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</si>
  <si>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</si>
  <si>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</si>
  <si>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</si>
  <si>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</si>
  <si>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</si>
  <si>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</si>
  <si>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</si>
  <si>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</si>
  <si>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</si>
  <si>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</si>
  <si>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</si>
  <si>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</si>
  <si>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</si>
  <si>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</si>
  <si>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</si>
  <si>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</si>
  <si>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</si>
  <si>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</si>
  <si>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</si>
  <si>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</si>
  <si>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</si>
  <si>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</si>
  <si>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</si>
  <si>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</si>
  <si>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</si>
  <si>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</si>
  <si>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</si>
  <si>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</si>
  <si>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</si>
  <si>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</si>
  <si>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</si>
  <si>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</si>
  <si>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</si>
  <si>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</si>
  <si>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</si>
  <si>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</si>
  <si>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</si>
  <si>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</si>
  <si>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</si>
  <si>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</si>
  <si>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</si>
  <si>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</si>
  <si>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</si>
  <si>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</si>
  <si>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</si>
  <si>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</si>
  <si>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</si>
  <si>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</si>
  <si>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</si>
  <si>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</si>
  <si>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</si>
  <si>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</si>
  <si>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</si>
  <si>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</si>
  <si>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</si>
  <si>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</si>
  <si>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</si>
  <si>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</si>
  <si>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</si>
  <si>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</si>
  <si>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</si>
  <si>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</si>
  <si>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</si>
  <si>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</si>
  <si>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</si>
  <si>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</si>
  <si>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</si>
  <si>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</si>
  <si>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</si>
  <si>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</si>
  <si>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</si>
  <si>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</si>
  <si>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</si>
  <si>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</si>
  <si>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</si>
  <si>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</si>
  <si>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</si>
  <si>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</si>
  <si>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</si>
  <si>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</si>
  <si>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</si>
  <si>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</si>
  <si>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</si>
  <si>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</si>
  <si>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</si>
  <si>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</si>
  <si>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</si>
  <si>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</si>
  <si>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</si>
  <si>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</si>
  <si>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</si>
  <si>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</si>
  <si>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</si>
  <si>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</si>
  <si>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</si>
  <si>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</si>
  <si>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</si>
  <si>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</si>
  <si>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</si>
  <si>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</si>
  <si>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</si>
  <si>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</si>
  <si>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</si>
  <si>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</si>
  <si>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</si>
  <si>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</si>
  <si>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</si>
  <si>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</si>
  <si>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</si>
  <si>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</si>
  <si>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</si>
  <si>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</si>
  <si>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</si>
  <si>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</si>
  <si>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</si>
  <si>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</si>
  <si>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</si>
  <si>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</si>
  <si>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</si>
  <si>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</si>
  <si>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</si>
  <si>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</si>
  <si>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</si>
  <si>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</si>
  <si>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</si>
  <si>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</si>
  <si>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</si>
  <si>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</si>
  <si>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</si>
  <si>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</si>
  <si>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</si>
  <si>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</si>
  <si>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</si>
  <si>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</si>
  <si>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</si>
  <si>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</si>
  <si>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</si>
  <si>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</si>
  <si>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</si>
  <si>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</si>
  <si>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</si>
  <si>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</si>
  <si>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</si>
  <si>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</si>
  <si>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</si>
  <si>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</si>
  <si>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</si>
  <si>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</si>
  <si>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</si>
  <si>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</si>
  <si>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</si>
  <si>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</si>
  <si>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</si>
  <si>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</si>
  <si>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</si>
  <si>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</si>
  <si>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</si>
  <si>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</si>
  <si>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</si>
  <si>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</si>
  <si>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</si>
  <si>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</si>
  <si>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</si>
  <si>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</si>
  <si>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</si>
  <si>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</si>
  <si>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</si>
  <si>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</si>
  <si>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</si>
  <si>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</si>
  <si>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</si>
  <si>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</si>
  <si>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</si>
  <si>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</si>
  <si>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</si>
  <si>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</si>
  <si>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</si>
  <si>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</si>
  <si>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</si>
  <si>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</si>
  <si>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</si>
  <si>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</si>
  <si>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</si>
  <si>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</si>
  <si>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</si>
  <si>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</si>
  <si>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</si>
  <si>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</si>
  <si>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</si>
  <si>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</si>
  <si>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</si>
  <si>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</si>
  <si>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</si>
  <si>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</si>
  <si>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</si>
  <si>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</si>
  <si>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</si>
  <si>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</si>
  <si>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</si>
  <si>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</si>
  <si>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</si>
  <si>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</si>
  <si>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</si>
  <si>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</si>
  <si>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</si>
  <si>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</si>
  <si>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</si>
  <si>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</si>
  <si>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</si>
  <si>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</si>
  <si>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</si>
  <si>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</si>
  <si>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</si>
  <si>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</si>
  <si>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</si>
  <si>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</si>
  <si>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</si>
  <si>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</si>
  <si>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</si>
  <si>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</si>
  <si>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</si>
  <si>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</si>
  <si>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</si>
  <si>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</si>
  <si>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</si>
  <si>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</si>
  <si>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</si>
  <si>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</si>
  <si>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</si>
  <si>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</si>
  <si>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</si>
  <si>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</si>
  <si>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</si>
  <si>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</si>
  <si>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</si>
  <si>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</si>
  <si>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</si>
  <si>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</si>
  <si>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</si>
  <si>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</si>
  <si>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</si>
  <si>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</si>
  <si>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</si>
  <si>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</si>
  <si>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</si>
  <si>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</si>
  <si>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</si>
  <si>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</si>
  <si>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</si>
  <si>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</si>
  <si>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</si>
  <si>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</si>
  <si>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</si>
  <si>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</si>
  <si>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</si>
  <si>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</si>
  <si>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</si>
  <si>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</si>
  <si>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</si>
  <si>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</si>
  <si>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</si>
  <si>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</si>
  <si>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</si>
  <si>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</si>
  <si>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</si>
  <si>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</si>
  <si>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</si>
  <si>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</si>
  <si>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</si>
  <si>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</si>
  <si>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</si>
  <si>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</si>
  <si>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</si>
  <si>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</si>
  <si>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</si>
  <si>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</si>
  <si>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</si>
  <si>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</si>
  <si>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</si>
  <si>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</si>
  <si>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</si>
  <si>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</si>
  <si>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</si>
  <si>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</si>
  <si>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</si>
  <si>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</si>
  <si>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</si>
  <si>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</si>
  <si>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</si>
  <si>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</si>
  <si>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</si>
  <si>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</si>
  <si>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</si>
  <si>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</si>
  <si>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</si>
  <si>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</si>
  <si>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</si>
  <si>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</si>
  <si>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</si>
  <si>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</si>
  <si>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</si>
  <si>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</si>
  <si>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</si>
  <si>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</si>
  <si>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</si>
  <si>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</si>
  <si>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</si>
  <si>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</si>
  <si>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</si>
  <si>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</si>
  <si>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</si>
  <si>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</si>
  <si>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</si>
  <si>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</si>
  <si>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</si>
  <si>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</si>
  <si>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</si>
  <si>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</si>
  <si>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</si>
  <si>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</si>
  <si>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</si>
  <si>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</si>
  <si>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</si>
  <si>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</si>
  <si>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</si>
  <si>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</si>
  <si>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</si>
  <si>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</si>
  <si>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</si>
  <si>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</si>
  <si>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</si>
  <si>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</si>
  <si>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</si>
  <si>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</si>
  <si>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</si>
  <si>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</si>
  <si>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</si>
  <si>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</si>
  <si>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</si>
  <si>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</si>
  <si>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</si>
  <si>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</si>
  <si>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</si>
  <si>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</si>
  <si>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</si>
  <si>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</si>
  <si>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</si>
  <si>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</si>
  <si>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</si>
  <si>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</si>
  <si>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</si>
  <si>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</si>
  <si>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</si>
  <si>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</si>
  <si>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</si>
  <si>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</si>
  <si>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</si>
  <si>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</si>
  <si>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</si>
  <si>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</si>
  <si>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</si>
  <si>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</si>
  <si>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</si>
  <si>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</si>
  <si>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</si>
  <si>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</si>
  <si>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</si>
  <si>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</si>
  <si>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</si>
  <si>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</si>
  <si>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</si>
  <si>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</si>
  <si>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</si>
  <si>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</si>
  <si>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</si>
  <si>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</si>
  <si>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</si>
  <si>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</si>
  <si>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</si>
  <si>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</si>
  <si>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</si>
  <si>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</si>
  <si>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</si>
  <si>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</si>
  <si>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</si>
  <si>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</si>
  <si>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</si>
  <si>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</si>
  <si>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</si>
  <si>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</si>
  <si>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</si>
  <si>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</si>
  <si>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</si>
  <si>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</si>
  <si>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</si>
  <si>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</si>
  <si>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</si>
  <si>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</si>
  <si>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</si>
  <si>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</si>
  <si>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</si>
  <si>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</si>
  <si>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</si>
  <si>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</si>
  <si>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</si>
  <si>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</si>
  <si>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</si>
  <si>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</si>
  <si>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</si>
  <si>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</si>
  <si>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</si>
  <si>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</si>
  <si>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</si>
  <si>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</si>
  <si>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</si>
  <si>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</si>
  <si>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</si>
  <si>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</si>
  <si>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</si>
  <si>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</si>
  <si>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</si>
  <si>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</si>
  <si>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</si>
  <si>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</si>
  <si>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</si>
  <si>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</si>
  <si>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</si>
  <si>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</si>
  <si>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</si>
  <si>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</si>
  <si>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</si>
  <si>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</si>
  <si>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</si>
  <si>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</si>
  <si>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</si>
  <si>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</si>
  <si>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</si>
  <si>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</si>
  <si>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</si>
  <si>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</si>
  <si>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</si>
  <si>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</si>
  <si>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</si>
  <si>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</si>
  <si>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</si>
  <si>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</si>
  <si>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</si>
  <si>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</si>
  <si>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</si>
  <si>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</si>
  <si>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</si>
  <si>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</si>
  <si>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</si>
  <si>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</si>
  <si>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</si>
  <si>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</si>
  <si>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</si>
  <si>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</si>
  <si>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</si>
  <si>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</si>
  <si>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</si>
  <si>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</si>
  <si>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</si>
  <si>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</si>
  <si>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</si>
  <si>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</si>
  <si>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</si>
  <si>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</si>
  <si>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</si>
  <si>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</si>
  <si>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</si>
  <si>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</si>
  <si>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</si>
  <si>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</si>
  <si>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</si>
  <si>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</si>
  <si>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</si>
  <si>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</si>
  <si>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</si>
  <si>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</si>
  <si>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</si>
  <si>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</si>
  <si>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</si>
  <si>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</si>
  <si>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</si>
  <si>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</si>
  <si>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</si>
  <si>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</si>
  <si>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</si>
  <si>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</si>
  <si>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</si>
  <si>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</si>
  <si>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</si>
  <si>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</si>
  <si>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</si>
  <si>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</si>
  <si>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</si>
  <si>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</si>
  <si>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</si>
  <si>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</si>
  <si>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</si>
  <si>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</si>
  <si>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</si>
  <si>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</si>
  <si>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</si>
  <si>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</si>
  <si>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</si>
  <si>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</si>
  <si>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</si>
  <si>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</si>
  <si>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</si>
  <si>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</si>
  <si>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</si>
  <si>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</si>
  <si>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</si>
  <si>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</si>
  <si>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</si>
  <si>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</si>
  <si>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</si>
  <si>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</si>
  <si>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</si>
  <si>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</si>
  <si>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</si>
  <si>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</si>
  <si>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</si>
  <si>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</si>
  <si>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</si>
  <si>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</si>
  <si>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</si>
  <si>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</si>
  <si>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</si>
  <si>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</si>
  <si>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</si>
  <si>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</si>
  <si>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</si>
  <si>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</si>
  <si>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</si>
  <si>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</si>
  <si>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</si>
  <si>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</si>
  <si>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</si>
  <si>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</si>
  <si>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</si>
  <si>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</si>
  <si>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</si>
  <si>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</si>
  <si>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</si>
  <si>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</si>
  <si>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</si>
  <si>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</si>
  <si>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</si>
  <si>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</si>
  <si>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</si>
  <si>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</si>
  <si>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</si>
  <si>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</si>
  <si>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</si>
  <si>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</si>
  <si>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</si>
  <si>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</si>
  <si>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</si>
  <si>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</si>
  <si>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</si>
  <si>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</si>
  <si>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</si>
  <si>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</si>
  <si>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</si>
  <si>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</si>
  <si>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</si>
  <si>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</si>
  <si>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</si>
  <si>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</si>
  <si>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</si>
  <si>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</si>
  <si>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</si>
  <si>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</si>
  <si>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</si>
  <si>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</si>
  <si>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</si>
  <si>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</si>
  <si>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</si>
  <si>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</si>
  <si>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</si>
  <si>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</si>
  <si>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</si>
  <si>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</si>
  <si>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</si>
  <si>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</si>
  <si>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</si>
  <si>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</si>
  <si>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</si>
  <si>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</si>
  <si>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</si>
  <si>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</si>
  <si>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</si>
  <si>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</si>
  <si>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</si>
  <si>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</si>
  <si>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</si>
  <si>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</si>
  <si>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</si>
  <si>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</si>
  <si>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</si>
  <si>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</si>
  <si>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</si>
  <si>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</si>
  <si>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</si>
  <si>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</si>
  <si>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</si>
  <si>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</si>
  <si>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</si>
  <si>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</si>
  <si>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</si>
  <si>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</si>
  <si>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</si>
  <si>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</si>
  <si>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</si>
  <si>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</si>
  <si>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</si>
  <si>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</si>
  <si>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</si>
  <si>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</si>
  <si>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</si>
  <si>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</si>
  <si>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</si>
  <si>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</si>
  <si>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</si>
  <si>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</si>
  <si>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</si>
  <si>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</si>
  <si>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</si>
  <si>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</si>
  <si>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</si>
  <si>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</si>
  <si>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</si>
  <si>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</si>
  <si>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</si>
  <si>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</si>
  <si>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</si>
  <si>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</si>
  <si>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</si>
  <si>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</si>
  <si>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</si>
  <si>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</si>
  <si>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</si>
  <si>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</si>
  <si>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</si>
  <si>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</si>
  <si>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</si>
  <si>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</si>
  <si>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</si>
  <si>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</si>
  <si>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</si>
  <si>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</si>
  <si>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</si>
  <si>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</si>
  <si>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</si>
  <si>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</si>
  <si>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</si>
  <si>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</si>
  <si>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</si>
  <si>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</si>
  <si>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</si>
  <si>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</si>
  <si>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</si>
  <si>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</si>
  <si>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</si>
  <si>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</si>
  <si>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</si>
  <si>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</si>
  <si>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</si>
  <si>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</si>
  <si>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</si>
  <si>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</si>
  <si>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</si>
  <si>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</si>
  <si>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</si>
  <si>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</si>
  <si>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</si>
  <si>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</si>
  <si>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</si>
  <si>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</si>
  <si>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</si>
  <si>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</si>
  <si>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</si>
  <si>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</si>
  <si>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</si>
  <si>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</si>
  <si>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</si>
  <si>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</si>
  <si>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</si>
  <si>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</si>
  <si>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</si>
  <si>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</si>
  <si>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</si>
  <si>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</si>
  <si>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</si>
  <si>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</si>
  <si>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</si>
  <si>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</si>
  <si>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</si>
  <si>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</si>
  <si>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</si>
  <si>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</si>
  <si>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</si>
  <si>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</si>
  <si>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</si>
  <si>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</si>
  <si>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</si>
  <si>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</si>
  <si>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</si>
  <si>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</si>
  <si>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</si>
  <si>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</si>
  <si>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</si>
  <si>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</si>
  <si>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</si>
  <si>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</si>
  <si>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</si>
  <si>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</si>
  <si>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</si>
  <si>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</si>
  <si>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</si>
  <si>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</si>
  <si>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</si>
  <si>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</si>
  <si>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</si>
  <si>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</si>
  <si>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</si>
  <si>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</si>
  <si>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</si>
  <si>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</si>
  <si>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</si>
  <si>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</si>
  <si>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</si>
  <si>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</si>
  <si>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</si>
  <si>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</si>
  <si>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</si>
  <si>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</si>
  <si>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</si>
  <si>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</si>
  <si>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</si>
  <si>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</si>
  <si>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</si>
  <si>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</si>
  <si>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</si>
  <si>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</si>
  <si>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</si>
  <si>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</si>
  <si>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</si>
  <si>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</si>
  <si>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</si>
  <si>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</si>
  <si>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</si>
  <si>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</si>
  <si>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</si>
  <si>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</si>
  <si>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</si>
  <si>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</si>
  <si>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</si>
  <si>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</si>
  <si>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</si>
  <si>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</si>
  <si>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</si>
  <si>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</si>
  <si>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</si>
  <si>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</si>
  <si>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</si>
  <si>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</si>
  <si>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</si>
  <si>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</si>
  <si>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</si>
  <si>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</si>
  <si>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</si>
  <si>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</si>
  <si>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</si>
  <si>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</si>
  <si>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</si>
  <si>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</si>
  <si>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</si>
  <si>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</si>
  <si>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</si>
  <si>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</si>
  <si>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</si>
  <si>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</si>
  <si>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</si>
  <si>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</si>
  <si>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</si>
  <si>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</si>
  <si>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</si>
  <si>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</si>
  <si>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</si>
  <si>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</si>
  <si>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</si>
  <si>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</si>
  <si>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</si>
  <si>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</si>
  <si>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</si>
  <si>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</si>
  <si>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</si>
  <si>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</si>
  <si>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</si>
  <si>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</si>
  <si>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</si>
  <si>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</si>
  <si>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</si>
  <si>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</si>
  <si>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</si>
  <si>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</si>
  <si>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</si>
  <si>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</si>
  <si>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</si>
  <si>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</si>
  <si>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</si>
  <si>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</si>
  <si>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</si>
  <si>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</si>
  <si>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</si>
  <si>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</si>
  <si>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</si>
  <si>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</si>
  <si>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</si>
  <si>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</si>
  <si>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</si>
  <si>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</si>
  <si>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</si>
  <si>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</si>
  <si>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</si>
  <si>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</si>
  <si>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</si>
  <si>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</si>
  <si>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</si>
  <si>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</si>
  <si>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</si>
  <si>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</si>
  <si>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</si>
  <si>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</si>
  <si>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</si>
  <si>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</si>
  <si>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</si>
  <si>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</si>
  <si>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</si>
  <si>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</si>
  <si>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</si>
  <si>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</si>
  <si>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</si>
  <si>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</si>
  <si>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</si>
  <si>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</si>
  <si>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</si>
  <si>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</si>
  <si>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</si>
  <si>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</si>
  <si>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</si>
  <si>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</si>
  <si>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</si>
  <si>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</si>
  <si>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</si>
  <si>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</si>
  <si>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</si>
  <si>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</si>
  <si>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</si>
  <si>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</si>
  <si>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</si>
  <si>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</si>
  <si>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</si>
  <si>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</si>
  <si>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</si>
  <si>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</si>
  <si>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</si>
  <si>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</si>
  <si>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</si>
  <si>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</si>
  <si>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</si>
  <si>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</si>
  <si>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</si>
  <si>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</si>
  <si>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</si>
  <si>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</si>
  <si>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</si>
  <si>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</si>
  <si>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</si>
  <si>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</si>
  <si>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</si>
  <si>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</si>
  <si>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</si>
  <si>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</si>
  <si>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</si>
  <si>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</si>
  <si>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</si>
  <si>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</si>
  <si>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</si>
  <si>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</si>
  <si>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</si>
  <si>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</si>
  <si>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</si>
  <si>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</si>
  <si>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</si>
  <si>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</si>
  <si>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</si>
  <si>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</si>
  <si>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</si>
  <si>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</si>
  <si>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</si>
  <si>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</si>
  <si>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</si>
  <si>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</si>
  <si>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</si>
  <si>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</si>
  <si>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</si>
  <si>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</si>
  <si>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</si>
  <si>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</si>
  <si>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</si>
  <si>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</si>
  <si>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</si>
  <si>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</si>
  <si>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</si>
  <si>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</si>
  <si>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</si>
  <si>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</si>
  <si>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</si>
  <si>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</si>
  <si>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</si>
  <si>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</si>
  <si>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</si>
  <si>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</si>
  <si>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</si>
  <si>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</si>
  <si>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</si>
  <si>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</si>
  <si>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</si>
  <si>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</si>
  <si>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</si>
  <si>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</si>
  <si>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</si>
  <si>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</si>
  <si>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</si>
  <si>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</si>
  <si>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</si>
  <si>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</si>
  <si>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</si>
  <si>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</si>
  <si>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</si>
  <si>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</si>
  <si>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</si>
  <si>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</si>
  <si>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</si>
  <si>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</si>
  <si>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</si>
  <si>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</si>
  <si>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</si>
  <si>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</si>
  <si>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</si>
  <si>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</si>
  <si>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</si>
  <si>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</si>
  <si>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</si>
  <si>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</si>
  <si>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</si>
  <si>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</si>
  <si>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</si>
  <si>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</si>
  <si>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</si>
  <si>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</si>
  <si>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</si>
  <si>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</si>
  <si>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</si>
  <si>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</si>
  <si>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</si>
  <si>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</si>
  <si>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</si>
  <si>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</si>
  <si>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</si>
  <si>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</si>
  <si>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</si>
  <si>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</si>
  <si>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</si>
  <si>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</si>
  <si>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</si>
  <si>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</si>
  <si>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</si>
  <si>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</si>
  <si>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</si>
  <si>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</si>
  <si>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</si>
  <si>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</si>
  <si>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</si>
  <si>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</si>
  <si>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</si>
  <si>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</si>
  <si>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</si>
  <si>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</si>
  <si>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</si>
  <si>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</si>
  <si>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</si>
  <si>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</si>
  <si>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</si>
  <si>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</si>
  <si>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</si>
  <si>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</si>
  <si>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</si>
  <si>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</si>
  <si>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</si>
  <si>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</si>
  <si>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</si>
  <si>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</si>
  <si>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</si>
  <si>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</si>
  <si>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</si>
  <si>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</si>
  <si>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</si>
  <si>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</si>
  <si>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</si>
  <si>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</si>
  <si>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</si>
  <si>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</si>
  <si>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</si>
  <si>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</si>
  <si>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</si>
  <si>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</si>
  <si>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</si>
  <si>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</si>
  <si>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</si>
  <si>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</si>
  <si>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</si>
  <si>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</si>
  <si>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</si>
  <si>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</si>
  <si>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</si>
  <si>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</si>
  <si>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</si>
  <si>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</si>
  <si>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</si>
  <si>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</si>
  <si>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</si>
  <si>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</si>
  <si>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</si>
  <si>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</si>
  <si>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</si>
  <si>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</si>
  <si>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</si>
  <si>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</si>
  <si>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</si>
  <si>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</si>
  <si>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</si>
  <si>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</si>
  <si>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</si>
  <si>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</si>
  <si>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</si>
  <si>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</si>
  <si>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</si>
  <si>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</si>
  <si>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</si>
  <si>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</si>
  <si>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</si>
  <si>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</si>
  <si>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</si>
  <si>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</si>
  <si>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</si>
  <si>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</si>
  <si>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</si>
  <si>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</si>
  <si>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</si>
  <si>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</si>
  <si>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</si>
  <si>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</si>
  <si>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</si>
  <si>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</si>
  <si>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</si>
  <si>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</si>
  <si>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</si>
  <si>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</si>
  <si>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</si>
  <si>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</si>
  <si>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</si>
  <si>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</si>
  <si>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</si>
  <si>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</si>
  <si>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</si>
  <si>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</si>
  <si>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</si>
  <si>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</si>
  <si>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</si>
  <si>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</si>
  <si>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</si>
  <si>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</si>
  <si>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</si>
  <si>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</si>
  <si>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</si>
  <si>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</si>
  <si>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</si>
  <si>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</si>
  <si>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</si>
  <si>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</si>
  <si>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</si>
  <si>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</si>
  <si>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</si>
  <si>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</si>
  <si>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</si>
  <si>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</si>
  <si>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</si>
  <si>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</si>
  <si>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</si>
  <si>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</si>
  <si>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</si>
  <si>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</si>
  <si>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</si>
  <si>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</si>
  <si>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</si>
  <si>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</si>
  <si>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</si>
  <si>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</si>
  <si>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</si>
  <si>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</si>
  <si>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</si>
  <si>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</si>
  <si>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</si>
  <si>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</si>
  <si>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</si>
  <si>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</si>
  <si>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</si>
  <si>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</si>
  <si>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</si>
  <si>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</si>
  <si>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</si>
  <si>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</si>
  <si>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</si>
  <si>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</si>
  <si>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</si>
  <si>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</si>
  <si>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</si>
  <si>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</si>
  <si>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</si>
  <si>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</si>
  <si>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</si>
  <si>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</si>
  <si>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</si>
  <si>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</si>
  <si>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</si>
  <si>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</si>
  <si>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</si>
  <si>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</si>
  <si>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</si>
  <si>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</si>
  <si>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</si>
  <si>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</si>
  <si>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</si>
  <si>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</si>
  <si>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</si>
  <si>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</si>
  <si>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</si>
  <si>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</si>
  <si>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</si>
  <si>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</si>
  <si>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</si>
  <si>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</si>
  <si>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</si>
  <si>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</si>
  <si>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</si>
  <si>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</si>
  <si>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</si>
  <si>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</si>
  <si>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</si>
  <si>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</si>
  <si>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</si>
  <si>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</si>
  <si>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</si>
  <si>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</si>
  <si>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</si>
  <si>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</si>
  <si>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</si>
  <si>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</si>
  <si>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</si>
  <si>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</si>
  <si>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</si>
  <si>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</si>
  <si>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</si>
  <si>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</si>
  <si>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</si>
  <si>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</si>
  <si>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</si>
  <si>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</si>
  <si>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</si>
  <si>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</si>
  <si>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</si>
  <si>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</si>
  <si>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</si>
  <si>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</si>
  <si>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</si>
  <si>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</si>
  <si>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</si>
  <si>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</si>
  <si>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</si>
  <si>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</si>
  <si>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</si>
  <si>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</si>
  <si>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</si>
  <si>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</si>
  <si>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</si>
  <si>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</si>
  <si>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</si>
  <si>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</si>
  <si>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</si>
  <si>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</si>
  <si>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</si>
  <si>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</si>
  <si>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</si>
  <si>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</si>
  <si>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</si>
  <si>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</si>
  <si>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</si>
  <si>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</si>
  <si>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</si>
  <si>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</si>
  <si>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</si>
  <si>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</si>
  <si>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</si>
  <si>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</si>
  <si>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</si>
  <si>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</si>
  <si>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</si>
  <si>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</si>
  <si>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</si>
  <si>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</si>
  <si>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</si>
  <si>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</si>
  <si>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</si>
  <si>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</si>
  <si>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</si>
  <si>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</si>
  <si>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</si>
  <si>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</si>
  <si>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</si>
  <si>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</si>
  <si>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</si>
  <si>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</si>
  <si>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</si>
  <si>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</si>
  <si>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</si>
  <si>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</si>
  <si>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</si>
  <si>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</si>
  <si>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</si>
  <si>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</si>
  <si>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</si>
  <si>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</si>
  <si>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</si>
  <si>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</si>
  <si>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</si>
  <si>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</si>
  <si>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</si>
  <si>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</si>
  <si>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</si>
  <si>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</si>
  <si>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</si>
  <si>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</si>
  <si>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</si>
  <si>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</si>
  <si>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</si>
  <si>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</si>
  <si>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</si>
  <si>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</si>
  <si>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</si>
  <si>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</si>
  <si>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</si>
  <si>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</si>
  <si>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</si>
  <si>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</si>
  <si>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</si>
  <si>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</si>
  <si>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</si>
  <si>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</si>
  <si>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</si>
  <si>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</si>
  <si>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</si>
  <si>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</si>
  <si>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</si>
  <si>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</si>
  <si>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</si>
  <si>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</si>
  <si>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</si>
  <si>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</si>
  <si>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</si>
  <si>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</si>
  <si>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</si>
  <si>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</si>
  <si>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</si>
  <si>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</si>
  <si>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</si>
  <si>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</si>
  <si>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</si>
  <si>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</si>
  <si>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</si>
  <si>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</si>
  <si>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</si>
  <si>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</si>
  <si>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</si>
  <si>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</si>
  <si>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</si>
  <si>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</si>
  <si>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</si>
  <si>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</si>
  <si>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</si>
  <si>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</si>
  <si>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</si>
  <si>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</si>
  <si>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</si>
  <si>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</si>
  <si>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</si>
  <si>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</si>
  <si>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</si>
  <si>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</si>
  <si>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</si>
  <si>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</si>
  <si>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</si>
  <si>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</si>
  <si>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</si>
  <si>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</si>
  <si>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</si>
  <si>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</si>
  <si>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</si>
  <si>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</si>
  <si>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</si>
  <si>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</si>
  <si>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</si>
  <si>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</si>
  <si>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</si>
  <si>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</si>
  <si>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</si>
  <si>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</si>
  <si>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</si>
  <si>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</si>
  <si>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</si>
  <si>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</si>
  <si>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</si>
  <si>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</si>
  <si>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</si>
  <si>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</si>
  <si>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</si>
  <si>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</si>
  <si>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</si>
  <si>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</si>
  <si>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</si>
  <si>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</si>
  <si>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</si>
  <si>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</si>
  <si>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</si>
  <si>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</si>
  <si>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</si>
  <si>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</si>
  <si>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</si>
  <si>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</si>
  <si>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</si>
  <si>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</si>
  <si>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</si>
  <si>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</si>
  <si>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</si>
  <si>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</si>
  <si>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</si>
  <si>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</si>
  <si>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</si>
  <si>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</si>
  <si>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</si>
  <si>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</si>
  <si>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</si>
  <si>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</si>
  <si>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</si>
  <si>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</si>
  <si>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</si>
  <si>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</si>
  <si>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</si>
  <si>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</si>
  <si>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</si>
  <si>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</si>
  <si>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</si>
  <si>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</si>
  <si>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</si>
  <si>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</si>
  <si>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</si>
  <si>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</si>
  <si>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</si>
  <si>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</si>
  <si>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</si>
  <si>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</si>
  <si>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</si>
  <si>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</si>
  <si>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</si>
  <si>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</si>
  <si>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</si>
  <si>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</si>
  <si>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</si>
  <si>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</si>
  <si>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</si>
  <si>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</si>
  <si>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</si>
  <si>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</si>
  <si>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</si>
  <si>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</si>
  <si>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</si>
  <si>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</si>
  <si>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</si>
  <si>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</si>
  <si>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</si>
  <si>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</si>
  <si>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</si>
  <si>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</si>
  <si>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</si>
  <si>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</si>
  <si>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</si>
  <si>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</si>
  <si>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</si>
  <si>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</si>
  <si>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</si>
  <si>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</si>
  <si>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</si>
  <si>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</si>
  <si>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</si>
  <si>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</si>
  <si>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</si>
  <si>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</si>
  <si>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</si>
  <si>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</si>
  <si>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</si>
  <si>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</si>
  <si>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</si>
  <si>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</si>
  <si>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</si>
  <si>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</si>
  <si>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</si>
  <si>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</si>
  <si>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</si>
  <si>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</si>
  <si>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</si>
  <si>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</si>
  <si>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</si>
  <si>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</si>
  <si>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</si>
  <si>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</si>
  <si>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</si>
  <si>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</si>
  <si>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</si>
  <si>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</si>
  <si>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</si>
  <si>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</si>
  <si>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</si>
  <si>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</si>
  <si>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</si>
  <si>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</si>
  <si>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</si>
  <si>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</si>
  <si>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</si>
  <si>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</si>
  <si>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</si>
  <si>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</si>
  <si>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</si>
  <si>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</si>
  <si>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</si>
  <si>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</si>
  <si>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</si>
  <si>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</si>
  <si>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</si>
  <si>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</si>
  <si>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</si>
  <si>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</si>
  <si>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</si>
  <si>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</si>
  <si>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</si>
  <si>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</si>
  <si>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</si>
  <si>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</si>
  <si>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</si>
  <si>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</si>
  <si>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</si>
  <si>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</si>
  <si>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</si>
  <si>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</si>
  <si>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</si>
  <si>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</si>
  <si>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</si>
  <si>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</si>
  <si>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</si>
  <si>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</si>
  <si>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</si>
  <si>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</si>
  <si>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</si>
  <si>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</si>
  <si>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</si>
  <si>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</si>
  <si>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</si>
  <si>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</si>
  <si>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</si>
  <si>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</si>
  <si>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</si>
  <si>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</si>
  <si>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</si>
  <si>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</si>
  <si>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</si>
  <si>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</si>
  <si>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</si>
  <si>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</si>
  <si>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</si>
  <si>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</si>
  <si>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</si>
  <si>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</si>
  <si>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</si>
  <si>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</si>
  <si>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</si>
  <si>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</si>
  <si>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</si>
  <si>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</si>
  <si>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</si>
  <si>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</si>
  <si>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</si>
  <si>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</si>
  <si>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</si>
  <si>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</si>
  <si>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</si>
  <si>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</si>
  <si>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</si>
  <si>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</si>
  <si>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</si>
  <si>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</si>
  <si>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</si>
  <si>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</si>
  <si>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</si>
  <si>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</si>
  <si>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</si>
  <si>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</si>
  <si>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</si>
  <si>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</si>
  <si>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</si>
  <si>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</si>
  <si>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</si>
  <si>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</si>
  <si>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</si>
  <si>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</si>
  <si>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</si>
  <si>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</si>
  <si>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</si>
  <si>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</si>
  <si>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</si>
  <si>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</si>
  <si>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</si>
  <si>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</si>
  <si>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</si>
  <si>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</si>
  <si>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</si>
  <si>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</si>
  <si>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</si>
  <si>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</si>
  <si>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</si>
  <si>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</si>
  <si>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</si>
  <si>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</si>
  <si>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</si>
  <si>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</si>
  <si>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</si>
  <si>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</si>
  <si>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</si>
  <si>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</si>
  <si>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</si>
  <si>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</si>
  <si>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</si>
  <si>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</si>
  <si>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</si>
  <si>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</si>
  <si>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</si>
  <si>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</si>
  <si>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</si>
  <si>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</si>
  <si>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</si>
  <si>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</si>
  <si>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</si>
  <si>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</si>
  <si>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</si>
  <si>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</si>
  <si>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</si>
  <si>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</si>
  <si>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</si>
  <si>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</si>
  <si>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</si>
  <si>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</si>
  <si>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</si>
  <si>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</si>
  <si>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</si>
  <si>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</si>
  <si>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</si>
  <si>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</si>
  <si>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</si>
  <si>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</si>
  <si>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</si>
  <si>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</si>
  <si>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</si>
  <si>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</si>
  <si>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</si>
  <si>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</si>
  <si>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</si>
  <si>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</si>
  <si>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</si>
  <si>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</si>
  <si>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</si>
  <si>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</si>
  <si>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</si>
  <si>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</si>
  <si>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</si>
  <si>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</si>
  <si>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</si>
  <si>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</si>
  <si>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</si>
  <si>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</si>
  <si>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</si>
  <si>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</si>
  <si>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</si>
  <si>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</si>
  <si>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</si>
  <si>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</si>
  <si>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</si>
  <si>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</si>
  <si>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</si>
  <si>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</si>
  <si>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</si>
  <si>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</si>
  <si>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</si>
  <si>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</si>
  <si>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</si>
  <si>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</si>
  <si>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</si>
  <si>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</si>
  <si>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</si>
  <si>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</si>
  <si>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</si>
  <si>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</si>
  <si>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</si>
  <si>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</si>
  <si>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</si>
  <si>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</si>
  <si>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</si>
  <si>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</si>
  <si>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</si>
  <si>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</si>
  <si>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</si>
  <si>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</si>
  <si>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</si>
  <si>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</si>
  <si>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</si>
  <si>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</si>
  <si>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</si>
  <si>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</si>
  <si>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</si>
  <si>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</si>
  <si>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</si>
  <si>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</si>
  <si>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</si>
  <si>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</si>
  <si>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</si>
  <si>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</si>
  <si>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</si>
  <si>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</si>
  <si>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</si>
  <si>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</si>
  <si>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</si>
  <si>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</si>
  <si>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</si>
  <si>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</si>
  <si>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</si>
  <si>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</si>
  <si>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</si>
  <si>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</si>
  <si>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</si>
  <si>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</si>
  <si>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</si>
  <si>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</si>
  <si>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</si>
  <si>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</si>
  <si>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</si>
  <si>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</si>
  <si>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</si>
  <si>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</si>
  <si>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</si>
  <si>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</si>
  <si>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</si>
  <si>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</si>
  <si>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</si>
  <si>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</si>
  <si>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</si>
  <si>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</si>
  <si>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</si>
  <si>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</si>
  <si>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</si>
  <si>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</si>
  <si>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</si>
  <si>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</si>
  <si>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</si>
  <si>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</si>
  <si>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</si>
  <si>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</si>
  <si>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</si>
  <si>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</si>
  <si>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</si>
  <si>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</si>
  <si>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</si>
  <si>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</si>
  <si>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</si>
  <si>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</si>
  <si>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</si>
  <si>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</si>
  <si>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</si>
  <si>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</si>
  <si>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</si>
  <si>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</si>
  <si>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</si>
  <si>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</si>
  <si>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</si>
  <si>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</si>
  <si>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</si>
  <si>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</si>
  <si>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</si>
  <si>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</si>
  <si>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</si>
  <si>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</si>
  <si>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</si>
  <si>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</si>
  <si>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</si>
  <si>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</si>
  <si>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</si>
  <si>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</si>
  <si>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</si>
  <si>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</si>
  <si>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</si>
  <si>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</si>
  <si>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</si>
  <si>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</si>
  <si>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</si>
  <si>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</si>
  <si>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</si>
  <si>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</si>
  <si>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</si>
  <si>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</si>
  <si>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</si>
  <si>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</si>
  <si>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</si>
  <si>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</si>
  <si>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</si>
  <si>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</si>
  <si>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</si>
  <si>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</si>
  <si>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</si>
  <si>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</si>
  <si>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</si>
  <si>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</si>
  <si>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</si>
  <si>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</si>
  <si>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</si>
  <si>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</si>
  <si>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</si>
  <si>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</si>
  <si>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</si>
  <si>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</si>
  <si>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</si>
  <si>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</si>
  <si>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</si>
  <si>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</si>
  <si>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</si>
  <si>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</si>
  <si>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</si>
  <si>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</si>
  <si>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</si>
  <si>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</si>
  <si>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</si>
  <si>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</si>
  <si>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</si>
  <si>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</si>
  <si>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</si>
  <si>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</si>
  <si>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</si>
  <si>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</si>
  <si>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</si>
  <si>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</si>
  <si>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</si>
  <si>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</si>
  <si>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</si>
  <si>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</si>
  <si>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</si>
  <si>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</si>
  <si>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</si>
  <si>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</si>
  <si>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</si>
  <si>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</si>
  <si>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</si>
  <si>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</si>
  <si>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</si>
  <si>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</si>
  <si>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</si>
  <si>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</si>
  <si>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</si>
  <si>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</si>
  <si>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</si>
  <si>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</si>
  <si>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</si>
  <si>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</si>
  <si>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</si>
  <si>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</si>
  <si>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</si>
  <si>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</si>
  <si>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</si>
  <si>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</si>
  <si>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</si>
  <si>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</si>
  <si>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</si>
  <si>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</si>
  <si>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</si>
  <si>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</si>
  <si>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</si>
  <si>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</si>
  <si>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</si>
  <si>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</si>
  <si>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</si>
  <si>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</si>
  <si>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</si>
  <si>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</si>
  <si>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</si>
  <si>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</si>
  <si>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</si>
  <si>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</si>
  <si>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</si>
  <si>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</si>
  <si>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</si>
  <si>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</si>
  <si>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</si>
  <si>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</si>
  <si>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</si>
  <si>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</si>
  <si>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</si>
  <si>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</si>
  <si>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</si>
  <si>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</si>
  <si>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</si>
  <si>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</si>
  <si>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</si>
  <si>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</si>
  <si>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</si>
  <si>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</si>
  <si>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</si>
  <si>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</si>
  <si>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</si>
  <si>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</si>
  <si>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</si>
  <si>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</si>
  <si>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</si>
  <si>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</si>
  <si>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</si>
  <si>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</si>
  <si>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</si>
  <si>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</si>
  <si>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</si>
  <si>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</si>
  <si>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</si>
  <si>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</si>
  <si>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</si>
  <si>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</si>
  <si>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</si>
  <si>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</si>
  <si>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</si>
  <si>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</si>
  <si>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</si>
  <si>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</si>
  <si>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</si>
  <si>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</si>
  <si>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</si>
  <si>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</si>
  <si>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</si>
  <si>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</si>
  <si>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</si>
  <si>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</si>
  <si>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</si>
  <si>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</si>
  <si>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</si>
  <si>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</si>
  <si>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</si>
  <si>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</si>
  <si>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</si>
  <si>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</si>
  <si>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</si>
  <si>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</si>
  <si>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</si>
  <si>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</si>
  <si>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</si>
  <si>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</si>
  <si>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</si>
  <si>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</si>
  <si>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</si>
  <si>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</si>
  <si>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</si>
  <si>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</si>
  <si>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</si>
  <si>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</si>
  <si>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</si>
  <si>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</si>
  <si>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</si>
  <si>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</si>
  <si>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</si>
  <si>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</si>
  <si>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</si>
  <si>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</si>
  <si>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</si>
  <si>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</si>
  <si>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</si>
  <si>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</si>
  <si>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</si>
  <si>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</si>
  <si>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</si>
  <si>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</si>
  <si>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</si>
  <si>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</si>
  <si>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</si>
  <si>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</si>
  <si>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</si>
  <si>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</si>
  <si>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</si>
  <si>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</si>
  <si>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</si>
  <si>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</si>
  <si>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</si>
  <si>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</si>
  <si>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</si>
  <si>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</si>
  <si>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</si>
  <si>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</si>
  <si>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</si>
  <si>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</si>
  <si>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</si>
  <si>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</si>
  <si>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</si>
  <si>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</si>
  <si>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</si>
  <si>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</si>
  <si>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</si>
  <si>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</si>
  <si>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</si>
  <si>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</si>
  <si>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</si>
  <si>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</si>
  <si>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</si>
  <si>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</si>
  <si>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</si>
  <si>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</si>
  <si>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</si>
  <si>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</si>
  <si>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</si>
  <si>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</si>
  <si>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</si>
  <si>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</si>
  <si>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</si>
  <si>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</si>
  <si>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</si>
  <si>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</si>
  <si>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</si>
  <si>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</si>
  <si>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</si>
  <si>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</si>
  <si>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</si>
  <si>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</si>
  <si>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</si>
  <si>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</si>
  <si>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</si>
  <si>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</si>
  <si>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</si>
  <si>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</si>
  <si>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</si>
  <si>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</si>
  <si>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</si>
  <si>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</si>
  <si>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</si>
  <si>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</si>
  <si>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</si>
  <si>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</si>
  <si>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</si>
  <si>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</si>
  <si>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</si>
  <si>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</si>
  <si>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</si>
  <si>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</si>
  <si>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</si>
  <si>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</si>
  <si>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</si>
  <si>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</si>
  <si>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</si>
  <si>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</si>
  <si>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</si>
  <si>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</si>
  <si>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</si>
  <si>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</si>
  <si>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</si>
  <si>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</si>
  <si>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</si>
  <si>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</si>
  <si>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</si>
  <si>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</si>
  <si>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</si>
  <si>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</si>
  <si>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</si>
  <si>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</si>
  <si>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</si>
  <si>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</si>
  <si>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</si>
  <si>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</si>
  <si>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</si>
  <si>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</si>
  <si>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</si>
  <si>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</si>
  <si>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</si>
  <si>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</si>
  <si>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</si>
  <si>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</si>
  <si>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</si>
  <si>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</si>
  <si>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</si>
  <si>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</si>
  <si>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</si>
  <si>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</si>
  <si>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</si>
  <si>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</si>
  <si>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</si>
  <si>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</si>
  <si>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</si>
  <si>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</si>
  <si>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</si>
  <si>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</si>
  <si>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</si>
  <si>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</si>
  <si>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</si>
  <si>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</si>
  <si>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</si>
  <si>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</si>
  <si>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</si>
  <si>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</si>
  <si>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</si>
  <si>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</si>
  <si>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</si>
  <si>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</si>
  <si>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</si>
  <si>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</si>
  <si>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</si>
  <si>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</si>
  <si>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</si>
  <si>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</si>
  <si>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</si>
  <si>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</si>
  <si>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</si>
  <si>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</si>
  <si>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</si>
  <si>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</si>
  <si>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</si>
  <si>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</si>
  <si>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</si>
  <si>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</si>
  <si>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</si>
  <si>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</si>
  <si>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</si>
  <si>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</si>
  <si>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</si>
  <si>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</si>
  <si>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</si>
  <si>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</si>
  <si>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</si>
  <si>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</si>
  <si>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</si>
  <si>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</si>
  <si>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</si>
  <si>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</si>
  <si>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</si>
  <si>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</si>
  <si>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</si>
  <si>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</si>
  <si>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</si>
  <si>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</si>
  <si>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</si>
  <si>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</si>
  <si>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</si>
  <si>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</si>
  <si>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</si>
  <si>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</si>
  <si>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</si>
  <si>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</si>
  <si>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</si>
  <si>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</si>
  <si>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</si>
  <si>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</si>
  <si>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</si>
  <si>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</si>
  <si>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</si>
  <si>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</si>
  <si>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</si>
  <si>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</si>
  <si>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</si>
  <si>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</si>
  <si>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</si>
  <si>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</si>
  <si>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</si>
  <si>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</si>
  <si>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</si>
  <si>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</si>
  <si>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</si>
  <si>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</si>
  <si>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</si>
  <si>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</si>
  <si>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</si>
  <si>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</si>
  <si>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</si>
  <si>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</si>
  <si>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</si>
  <si>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</si>
  <si>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</si>
  <si>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</si>
  <si>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</si>
  <si>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</si>
  <si>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</si>
  <si>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</si>
  <si>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</si>
  <si>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</si>
  <si>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</si>
  <si>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</si>
  <si>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</si>
  <si>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</si>
  <si>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</si>
  <si>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</si>
  <si>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</si>
  <si>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</si>
  <si>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</si>
  <si>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</si>
  <si>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</si>
  <si>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</si>
  <si>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</si>
  <si>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</si>
  <si>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</si>
  <si>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</si>
  <si>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</si>
  <si>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</si>
  <si>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</si>
  <si>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</si>
  <si>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</si>
  <si>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</si>
  <si>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</si>
  <si>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</si>
  <si>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</si>
  <si>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</si>
  <si>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</si>
  <si>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</si>
  <si>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</si>
  <si>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</si>
  <si>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</si>
  <si>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</si>
  <si>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</si>
  <si>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</si>
  <si>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</si>
  <si>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</si>
  <si>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</si>
  <si>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</si>
  <si>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</si>
  <si>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</si>
  <si>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</si>
  <si>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</si>
  <si>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</si>
  <si>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</si>
  <si>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</si>
  <si>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</si>
  <si>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</si>
  <si>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</si>
  <si>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</si>
  <si>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</si>
  <si>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</si>
  <si>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</si>
  <si>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</si>
  <si>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</si>
  <si>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</si>
  <si>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</si>
  <si>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</si>
  <si>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</si>
  <si>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</si>
  <si>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</si>
  <si>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</si>
  <si>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</si>
  <si>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</si>
  <si>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</si>
  <si>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</si>
  <si>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</si>
  <si>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</si>
  <si>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</si>
  <si>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</si>
  <si>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</si>
  <si>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</si>
  <si>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</si>
  <si>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</si>
  <si>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</si>
  <si>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</si>
  <si>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</si>
  <si>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</si>
  <si>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</si>
  <si>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</si>
  <si>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</si>
  <si>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</si>
  <si>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</si>
  <si>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</si>
  <si>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</si>
  <si>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</si>
  <si>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</si>
  <si>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</si>
  <si>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</si>
  <si>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</si>
  <si>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</si>
  <si>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</si>
  <si>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</si>
  <si>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</si>
  <si>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</si>
  <si>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</si>
  <si>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</si>
  <si>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</si>
  <si>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</si>
  <si>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</si>
  <si>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</si>
  <si>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</si>
  <si>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</si>
  <si>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</si>
  <si>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</si>
  <si>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</si>
  <si>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</si>
  <si>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</si>
  <si>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</si>
  <si>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</si>
  <si>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</si>
  <si>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</si>
  <si>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</si>
  <si>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</si>
  <si>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</si>
  <si>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</si>
  <si>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</si>
  <si>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</si>
  <si>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</si>
  <si>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</si>
  <si>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</si>
  <si>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</si>
  <si>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</si>
  <si>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</si>
  <si>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</si>
  <si>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</si>
  <si>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</si>
  <si>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</si>
  <si>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</si>
  <si>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</si>
  <si>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</si>
  <si>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</si>
  <si>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</si>
  <si>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</si>
  <si>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</si>
  <si>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</si>
  <si>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</si>
  <si>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</si>
  <si>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</si>
  <si>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</si>
  <si>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</si>
  <si>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</si>
  <si>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</si>
  <si>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</si>
  <si>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</si>
  <si>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</si>
  <si>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</si>
  <si>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</si>
  <si>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</si>
  <si>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</si>
  <si>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</si>
  <si>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</si>
  <si>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</si>
  <si>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</si>
  <si>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</si>
  <si>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</si>
  <si>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</si>
  <si>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</si>
  <si>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</si>
  <si>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</si>
  <si>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</si>
  <si>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</si>
  <si>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</si>
  <si>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</si>
  <si>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</si>
  <si>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</si>
  <si>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</si>
  <si>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</si>
  <si>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</si>
  <si>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</si>
  <si>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</si>
  <si>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</si>
  <si>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</si>
  <si>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</si>
  <si>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</si>
  <si>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</si>
  <si>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</si>
  <si>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</si>
  <si>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</si>
  <si>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</si>
  <si>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</si>
  <si>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</si>
  <si>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</si>
  <si>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</si>
  <si>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</si>
  <si>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</si>
  <si>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</si>
  <si>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</si>
  <si>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</si>
  <si>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</si>
  <si>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</si>
  <si>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</si>
  <si>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</si>
  <si>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</si>
  <si>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</si>
  <si>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</si>
  <si>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</si>
  <si>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</si>
  <si>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</si>
  <si>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</si>
  <si>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</si>
  <si>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</si>
  <si>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</si>
  <si>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</si>
  <si>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</si>
  <si>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</si>
  <si>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</si>
  <si>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</si>
  <si>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</si>
  <si>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</si>
  <si>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</si>
  <si>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</si>
  <si>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</si>
  <si>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</si>
  <si>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</si>
  <si>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</si>
  <si>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</si>
  <si>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</si>
  <si>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</si>
  <si>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</si>
  <si>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</si>
  <si>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</si>
  <si>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</si>
  <si>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</si>
  <si>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</si>
  <si>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</si>
  <si>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</si>
  <si>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</si>
  <si>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</si>
  <si>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</si>
  <si>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</si>
  <si>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</si>
  <si>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</si>
  <si>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</si>
  <si>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</si>
  <si>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</si>
  <si>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</si>
  <si>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</si>
  <si>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</si>
  <si>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</si>
  <si>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</si>
  <si>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</si>
  <si>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</si>
  <si>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</si>
  <si>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</si>
  <si>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</si>
  <si>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</si>
  <si>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</si>
  <si>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</si>
  <si>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</si>
  <si>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</si>
  <si>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</si>
  <si>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</si>
  <si>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</si>
  <si>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</si>
  <si>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</si>
  <si>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</si>
  <si>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</si>
  <si>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</si>
  <si>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</si>
  <si>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</si>
  <si>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</si>
  <si>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</si>
  <si>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</si>
  <si>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</si>
  <si>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</si>
  <si>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</si>
  <si>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</si>
  <si>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</si>
  <si>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</si>
  <si>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</si>
  <si>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</si>
  <si>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</si>
  <si>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</si>
  <si>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</si>
  <si>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</si>
  <si>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</si>
  <si>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</si>
  <si>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</si>
  <si>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</si>
  <si>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</si>
  <si>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</si>
  <si>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</si>
  <si>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</si>
  <si>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</si>
  <si>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</si>
  <si>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</si>
  <si>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</si>
  <si>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</si>
  <si>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</si>
  <si>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</si>
  <si>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</si>
  <si>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</si>
  <si>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</si>
  <si>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</si>
  <si>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</si>
  <si>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</si>
  <si>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</si>
  <si>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</si>
  <si>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</si>
  <si>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</si>
  <si>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</si>
  <si>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</si>
  <si>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</si>
  <si>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</si>
  <si>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</si>
  <si>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</si>
  <si>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</si>
  <si>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</si>
  <si>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</si>
  <si>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</si>
  <si>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</si>
  <si>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</si>
  <si>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</si>
  <si>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</si>
  <si>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</si>
  <si>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</si>
  <si>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</si>
  <si>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</si>
  <si>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</si>
  <si>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</si>
  <si>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</si>
  <si>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</si>
  <si>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</si>
  <si>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</si>
  <si>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</si>
  <si>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</si>
  <si>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</si>
  <si>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</si>
  <si>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</si>
  <si>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</si>
  <si>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</si>
  <si>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</si>
  <si>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</si>
  <si>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</si>
  <si>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</si>
  <si>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</si>
  <si>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</si>
  <si>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</si>
  <si>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</si>
  <si>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</si>
  <si>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</si>
  <si>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</si>
  <si>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</si>
  <si>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</si>
  <si>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</si>
  <si>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</si>
  <si>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</si>
  <si>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</si>
  <si>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</si>
  <si>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</si>
  <si>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</si>
  <si>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</si>
  <si>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</si>
  <si>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</si>
  <si>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</si>
  <si>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</si>
  <si>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</si>
  <si>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</si>
  <si>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</si>
  <si>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</si>
  <si>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</si>
  <si>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</si>
  <si>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</si>
  <si>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</si>
  <si>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</si>
  <si>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</si>
  <si>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</si>
  <si>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</si>
  <si>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</si>
  <si>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</si>
  <si>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</si>
  <si>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</si>
  <si>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</si>
  <si>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</si>
  <si>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</si>
  <si>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</si>
  <si>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</si>
  <si>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</si>
  <si>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</si>
  <si>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</si>
  <si>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</si>
  <si>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</si>
  <si>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</si>
  <si>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</si>
  <si>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</si>
  <si>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</si>
  <si>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</si>
  <si>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</si>
  <si>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</si>
  <si>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</si>
  <si>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</si>
  <si>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</si>
  <si>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</si>
  <si>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</si>
  <si>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</si>
  <si>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</si>
  <si>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</si>
  <si>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</si>
  <si>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</si>
  <si>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</si>
  <si>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</si>
  <si>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</si>
  <si>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</si>
  <si>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</si>
  <si>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</si>
  <si>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</si>
  <si>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</si>
  <si>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</si>
  <si>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</si>
  <si>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</si>
  <si>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</si>
  <si>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</si>
  <si>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</si>
  <si>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</si>
  <si>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</si>
  <si>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</si>
  <si>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</si>
  <si>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</si>
  <si>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</si>
  <si>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</si>
  <si>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</si>
  <si>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</si>
  <si>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</si>
  <si>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</si>
  <si>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</si>
  <si>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</si>
  <si>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</si>
  <si>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</si>
  <si>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</si>
  <si>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</si>
  <si>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</si>
  <si>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</si>
  <si>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</si>
  <si>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</si>
  <si>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</si>
  <si>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</si>
  <si>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</si>
  <si>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</si>
  <si>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</si>
  <si>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</si>
  <si>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</si>
  <si>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</si>
  <si>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</si>
  <si>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</si>
  <si>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</si>
  <si>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</si>
  <si>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</si>
  <si>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</si>
  <si>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</si>
  <si>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</si>
  <si>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</si>
  <si>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</si>
  <si>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</si>
  <si>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</si>
  <si>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</si>
  <si>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</si>
  <si>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</si>
  <si>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</si>
  <si>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</si>
  <si>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</si>
  <si>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</si>
  <si>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</si>
  <si>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</si>
  <si>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</si>
  <si>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</si>
  <si>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</si>
  <si>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</si>
  <si>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</si>
  <si>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</si>
  <si>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</si>
  <si>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</si>
  <si>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</si>
  <si>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</si>
  <si>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</si>
  <si>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</si>
  <si>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</si>
  <si>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</si>
  <si>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</si>
  <si>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</si>
  <si>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</si>
  <si>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</si>
  <si>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</si>
  <si>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</si>
  <si>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</si>
  <si>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</si>
  <si>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</si>
  <si>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</si>
  <si>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</si>
  <si>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</si>
  <si>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</si>
  <si>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</si>
  <si>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</si>
  <si>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</si>
  <si>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</si>
  <si>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</si>
  <si>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</si>
  <si>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</si>
  <si>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</si>
  <si>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</si>
  <si>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</si>
  <si>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</si>
  <si>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</si>
  <si>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</si>
  <si>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</si>
  <si>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</si>
  <si>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</si>
  <si>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</si>
  <si>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</si>
  <si>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</si>
  <si>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</si>
  <si>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</si>
  <si>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</si>
  <si>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</si>
  <si>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</si>
  <si>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</si>
  <si>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</si>
  <si>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</si>
  <si>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</si>
  <si>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</si>
  <si>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</si>
  <si>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</si>
  <si>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</si>
  <si>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</si>
  <si>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</si>
  <si>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</si>
  <si>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</si>
  <si>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</si>
  <si>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</si>
  <si>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</si>
  <si>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</si>
  <si>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</si>
  <si>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</si>
  <si>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</si>
  <si>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</si>
  <si>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</si>
  <si>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</si>
  <si>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</si>
  <si>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</si>
  <si>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</si>
  <si>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</si>
  <si>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</si>
  <si>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</si>
  <si>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</si>
  <si>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</si>
  <si>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</si>
  <si>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</si>
  <si>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</si>
  <si>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</si>
  <si>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</si>
  <si>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</si>
  <si>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</si>
  <si>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</si>
  <si>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</si>
  <si>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</si>
  <si>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</si>
  <si>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</si>
  <si>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</si>
  <si>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</si>
  <si>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</si>
  <si>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</si>
  <si>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</si>
  <si>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</si>
  <si>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</si>
  <si>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</si>
  <si>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</si>
  <si>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</si>
  <si>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</si>
  <si>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</si>
  <si>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</si>
  <si>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</si>
  <si>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</si>
  <si>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</si>
  <si>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</si>
  <si>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</si>
  <si>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</si>
  <si>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</si>
  <si>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</si>
  <si>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</si>
  <si>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</si>
  <si>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</si>
  <si>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</si>
  <si>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</si>
  <si>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</si>
  <si>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</si>
  <si>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</si>
  <si>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</si>
  <si>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</si>
  <si>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</si>
  <si>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</si>
  <si>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</si>
  <si>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</si>
  <si>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</si>
  <si>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</si>
  <si>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</si>
  <si>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</si>
  <si>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</si>
  <si>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</si>
  <si>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</si>
  <si>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</si>
  <si>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</si>
  <si>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</si>
  <si>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</si>
  <si>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</si>
  <si>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</si>
  <si>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</si>
  <si>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</si>
  <si>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</si>
  <si>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</si>
  <si>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</si>
  <si>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</si>
  <si>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</si>
  <si>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</si>
  <si>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</si>
  <si>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</si>
  <si>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</si>
  <si>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</si>
  <si>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</si>
  <si>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</si>
  <si>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</si>
  <si>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</si>
  <si>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</si>
  <si>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</si>
  <si>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</si>
  <si>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</si>
  <si>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</si>
  <si>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</si>
  <si>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</si>
  <si>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</si>
  <si>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</si>
  <si>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</si>
  <si>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</si>
  <si>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</si>
  <si>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</si>
  <si>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</si>
  <si>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</si>
  <si>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</si>
  <si>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</si>
  <si>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</si>
  <si>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</si>
  <si>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</si>
  <si>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</si>
  <si>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</si>
  <si>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</si>
  <si>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</si>
  <si>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</si>
  <si>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</si>
  <si>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</si>
  <si>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</si>
  <si>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</si>
  <si>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</si>
  <si>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</si>
  <si>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</si>
  <si>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</si>
  <si>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</si>
  <si>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</si>
  <si>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</si>
  <si>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</si>
  <si>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</si>
  <si>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</si>
  <si>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</si>
  <si>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</si>
  <si>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</si>
  <si>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</si>
  <si>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</si>
  <si>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</si>
  <si>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</si>
  <si>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</si>
  <si>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</si>
  <si>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</si>
  <si>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</si>
  <si>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</si>
  <si>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</si>
  <si>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</si>
  <si>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</si>
  <si>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</si>
  <si>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</si>
  <si>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</si>
  <si>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</si>
  <si>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</si>
  <si>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</si>
  <si>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</si>
  <si>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</si>
  <si>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</si>
  <si>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</si>
  <si>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</si>
  <si>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</si>
  <si>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</si>
  <si>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</si>
  <si>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</si>
  <si>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</si>
  <si>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</si>
  <si>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</si>
  <si>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</si>
  <si>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</si>
  <si>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</si>
  <si>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</si>
  <si>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</si>
  <si>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</si>
  <si>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</si>
  <si>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</si>
  <si>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</si>
  <si>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</si>
  <si>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</si>
  <si>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</si>
  <si>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</si>
  <si>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</si>
  <si>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</si>
  <si>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</si>
  <si>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</si>
  <si>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</si>
  <si>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</si>
  <si>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</si>
  <si>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</si>
  <si>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</si>
  <si>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</si>
  <si>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</si>
  <si>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</si>
  <si>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</si>
  <si>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</si>
  <si>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</si>
  <si>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</si>
  <si>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</si>
  <si>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</si>
  <si>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</si>
  <si>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</si>
  <si>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</si>
  <si>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</si>
  <si>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</si>
  <si>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</si>
  <si>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</si>
  <si>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</si>
  <si>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</si>
  <si>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</si>
  <si>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</si>
  <si>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</si>
  <si>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</si>
  <si>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</si>
  <si>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</si>
  <si>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</si>
  <si>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</si>
  <si>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</si>
  <si>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</si>
  <si>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</si>
  <si>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</si>
  <si>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</si>
  <si>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</si>
  <si>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</si>
  <si>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</si>
  <si>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</si>
  <si>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</si>
  <si>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</si>
  <si>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</si>
  <si>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</si>
  <si>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</si>
  <si>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</si>
  <si>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</si>
  <si>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</si>
  <si>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</si>
  <si>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</si>
  <si>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</si>
  <si>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</si>
  <si>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</si>
  <si>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</si>
  <si>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</si>
  <si>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</si>
  <si>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</si>
  <si>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</si>
  <si>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</si>
  <si>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</si>
  <si>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</si>
  <si>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</si>
  <si>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</si>
  <si>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</si>
  <si>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</si>
  <si>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</si>
  <si>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</si>
  <si>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</si>
  <si>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</si>
  <si>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</si>
  <si>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</si>
  <si>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</si>
  <si>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</si>
  <si>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</si>
  <si>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</si>
  <si>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</si>
  <si>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</si>
  <si>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</si>
  <si>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</si>
  <si>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</si>
  <si>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</si>
  <si>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</si>
  <si>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</si>
  <si>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</si>
  <si>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</si>
  <si>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</si>
  <si>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</si>
  <si>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</si>
  <si>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</si>
  <si>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</si>
  <si>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</si>
  <si>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</si>
  <si>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</si>
  <si>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</si>
  <si>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</si>
  <si>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</si>
  <si>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</si>
  <si>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</si>
  <si>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</si>
  <si>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</si>
  <si>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</si>
  <si>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</si>
  <si>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</si>
  <si>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</si>
  <si>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</si>
  <si>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</si>
  <si>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</si>
  <si>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</si>
  <si>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</si>
  <si>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</si>
  <si>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</si>
  <si>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</si>
  <si>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</si>
  <si>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</si>
  <si>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</si>
  <si>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</si>
  <si>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</si>
  <si>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</si>
  <si>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</si>
  <si>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</si>
  <si>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</si>
  <si>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</si>
  <si>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</si>
  <si>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</si>
  <si>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</si>
  <si>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</si>
  <si>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</si>
  <si>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</si>
  <si>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</si>
  <si>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</si>
  <si>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</si>
  <si>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</si>
  <si>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</si>
  <si>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</si>
  <si>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</si>
  <si>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</si>
  <si>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</si>
  <si>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</si>
  <si>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</si>
  <si>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</si>
  <si>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</si>
  <si>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</si>
  <si>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</si>
  <si>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</si>
  <si>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</si>
  <si>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</si>
  <si>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</si>
  <si>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</si>
  <si>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</si>
  <si>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</si>
  <si>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</si>
  <si>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</si>
  <si>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</si>
  <si>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</si>
  <si>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</si>
  <si>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</si>
  <si>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</si>
  <si>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</si>
  <si>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</si>
  <si>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</si>
  <si>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</si>
  <si>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</si>
  <si>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</si>
  <si>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</si>
  <si>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</si>
  <si>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</si>
  <si>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</si>
  <si>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</si>
  <si>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</si>
  <si>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</si>
  <si>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</si>
  <si>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</si>
  <si>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</si>
  <si>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</si>
  <si>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</si>
  <si>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</si>
  <si>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</si>
  <si>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</si>
  <si>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</si>
  <si>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</si>
  <si>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</si>
  <si>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</si>
  <si>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</si>
  <si>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</si>
  <si>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</si>
  <si>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</si>
  <si>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</si>
  <si>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</si>
  <si>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</si>
  <si>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</si>
  <si>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</si>
  <si>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</si>
  <si>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</si>
  <si>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</si>
  <si>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</si>
  <si>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</si>
  <si>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</si>
  <si>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</si>
  <si>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</si>
  <si>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</si>
  <si>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</si>
  <si>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</si>
  <si>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</si>
  <si>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</si>
  <si>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</si>
  <si>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</si>
  <si>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</si>
  <si>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</si>
  <si>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</si>
  <si>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</si>
  <si>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</si>
  <si>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</si>
  <si>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</si>
  <si>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</si>
  <si>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</si>
  <si>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</si>
  <si>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</si>
  <si>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</si>
  <si>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</si>
  <si>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</si>
  <si>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</si>
  <si>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</si>
  <si>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</si>
  <si>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</si>
  <si>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</si>
  <si>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</si>
  <si>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</si>
  <si>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</si>
  <si>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</si>
  <si>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</si>
  <si>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</si>
  <si>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</si>
  <si>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</si>
  <si>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</si>
  <si>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</si>
  <si>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</si>
  <si>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</si>
  <si>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</si>
  <si>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</si>
  <si>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</si>
  <si>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</si>
  <si>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</si>
  <si>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</si>
  <si>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</si>
  <si>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</si>
  <si>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</si>
  <si>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</si>
  <si>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</si>
  <si>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</si>
  <si>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</si>
  <si>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</si>
  <si>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</si>
  <si>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</si>
  <si>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</si>
  <si>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</si>
  <si>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</si>
  <si>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</si>
  <si>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</si>
  <si>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</si>
  <si>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</si>
  <si>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</si>
  <si>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</si>
  <si>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</si>
  <si>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</si>
  <si>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</si>
  <si>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</si>
  <si>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</si>
  <si>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</si>
  <si>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</si>
  <si>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</si>
  <si>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</si>
  <si>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</si>
  <si>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</si>
  <si>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</si>
  <si>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</si>
  <si>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</si>
  <si>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</si>
  <si>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</si>
  <si>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</si>
  <si>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</si>
  <si>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</si>
  <si>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</si>
  <si>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</si>
  <si>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</si>
  <si>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</si>
  <si>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</si>
  <si>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</si>
  <si>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</si>
  <si>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</si>
  <si>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</si>
  <si>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</si>
  <si>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</si>
  <si>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</si>
  <si>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</si>
  <si>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</si>
  <si>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</si>
  <si>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</si>
  <si>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</si>
  <si>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</si>
  <si>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</si>
  <si>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</si>
  <si>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</si>
  <si>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</si>
  <si>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</si>
  <si>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</si>
  <si>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</si>
  <si>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</si>
  <si>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</si>
  <si>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</si>
  <si>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</si>
  <si>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</si>
  <si>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</si>
  <si>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</si>
  <si>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</si>
  <si>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</si>
  <si>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</si>
  <si>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</si>
  <si>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</si>
  <si>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</si>
  <si>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</si>
  <si>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</si>
  <si>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</si>
  <si>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</si>
  <si>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</si>
  <si>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</si>
  <si>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</si>
  <si>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</si>
  <si>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</si>
  <si>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</si>
  <si>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</si>
  <si>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</si>
  <si>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</si>
  <si>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</si>
  <si>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</si>
  <si>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</si>
  <si>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</si>
  <si>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</si>
  <si>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</si>
  <si>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</si>
  <si>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</si>
  <si>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</si>
  <si>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</si>
  <si>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</si>
  <si>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</si>
  <si>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</si>
  <si>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</si>
  <si>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</si>
  <si>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</si>
  <si>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</si>
  <si>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</si>
  <si>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</si>
  <si>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</si>
  <si>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</si>
  <si>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</si>
  <si>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</si>
  <si>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</si>
  <si>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</si>
  <si>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</si>
  <si>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</si>
  <si>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</si>
  <si>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</si>
  <si>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</si>
  <si>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</si>
  <si>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</si>
  <si>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</si>
  <si>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</si>
  <si>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</si>
  <si>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</si>
  <si>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</si>
  <si>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</si>
  <si>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</si>
  <si>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</si>
  <si>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</si>
  <si>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</si>
  <si>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</si>
  <si>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</si>
  <si>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</si>
  <si>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</si>
  <si>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</si>
  <si>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</si>
  <si>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</si>
  <si>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</si>
  <si>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</si>
  <si>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</si>
  <si>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</si>
  <si>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</si>
  <si>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</si>
  <si>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</si>
  <si>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</si>
  <si>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</si>
  <si>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</si>
  <si>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</si>
  <si>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</si>
  <si>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</si>
  <si>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</si>
  <si>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</si>
  <si>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</si>
  <si>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</si>
  <si>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</si>
  <si>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</si>
  <si>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</si>
  <si>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</si>
  <si>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</si>
  <si>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</si>
  <si>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</si>
  <si>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</si>
  <si>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</si>
  <si>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</si>
  <si>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</si>
  <si>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</si>
  <si>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</si>
  <si>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</si>
  <si>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</si>
  <si>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</si>
  <si>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</si>
  <si>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</si>
  <si>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</si>
  <si>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</si>
  <si>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</si>
  <si>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</si>
  <si>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</si>
  <si>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</si>
  <si>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</si>
  <si>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</si>
  <si>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</si>
  <si>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</si>
  <si>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</si>
  <si>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</si>
  <si>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</si>
  <si>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</si>
  <si>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</si>
  <si>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</si>
  <si>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</si>
  <si>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</si>
  <si>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</si>
  <si>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</si>
  <si>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</si>
  <si>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</si>
  <si>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</si>
  <si>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</si>
  <si>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</si>
  <si>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</si>
  <si>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</si>
  <si>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</si>
  <si>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</si>
  <si>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</si>
  <si>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</si>
  <si>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</si>
  <si>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</si>
  <si>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</si>
  <si>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</si>
  <si>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</si>
  <si>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</si>
  <si>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</si>
  <si>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</si>
  <si>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</si>
  <si>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</si>
  <si>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</si>
  <si>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</si>
  <si>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</si>
  <si>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</si>
  <si>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</si>
  <si>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</si>
  <si>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</si>
  <si>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</si>
  <si>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</si>
  <si>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</si>
  <si>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</si>
  <si>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</si>
  <si>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</si>
  <si>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</si>
  <si>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</si>
  <si>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</si>
  <si>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</si>
  <si>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</si>
  <si>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</si>
  <si>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</si>
  <si>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</si>
  <si>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</si>
  <si>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</si>
  <si>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</si>
  <si>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</si>
  <si>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</si>
  <si>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</si>
  <si>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</si>
  <si>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</si>
  <si>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</si>
  <si>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</si>
  <si>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</si>
  <si>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</si>
  <si>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</si>
  <si>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</si>
  <si>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</si>
  <si>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</si>
  <si>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</si>
  <si>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</si>
  <si>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</si>
  <si>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</si>
  <si>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</si>
  <si>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</si>
  <si>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</si>
  <si>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</si>
  <si>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</si>
  <si>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</si>
  <si>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</si>
  <si>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</si>
  <si>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</si>
  <si>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</si>
  <si>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</si>
  <si>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</si>
  <si>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</si>
  <si>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</si>
  <si>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</si>
  <si>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</si>
  <si>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</si>
  <si>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</si>
  <si>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</si>
  <si>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</si>
  <si>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</si>
  <si>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</si>
  <si>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</si>
  <si>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</si>
  <si>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</si>
  <si>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</si>
  <si>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</si>
  <si>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</si>
  <si>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</si>
  <si>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</si>
  <si>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</si>
  <si>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</si>
  <si>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</si>
  <si>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</si>
  <si>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</si>
  <si>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</si>
  <si>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</si>
  <si>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</si>
  <si>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</si>
  <si>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</si>
  <si>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</si>
  <si>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</si>
  <si>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</si>
  <si>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</si>
  <si>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</si>
  <si>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</si>
  <si>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</si>
  <si>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</si>
  <si>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</si>
  <si>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</si>
  <si>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</si>
  <si>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</si>
  <si>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</si>
  <si>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</si>
  <si>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</si>
  <si>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</si>
  <si>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</si>
  <si>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</si>
  <si>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</si>
  <si>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</si>
  <si>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</si>
  <si>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</si>
  <si>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</si>
  <si>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</si>
  <si>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</si>
  <si>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</si>
  <si>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</si>
  <si>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</si>
  <si>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</si>
  <si>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</si>
  <si>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</si>
  <si>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</si>
  <si>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</si>
  <si>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</si>
  <si>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</si>
  <si>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</si>
  <si>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</si>
  <si>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</si>
  <si>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</si>
  <si>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</si>
  <si>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</si>
  <si>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</si>
  <si>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</si>
  <si>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</si>
  <si>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</si>
  <si>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</si>
  <si>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</si>
  <si>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</si>
  <si>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</si>
  <si>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</si>
  <si>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</si>
  <si>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</si>
  <si>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</si>
  <si>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</si>
  <si>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</si>
  <si>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</si>
  <si>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</si>
  <si>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</si>
  <si>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</si>
  <si>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</si>
  <si>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</si>
  <si>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</si>
  <si>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</si>
  <si>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</si>
  <si>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</si>
  <si>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</si>
  <si>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</si>
  <si>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</si>
  <si>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</si>
  <si>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</si>
  <si>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</si>
  <si>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</si>
  <si>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</si>
  <si>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</si>
  <si>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</si>
  <si>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</si>
  <si>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</si>
  <si>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</si>
  <si>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</si>
  <si>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</si>
  <si>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</si>
  <si>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</si>
  <si>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</si>
  <si>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</si>
  <si>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</si>
  <si>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</si>
  <si>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</si>
  <si>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</si>
  <si>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</si>
  <si>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</si>
  <si>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</si>
  <si>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</si>
  <si>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</si>
  <si>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</si>
  <si>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</si>
  <si>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</si>
  <si>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</si>
  <si>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</si>
  <si>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</si>
  <si>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</si>
  <si>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</si>
  <si>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</si>
  <si>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</si>
  <si>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</si>
  <si>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</si>
  <si>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</si>
  <si>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</si>
  <si>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</si>
  <si>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</si>
  <si>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</si>
  <si>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</si>
  <si>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</si>
  <si>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</si>
  <si>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</si>
  <si>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</si>
  <si>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</si>
  <si>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</si>
  <si>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</si>
  <si>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</si>
  <si>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</si>
  <si>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</si>
  <si>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</si>
  <si>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</si>
  <si>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</si>
  <si>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</si>
  <si>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</si>
  <si>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</si>
  <si>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</si>
  <si>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</si>
  <si>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</si>
  <si>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</si>
  <si>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</si>
  <si>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</si>
  <si>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</si>
  <si>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</si>
  <si>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</si>
  <si>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</si>
  <si>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</si>
  <si>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</si>
  <si>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</si>
  <si>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</si>
  <si>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</si>
  <si>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</si>
  <si>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</si>
  <si>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</si>
  <si>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</si>
  <si>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</si>
  <si>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</si>
  <si>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</si>
  <si>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</si>
  <si>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</si>
  <si>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</si>
  <si>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</si>
  <si>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</si>
  <si>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</si>
  <si>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</si>
  <si>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</si>
  <si>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</si>
  <si>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</si>
  <si>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</si>
  <si>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</si>
  <si>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</si>
  <si>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</si>
  <si>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</si>
  <si>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</si>
  <si>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</si>
  <si>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</si>
  <si>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</si>
  <si>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</si>
  <si>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</si>
  <si>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</si>
  <si>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</si>
  <si>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</si>
  <si>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</si>
  <si>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</si>
  <si>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</si>
  <si>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</si>
  <si>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</si>
  <si>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</si>
  <si>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</si>
  <si>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</si>
  <si>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</si>
  <si>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</si>
  <si>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</si>
  <si>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</si>
  <si>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</si>
  <si>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</si>
  <si>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</si>
  <si>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</si>
  <si>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</si>
  <si>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</si>
  <si>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</si>
  <si>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</si>
  <si>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</si>
  <si>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</si>
  <si>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</si>
  <si>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</si>
  <si>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</si>
  <si>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</si>
  <si>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</si>
  <si>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</si>
  <si>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</si>
  <si>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</si>
  <si>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</si>
  <si>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</si>
  <si>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</si>
  <si>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</si>
  <si>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</si>
  <si>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</si>
  <si>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</si>
  <si>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</si>
  <si>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</si>
  <si>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</si>
  <si>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</si>
  <si>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</si>
  <si>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</si>
  <si>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</si>
  <si>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</si>
  <si>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</si>
  <si>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</si>
  <si>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</si>
  <si>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</si>
  <si>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</si>
  <si>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</si>
  <si>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</si>
  <si>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</si>
  <si>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</si>
  <si>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</si>
  <si>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</si>
  <si>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</si>
  <si>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</si>
  <si>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</si>
  <si>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</si>
  <si>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</si>
  <si>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</si>
  <si>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</si>
  <si>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</si>
  <si>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</si>
  <si>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</si>
  <si>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</si>
  <si>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</si>
  <si>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</si>
  <si>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</si>
  <si>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</si>
  <si>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</si>
  <si>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</si>
  <si>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</si>
  <si>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</si>
  <si>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</si>
  <si>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</si>
  <si>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</si>
  <si>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</si>
  <si>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</si>
  <si>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</si>
  <si>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</si>
  <si>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</si>
  <si>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</si>
  <si>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</si>
  <si>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</si>
  <si>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</si>
  <si>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</si>
  <si>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</si>
  <si>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</si>
  <si>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</si>
  <si>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</si>
  <si>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</si>
  <si>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</si>
  <si>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</si>
  <si>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</si>
  <si>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</si>
  <si>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</si>
  <si>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</si>
  <si>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</si>
  <si>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</si>
  <si>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</si>
  <si>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</si>
  <si>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</si>
  <si>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</si>
  <si>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</si>
  <si>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</si>
  <si>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</si>
  <si>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</si>
  <si>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</si>
  <si>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</si>
  <si>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</si>
  <si>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</si>
  <si>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</si>
  <si>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</si>
  <si>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</si>
  <si>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</si>
  <si>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</si>
  <si>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</si>
  <si>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</si>
  <si>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</si>
  <si>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</si>
  <si>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</si>
  <si>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</si>
  <si>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</si>
  <si>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</si>
  <si>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</si>
  <si>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</si>
  <si>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</si>
  <si>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</si>
  <si>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</si>
  <si>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</si>
  <si>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</si>
  <si>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</si>
  <si>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</si>
  <si>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</si>
  <si>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</si>
  <si>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</si>
  <si>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</si>
  <si>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</si>
  <si>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</si>
  <si>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</si>
  <si>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</si>
  <si>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</si>
  <si>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</si>
  <si>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</si>
  <si>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</si>
  <si>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</si>
  <si>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</si>
  <si>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</si>
  <si>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</si>
  <si>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</si>
  <si>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</si>
  <si>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</si>
  <si>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</si>
  <si>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</si>
  <si>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</si>
  <si>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</si>
  <si>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</si>
  <si>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</si>
  <si>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</si>
  <si>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</si>
  <si>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</si>
  <si>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</si>
  <si>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</si>
  <si>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</si>
  <si>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</si>
  <si>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</si>
  <si>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</si>
  <si>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</si>
  <si>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</si>
  <si>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</si>
  <si>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</si>
  <si>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</si>
  <si>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</si>
  <si>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</si>
  <si>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</si>
  <si>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</si>
  <si>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</si>
  <si>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</si>
  <si>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</si>
  <si>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</si>
  <si>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</si>
  <si>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</si>
  <si>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</si>
  <si>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</si>
  <si>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</si>
  <si>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</si>
  <si>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</si>
  <si>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</si>
  <si>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</si>
  <si>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</si>
  <si>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</si>
  <si>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</si>
  <si>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</si>
  <si>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</si>
  <si>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</si>
  <si>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</si>
  <si>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</si>
  <si>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</si>
  <si>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</si>
  <si>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</si>
  <si>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</si>
  <si>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</si>
  <si>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</si>
  <si>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</si>
  <si>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</si>
  <si>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</si>
  <si>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</si>
  <si>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</si>
  <si>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</si>
  <si>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</si>
  <si>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</si>
  <si>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</si>
  <si>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</si>
  <si>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</si>
  <si>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</si>
  <si>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</si>
  <si>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</si>
  <si>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</si>
  <si>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</si>
  <si>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</si>
  <si>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</si>
  <si>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</si>
  <si>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</si>
  <si>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</si>
  <si>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</si>
  <si>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</si>
  <si>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</si>
  <si>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</si>
  <si>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</si>
  <si>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</si>
  <si>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</si>
  <si>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</si>
  <si>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</si>
  <si>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</si>
  <si>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</si>
  <si>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</si>
  <si>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</si>
  <si>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</si>
  <si>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</si>
  <si>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</si>
  <si>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</si>
  <si>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</si>
  <si>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</si>
  <si>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</si>
  <si>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</si>
  <si>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</si>
  <si>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</si>
  <si>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</si>
  <si>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</si>
  <si>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</si>
  <si>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</si>
  <si>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</si>
  <si>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</si>
  <si>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</si>
  <si>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</si>
  <si>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</si>
  <si>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</si>
  <si>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</si>
  <si>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</si>
  <si>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</si>
  <si>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</si>
  <si>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</si>
  <si>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</si>
  <si>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</si>
  <si>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</si>
  <si>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</si>
  <si>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</si>
  <si>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</si>
  <si>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</si>
  <si>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</si>
  <si>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</si>
  <si>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</si>
  <si>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</si>
  <si>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</si>
  <si>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</si>
  <si>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</si>
  <si>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</si>
  <si>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</si>
  <si>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</si>
  <si>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</si>
  <si>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</si>
  <si>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</si>
  <si>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</si>
  <si>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</si>
  <si>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</si>
  <si>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</si>
  <si>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</si>
  <si>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</si>
  <si>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</si>
  <si>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</si>
  <si>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</si>
  <si>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</si>
  <si>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</si>
  <si>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</si>
  <si>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</si>
  <si>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</si>
  <si>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</si>
  <si>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</si>
  <si>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</si>
  <si>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</si>
  <si>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</si>
  <si>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</si>
  <si>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</si>
  <si>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</si>
  <si>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</si>
  <si>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</si>
  <si>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</si>
  <si>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</si>
  <si>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</si>
  <si>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</si>
  <si>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</si>
  <si>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</si>
  <si>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</si>
  <si>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</si>
  <si>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</si>
  <si>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</si>
  <si>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</si>
  <si>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</si>
  <si>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</si>
  <si>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</si>
  <si>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</si>
  <si>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</si>
  <si>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</si>
  <si>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</si>
  <si>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</si>
  <si>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</si>
  <si>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</si>
  <si>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</si>
  <si>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</si>
  <si>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</si>
  <si>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</si>
  <si>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</si>
  <si>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</si>
  <si>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</si>
  <si>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</si>
  <si>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</si>
  <si>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</si>
  <si>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</si>
  <si>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</si>
  <si>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</si>
  <si>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</si>
  <si>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</si>
  <si>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</si>
  <si>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</si>
  <si>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</si>
  <si>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</si>
  <si>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</si>
  <si>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</si>
  <si>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</si>
  <si>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</si>
  <si>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</si>
  <si>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</si>
  <si>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</si>
  <si>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</si>
  <si>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</si>
  <si>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</si>
  <si>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</si>
  <si>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</si>
  <si>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</si>
  <si>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</si>
  <si>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</si>
  <si>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</si>
  <si>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</si>
  <si>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</si>
  <si>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</si>
  <si>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</si>
  <si>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</si>
  <si>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</si>
  <si>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</si>
  <si>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</si>
  <si>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</si>
  <si>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</si>
  <si>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</si>
  <si>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</si>
  <si>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</si>
  <si>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</si>
  <si>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</si>
  <si>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</si>
  <si>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</si>
  <si>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</si>
  <si>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</si>
  <si>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</si>
  <si>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</si>
  <si>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</si>
  <si>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</si>
  <si>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</si>
  <si>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</si>
  <si>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</si>
  <si>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</si>
  <si>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</si>
  <si>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</si>
  <si>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</si>
  <si>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</si>
  <si>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</si>
  <si>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</si>
  <si>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</si>
  <si>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</si>
  <si>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</si>
  <si>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</si>
  <si>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</si>
  <si>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</si>
  <si>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</si>
  <si>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</si>
  <si>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</si>
  <si>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</si>
  <si>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</si>
  <si>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</si>
  <si>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</si>
  <si>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</si>
  <si>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</si>
  <si>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</si>
  <si>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</si>
  <si>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</si>
  <si>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</si>
  <si>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</si>
  <si>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</si>
  <si>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</si>
  <si>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</si>
  <si>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</si>
  <si>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</si>
  <si>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</si>
  <si>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</si>
  <si>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</si>
  <si>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</si>
  <si>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</si>
  <si>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</si>
  <si>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</si>
  <si>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</si>
  <si>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</si>
  <si>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</si>
  <si>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</si>
  <si>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</si>
  <si>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</si>
  <si>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</si>
  <si>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</si>
  <si>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</si>
  <si>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</si>
  <si>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</si>
  <si>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</si>
  <si>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</si>
  <si>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</si>
  <si>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</si>
  <si>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</si>
  <si>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</si>
  <si>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</si>
  <si>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</si>
  <si>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</si>
  <si>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</si>
  <si>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</si>
  <si>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</si>
  <si>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</si>
  <si>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</si>
  <si>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</si>
  <si>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</si>
  <si>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</si>
  <si>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</si>
  <si>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</si>
  <si>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</si>
  <si>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</si>
  <si>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</si>
  <si>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</si>
  <si>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</si>
  <si>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</si>
  <si>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</si>
  <si>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</si>
  <si>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</si>
  <si>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</si>
  <si>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</si>
  <si>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</si>
  <si>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</si>
  <si>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</si>
  <si>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</si>
  <si>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</si>
  <si>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</si>
  <si>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</si>
  <si>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</si>
  <si>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</si>
  <si>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</si>
  <si>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</si>
  <si>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</si>
  <si>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</si>
  <si>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</si>
  <si>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</si>
  <si>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</si>
  <si>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</si>
  <si>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</si>
  <si>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</si>
  <si>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</si>
  <si>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</si>
  <si>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</si>
  <si>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</si>
  <si>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</si>
  <si>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</si>
  <si>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</si>
  <si>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</si>
  <si>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</si>
  <si>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</si>
  <si>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</si>
  <si>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</si>
  <si>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</si>
  <si>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</si>
  <si>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</si>
  <si>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</si>
  <si>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</si>
  <si>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</si>
  <si>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</si>
  <si>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</si>
  <si>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</si>
  <si>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</si>
  <si>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</si>
  <si>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</si>
  <si>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</si>
  <si>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</si>
  <si>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</si>
  <si>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</si>
  <si>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</si>
  <si>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</si>
  <si>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</si>
  <si>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</si>
  <si>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</si>
  <si>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</si>
  <si>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</si>
  <si>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</si>
  <si>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</si>
  <si>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</si>
  <si>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</si>
  <si>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</si>
  <si>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</si>
  <si>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</si>
  <si>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</si>
  <si>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</si>
  <si>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</si>
  <si>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</si>
  <si>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</si>
  <si>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</si>
  <si>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</si>
  <si>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</si>
  <si>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</si>
  <si>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</si>
  <si>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</si>
  <si>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</si>
  <si>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</si>
  <si>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</si>
  <si>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</si>
  <si>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</si>
  <si>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</si>
  <si>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</si>
  <si>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</si>
  <si>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</si>
  <si>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</si>
  <si>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</si>
  <si>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</si>
  <si>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</si>
  <si>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</si>
  <si>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</si>
  <si>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</si>
  <si>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</si>
  <si>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</si>
  <si>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</si>
  <si>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</si>
  <si>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</si>
  <si>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</si>
  <si>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</si>
  <si>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</si>
  <si>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</si>
  <si>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</si>
  <si>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</si>
  <si>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</si>
  <si>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</si>
  <si>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</si>
  <si>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</si>
  <si>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</si>
  <si>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</si>
  <si>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</si>
  <si>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</si>
  <si>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</si>
  <si>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</si>
  <si>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</si>
  <si>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</si>
  <si>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</si>
  <si>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</si>
  <si>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</si>
  <si>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</si>
  <si>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</si>
  <si>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</si>
  <si>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</si>
  <si>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</si>
  <si>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</si>
  <si>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</si>
  <si>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</si>
  <si>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</si>
  <si>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</si>
  <si>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</si>
  <si>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</si>
  <si>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</si>
  <si>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</si>
  <si>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</si>
  <si>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</si>
  <si>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</si>
  <si>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</si>
  <si>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</si>
  <si>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</si>
  <si>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</si>
  <si>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</si>
  <si>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</si>
  <si>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</si>
  <si>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</si>
  <si>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</si>
  <si>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</si>
  <si>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</si>
  <si>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</si>
  <si>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</si>
  <si>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</si>
  <si>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</si>
  <si>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</si>
  <si>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</si>
  <si>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</si>
  <si>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</si>
  <si>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</si>
  <si>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</si>
  <si>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</si>
  <si>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</si>
  <si>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</si>
  <si>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</si>
  <si>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</si>
  <si>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</si>
  <si>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</si>
  <si>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</si>
  <si>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</si>
  <si>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</si>
  <si>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</si>
  <si>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</si>
  <si>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</si>
  <si>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</si>
  <si>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</si>
  <si>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</si>
  <si>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</si>
  <si>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</si>
  <si>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</si>
  <si>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</si>
  <si>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</si>
  <si>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</si>
  <si>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</si>
  <si>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</si>
  <si>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</si>
  <si>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</si>
  <si>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</si>
  <si>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</si>
  <si>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</si>
  <si>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</si>
  <si>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</si>
  <si>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</si>
  <si>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</si>
  <si>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</si>
  <si>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</si>
  <si>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</si>
  <si>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</si>
  <si>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</si>
  <si>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</si>
  <si>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</si>
  <si>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</si>
  <si>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</si>
  <si>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</si>
  <si>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</si>
  <si>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</si>
  <si>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</si>
  <si>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</si>
  <si>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</si>
  <si>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</si>
  <si>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</si>
  <si>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</si>
  <si>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</si>
  <si>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</si>
  <si>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</si>
  <si>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</si>
  <si>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</si>
  <si>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</si>
  <si>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</si>
  <si>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</si>
  <si>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</si>
  <si>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</si>
  <si>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</si>
  <si>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</si>
  <si>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</si>
  <si>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</si>
  <si>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</si>
  <si>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</si>
  <si>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</si>
  <si>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</si>
  <si>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</si>
  <si>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</si>
  <si>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</si>
  <si>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</si>
  <si>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</si>
  <si>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</si>
  <si>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</si>
  <si>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</si>
  <si>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</si>
  <si>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</si>
  <si>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</si>
  <si>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</si>
  <si>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</si>
  <si>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</si>
  <si>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</si>
  <si>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</si>
  <si>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</si>
  <si>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</si>
  <si>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</si>
  <si>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</si>
  <si>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</si>
  <si>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</si>
  <si>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</si>
  <si>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</si>
  <si>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</si>
  <si>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</si>
  <si>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</si>
  <si>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</si>
  <si>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</si>
  <si>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</si>
  <si>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</si>
  <si>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</si>
  <si>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</si>
  <si>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</si>
  <si>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</si>
  <si>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</si>
  <si>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</si>
  <si>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</si>
  <si>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</si>
  <si>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</si>
  <si>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</si>
  <si>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</si>
  <si>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</si>
  <si>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</si>
  <si>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</si>
  <si>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</si>
  <si>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</si>
  <si>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</si>
  <si>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</si>
  <si>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</si>
  <si>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</si>
  <si>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</si>
  <si>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</si>
  <si>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</si>
  <si>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</si>
  <si>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</si>
  <si>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</si>
  <si>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</si>
  <si>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</si>
  <si>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</si>
  <si>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</si>
  <si>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</si>
  <si>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</si>
  <si>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</si>
  <si>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</si>
  <si>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</si>
  <si>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</si>
  <si>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</si>
  <si>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</si>
  <si>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</si>
  <si>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</si>
  <si>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</si>
  <si>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</si>
  <si>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</si>
  <si>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</si>
  <si>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</si>
  <si>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</si>
  <si>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</si>
  <si>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</si>
  <si>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</si>
  <si>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</si>
  <si>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</si>
  <si>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</si>
  <si>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</si>
  <si>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</si>
  <si>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</si>
  <si>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</si>
  <si>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</si>
  <si>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</si>
  <si>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</si>
  <si>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</si>
  <si>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</si>
  <si>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</si>
  <si>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</si>
  <si>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</si>
  <si>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</si>
  <si>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</si>
  <si>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</si>
  <si>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</si>
  <si>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</si>
  <si>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</si>
  <si>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</si>
  <si>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</si>
  <si>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</si>
  <si>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</si>
  <si>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</si>
  <si>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</si>
  <si>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</si>
  <si>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</si>
  <si>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</si>
  <si>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</si>
  <si>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</si>
  <si>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</si>
  <si>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</si>
  <si>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</si>
  <si>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</si>
  <si>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</si>
  <si>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</si>
  <si>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</si>
  <si>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</si>
  <si>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</si>
  <si>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</si>
  <si>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</si>
  <si>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</si>
  <si>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</si>
  <si>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</si>
  <si>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</si>
  <si>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</si>
  <si>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</si>
  <si>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</si>
  <si>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</si>
  <si>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</si>
  <si>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</si>
  <si>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</si>
  <si>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</si>
  <si>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</si>
  <si>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</si>
  <si>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</si>
  <si>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</si>
  <si>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</si>
  <si>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</si>
  <si>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</si>
  <si>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</si>
  <si>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</si>
  <si>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</si>
  <si>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</si>
  <si>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</si>
  <si>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</si>
  <si>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</si>
  <si>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</si>
  <si>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</si>
  <si>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</si>
  <si>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</si>
  <si>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</si>
  <si>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</si>
  <si>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</si>
  <si>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</si>
  <si>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</si>
  <si>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</si>
  <si>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</si>
  <si>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</si>
  <si>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</si>
  <si>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</si>
  <si>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</si>
  <si>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</si>
  <si>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</si>
  <si>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</si>
  <si>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</si>
  <si>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</si>
  <si>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</si>
  <si>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</si>
  <si>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</si>
  <si>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</si>
  <si>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</si>
  <si>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</si>
  <si>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</si>
  <si>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</si>
  <si>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</si>
  <si>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</si>
  <si>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</si>
  <si>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</si>
  <si>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</si>
  <si>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</si>
  <si>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</si>
  <si>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</si>
  <si>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</si>
  <si>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</si>
  <si>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</si>
  <si>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</si>
  <si>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</si>
  <si>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</si>
  <si>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</si>
  <si>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</si>
  <si>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</si>
  <si>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</si>
  <si>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</si>
  <si>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</si>
  <si>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</si>
  <si>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</si>
  <si>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</si>
  <si>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</si>
  <si>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</si>
  <si>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</si>
  <si>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</si>
  <si>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</si>
  <si>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</si>
  <si>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</si>
  <si>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</si>
  <si>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</si>
  <si>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</si>
  <si>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</si>
  <si>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</si>
  <si>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</si>
  <si>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</si>
  <si>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</si>
  <si>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</si>
  <si>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</si>
  <si>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</si>
  <si>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</si>
  <si>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</si>
  <si>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</si>
  <si>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</si>
  <si>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</si>
  <si>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</si>
  <si>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</si>
  <si>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</si>
  <si>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</si>
  <si>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</si>
  <si>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</si>
  <si>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</si>
  <si>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</si>
  <si>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</si>
  <si>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</si>
  <si>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</si>
  <si>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</si>
  <si>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</si>
  <si>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</si>
  <si>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</si>
  <si>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</si>
  <si>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</si>
  <si>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</si>
  <si>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</si>
  <si>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</si>
  <si>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</si>
  <si>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</si>
  <si>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</si>
  <si>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</si>
  <si>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</si>
  <si>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</si>
  <si>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</si>
  <si>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</si>
  <si>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</si>
  <si>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</si>
  <si>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</si>
  <si>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</si>
  <si>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</si>
  <si>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</si>
  <si>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</si>
  <si>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</si>
  <si>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</si>
  <si>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</si>
  <si>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</si>
  <si>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</si>
  <si>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</si>
  <si>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</si>
  <si>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</si>
  <si>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</si>
  <si>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</si>
  <si>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</si>
  <si>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</si>
  <si>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</si>
  <si>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</si>
  <si>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</si>
  <si>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</si>
  <si>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</si>
  <si>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</si>
  <si>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</si>
  <si>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</si>
  <si>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</si>
  <si>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</si>
  <si>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</si>
  <si>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</si>
  <si>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</si>
  <si>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</si>
  <si>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</si>
  <si>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</si>
  <si>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</si>
  <si>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</si>
  <si>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</si>
  <si>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</si>
  <si>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</si>
  <si>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</si>
  <si>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</si>
  <si>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</si>
  <si>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</si>
  <si>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</si>
  <si>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</si>
  <si>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</si>
  <si>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</si>
  <si>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</si>
  <si>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</si>
  <si>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</si>
  <si>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</si>
  <si>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</si>
  <si>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</si>
  <si>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</si>
  <si>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</si>
  <si>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</si>
  <si>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</si>
  <si>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</si>
  <si>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</si>
  <si>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</si>
  <si>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</si>
  <si>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</si>
  <si>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</si>
  <si>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</si>
  <si>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</si>
  <si>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</si>
  <si>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</si>
  <si>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</si>
  <si>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</si>
  <si>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</si>
  <si>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</si>
  <si>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</si>
  <si>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</si>
  <si>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</si>
  <si>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</si>
  <si>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</si>
  <si>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</si>
  <si>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</si>
  <si>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</si>
  <si>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</si>
  <si>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</si>
  <si>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</si>
  <si>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</si>
  <si>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</si>
  <si>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</si>
  <si>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</si>
  <si>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</si>
  <si>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</si>
  <si>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</si>
  <si>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</si>
  <si>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</si>
  <si>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</si>
  <si>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</si>
  <si>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</si>
  <si>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</si>
  <si>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</si>
  <si>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</si>
  <si>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</si>
  <si>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</si>
  <si>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</si>
  <si>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</si>
  <si>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</si>
  <si>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</si>
  <si>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</si>
  <si>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</si>
  <si>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</si>
  <si>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</si>
  <si>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</si>
  <si>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</si>
  <si>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</si>
  <si>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</si>
  <si>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</si>
  <si>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</si>
  <si>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</si>
  <si>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</si>
  <si>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</si>
  <si>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</si>
  <si>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</si>
  <si>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</si>
  <si>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</si>
  <si>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</si>
  <si>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</si>
  <si>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</si>
  <si>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</si>
  <si>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</si>
  <si>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</si>
  <si>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</si>
  <si>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</si>
  <si>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</si>
  <si>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</si>
  <si>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</si>
  <si>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</si>
  <si>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</si>
  <si>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</si>
  <si>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</si>
  <si>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</si>
  <si>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</si>
  <si>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</si>
  <si>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</si>
  <si>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</si>
  <si>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</si>
  <si>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</si>
  <si>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</si>
  <si>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</si>
  <si>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</si>
  <si>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</si>
  <si>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</si>
  <si>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</si>
  <si>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</si>
  <si>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</si>
  <si>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</si>
  <si>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</si>
  <si>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</si>
  <si>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</si>
  <si>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</si>
  <si>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</si>
  <si>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</si>
  <si>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</si>
  <si>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</si>
  <si>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</si>
  <si>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</si>
  <si>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</si>
  <si>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</si>
  <si>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</si>
  <si>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</si>
  <si>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</si>
  <si>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</si>
  <si>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</si>
  <si>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</si>
  <si>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</si>
  <si>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</si>
  <si>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</si>
  <si>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</si>
  <si>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</si>
  <si>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</si>
  <si>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</si>
  <si>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</si>
  <si>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</si>
  <si>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</si>
  <si>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</si>
  <si>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</si>
  <si>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</si>
  <si>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</si>
  <si>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</si>
  <si>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</si>
  <si>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</si>
  <si>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</si>
  <si>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</si>
  <si>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</si>
  <si>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</si>
  <si>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</si>
  <si>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</si>
  <si>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</si>
  <si>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</si>
  <si>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</si>
  <si>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</si>
  <si>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</si>
  <si>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</si>
  <si>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</si>
  <si>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</si>
  <si>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</si>
  <si>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</si>
  <si>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</si>
  <si>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</si>
  <si>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</si>
  <si>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</si>
  <si>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</si>
  <si>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</si>
  <si>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</si>
  <si>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</si>
  <si>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</si>
  <si>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</si>
  <si>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</si>
  <si>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</si>
  <si>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</si>
  <si>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</si>
  <si>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</si>
  <si>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</si>
  <si>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</si>
  <si>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</si>
  <si>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</si>
  <si>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</si>
  <si>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</si>
  <si>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</si>
  <si>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</si>
  <si>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</si>
  <si>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</si>
  <si>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</si>
  <si>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</si>
  <si>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</si>
  <si>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</si>
  <si>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</si>
  <si>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</si>
  <si>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</si>
  <si>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</si>
  <si>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</si>
  <si>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</si>
  <si>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</si>
  <si>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</si>
  <si>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</si>
  <si>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</si>
  <si>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</si>
  <si>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</si>
  <si>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</si>
  <si>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</si>
  <si>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</si>
  <si>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</si>
  <si>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</si>
  <si>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</si>
  <si>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</si>
  <si>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</si>
  <si>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</si>
  <si>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</si>
  <si>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</si>
  <si>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</si>
  <si>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</si>
  <si>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</si>
  <si>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</si>
  <si>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</si>
  <si>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</si>
  <si>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</si>
  <si>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</si>
  <si>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</si>
  <si>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</si>
  <si>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</si>
  <si>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</si>
  <si>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</si>
  <si>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</si>
  <si>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</si>
  <si>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</si>
  <si>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</si>
  <si>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</si>
  <si>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</si>
  <si>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</si>
  <si>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</si>
  <si>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</si>
  <si>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</si>
  <si>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</si>
  <si>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</si>
  <si>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</si>
  <si>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</si>
  <si>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</si>
  <si>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</si>
  <si>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</si>
  <si>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</si>
  <si>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</si>
  <si>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</si>
  <si>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</si>
  <si>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</si>
  <si>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</si>
  <si>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</si>
  <si>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</si>
  <si>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</si>
  <si>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</si>
  <si>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</si>
  <si>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</si>
  <si>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</si>
  <si>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</si>
  <si>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</si>
  <si>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</si>
  <si>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</si>
  <si>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</si>
  <si>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</si>
  <si>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</si>
  <si>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</si>
  <si>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</si>
  <si>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</si>
  <si>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</si>
  <si>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</si>
  <si>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</si>
  <si>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</si>
  <si>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</si>
  <si>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</si>
  <si>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</si>
  <si>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</si>
  <si>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</si>
  <si>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</si>
  <si>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</si>
  <si>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</si>
  <si>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</si>
  <si>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</si>
  <si>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</si>
  <si>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</si>
  <si>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</si>
  <si>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</si>
  <si>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</si>
  <si>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</si>
  <si>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</si>
  <si>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</si>
  <si>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</si>
  <si>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</si>
  <si>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</si>
  <si>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</si>
  <si>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</si>
  <si>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</si>
  <si>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</si>
  <si>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</si>
  <si>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</si>
  <si>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</si>
  <si>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</si>
  <si>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</si>
  <si>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</si>
  <si>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</si>
  <si>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</si>
  <si>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</si>
  <si>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</si>
  <si>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</si>
  <si>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</si>
  <si>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</si>
  <si>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</si>
  <si>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</si>
  <si>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</si>
  <si>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</si>
  <si>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</si>
  <si>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</si>
  <si>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</si>
  <si>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</si>
  <si>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</si>
  <si>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</si>
  <si>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</si>
  <si>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</si>
  <si>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</si>
  <si>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</si>
  <si>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</si>
  <si>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</si>
  <si>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</si>
  <si>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</si>
  <si>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</si>
  <si>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</si>
  <si>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</si>
  <si>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</si>
  <si>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</si>
  <si>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</si>
  <si>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</si>
  <si>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</si>
  <si>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</si>
  <si>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</si>
  <si>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</si>
  <si>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</si>
  <si>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</si>
  <si>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</si>
  <si>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</si>
  <si>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</si>
  <si>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</si>
  <si>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</si>
  <si>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</si>
  <si>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</si>
  <si>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</si>
  <si>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</si>
  <si>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</si>
  <si>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</si>
  <si>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</si>
  <si>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</si>
  <si>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</si>
  <si>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</si>
  <si>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</si>
  <si>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</si>
  <si>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</si>
  <si>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</si>
  <si>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</si>
  <si>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</si>
  <si>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</si>
  <si>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</si>
  <si>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</si>
  <si>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</si>
  <si>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</si>
  <si>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</si>
  <si>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</si>
  <si>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</si>
  <si>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</si>
  <si>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</si>
  <si>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</si>
  <si>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</si>
  <si>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</si>
  <si>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</si>
  <si>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</si>
  <si>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</si>
  <si>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</si>
  <si>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</si>
  <si>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</si>
  <si>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</si>
  <si>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</si>
  <si>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</si>
  <si>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</si>
  <si>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</si>
  <si>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</si>
  <si>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</si>
  <si>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</si>
  <si>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</si>
  <si>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</si>
  <si>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</si>
  <si>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</si>
  <si>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</si>
  <si>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</si>
  <si>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</si>
  <si>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</si>
  <si>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</si>
  <si>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</si>
  <si>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</si>
  <si>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</si>
  <si>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</si>
  <si>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</si>
  <si>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</si>
  <si>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</si>
  <si>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</si>
  <si>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</si>
  <si>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</si>
  <si>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</si>
  <si>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</si>
  <si>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</si>
  <si>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</si>
  <si>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</si>
  <si>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</si>
  <si>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</si>
  <si>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</si>
  <si>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</si>
  <si>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</si>
  <si>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</si>
  <si>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</si>
  <si>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</si>
  <si>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</si>
  <si>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</si>
  <si>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</si>
  <si>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</si>
  <si>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</si>
  <si>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</si>
  <si>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</si>
  <si>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</si>
  <si>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</si>
  <si>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</si>
  <si>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</si>
  <si>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</si>
  <si>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</si>
  <si>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</si>
  <si>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</si>
  <si>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</si>
  <si>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</si>
  <si>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</si>
  <si>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</si>
  <si>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</si>
  <si>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</si>
  <si>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</si>
  <si>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</si>
  <si>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</si>
  <si>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</si>
  <si>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</si>
  <si>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</si>
  <si>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</si>
  <si>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</si>
  <si>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</si>
  <si>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</si>
  <si>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</si>
  <si>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</si>
  <si>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</si>
  <si>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</si>
  <si>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</si>
  <si>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</si>
  <si>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</si>
  <si>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</si>
  <si>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</si>
  <si>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</si>
  <si>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</si>
  <si>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</si>
  <si>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</si>
  <si>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</si>
  <si>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</si>
  <si>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</si>
  <si>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</si>
  <si>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</si>
  <si>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</si>
  <si>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</si>
  <si>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</si>
  <si>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</si>
  <si>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</si>
  <si>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</si>
  <si>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</si>
  <si>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</si>
  <si>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</si>
  <si>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</si>
  <si>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</si>
  <si>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</si>
  <si>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</si>
  <si>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</si>
  <si>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</si>
  <si>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</si>
  <si>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</si>
  <si>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</si>
  <si>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</si>
  <si>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</si>
  <si>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</si>
  <si>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</si>
  <si>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</si>
  <si>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</si>
  <si>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</si>
  <si>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</si>
  <si>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</si>
  <si>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</si>
  <si>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</si>
  <si>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</si>
  <si>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</si>
  <si>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</si>
  <si>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</si>
  <si>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</si>
  <si>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</si>
  <si>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</si>
  <si>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</si>
  <si>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</si>
  <si>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</si>
  <si>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</si>
  <si>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</si>
  <si>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</si>
  <si>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</si>
  <si>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</si>
  <si>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</si>
  <si>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</si>
  <si>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</si>
  <si>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</si>
  <si>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</si>
  <si>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</si>
  <si>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</si>
  <si>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</si>
  <si>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</si>
  <si>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</si>
  <si>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</si>
  <si>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</si>
  <si>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</si>
  <si>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</si>
  <si>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</si>
  <si>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</si>
  <si>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</si>
  <si>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</si>
  <si>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</si>
  <si>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</si>
  <si>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</si>
  <si>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</si>
  <si>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</si>
  <si>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</si>
  <si>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</si>
  <si>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</si>
  <si>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</si>
  <si>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</si>
  <si>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</si>
  <si>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</si>
  <si>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</si>
  <si>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</si>
  <si>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</si>
  <si>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</si>
  <si>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</si>
  <si>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</si>
  <si>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</si>
  <si>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</si>
  <si>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</si>
  <si>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</si>
  <si>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</si>
  <si>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</si>
  <si>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</si>
  <si>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</si>
  <si>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</si>
  <si>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</si>
  <si>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</si>
  <si>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</si>
  <si>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</si>
  <si>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</si>
  <si>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</si>
  <si>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</si>
  <si>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</si>
  <si>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</si>
  <si>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</si>
  <si>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</si>
  <si>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</si>
  <si>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</si>
  <si>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</si>
  <si>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</si>
  <si>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</si>
  <si>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</si>
  <si>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</si>
  <si>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</si>
  <si>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</si>
  <si>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</si>
  <si>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</si>
  <si>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</si>
  <si>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</si>
  <si>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</si>
  <si>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</si>
  <si>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</si>
  <si>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</si>
  <si>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</si>
  <si>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</si>
  <si>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</si>
  <si>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</si>
  <si>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</si>
  <si>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</si>
  <si>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</si>
  <si>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</si>
  <si>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</si>
  <si>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</si>
  <si>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</si>
  <si>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</si>
  <si>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</si>
  <si>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</si>
  <si>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</si>
  <si>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</si>
  <si>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</si>
  <si>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</si>
  <si>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</si>
  <si>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</si>
  <si>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</si>
  <si>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</si>
  <si>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</si>
  <si>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</si>
  <si>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</si>
  <si>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</si>
  <si>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</si>
  <si>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</si>
  <si>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</si>
  <si>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</si>
  <si>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</si>
  <si>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</si>
  <si>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</si>
  <si>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</si>
  <si>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</si>
  <si>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</si>
  <si>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</si>
  <si>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</si>
  <si>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</si>
  <si>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</si>
  <si>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</si>
  <si>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</si>
  <si>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</si>
  <si>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</si>
  <si>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</si>
  <si>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</si>
  <si>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</si>
  <si>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</si>
  <si>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</si>
  <si>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</si>
  <si>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</si>
  <si>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</si>
  <si>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</si>
  <si>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</si>
  <si>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</si>
  <si>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</si>
  <si>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</si>
  <si>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</si>
  <si>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</si>
  <si>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</si>
  <si>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</si>
  <si>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</si>
  <si>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</si>
  <si>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</si>
  <si>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</si>
  <si>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</si>
  <si>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</si>
  <si>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</si>
  <si>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</si>
  <si>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</si>
  <si>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</si>
  <si>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</si>
  <si>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</si>
  <si>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</si>
  <si>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</si>
  <si>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</si>
  <si>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</si>
  <si>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</si>
  <si>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</si>
  <si>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</si>
  <si>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</si>
  <si>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</si>
  <si>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</si>
  <si>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</si>
  <si>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</si>
  <si>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</si>
  <si>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</si>
  <si>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</si>
  <si>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</si>
  <si>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</si>
  <si>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</si>
  <si>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</si>
  <si>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</si>
  <si>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</si>
  <si>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</si>
  <si>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</si>
  <si>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</si>
  <si>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</si>
  <si>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</si>
  <si>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</si>
  <si>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</si>
  <si>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</si>
  <si>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</si>
  <si>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</si>
  <si>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</si>
  <si>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</si>
  <si>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</si>
  <si>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</si>
  <si>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</si>
  <si>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</si>
  <si>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</si>
  <si>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</si>
  <si>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</si>
  <si>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</si>
  <si>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</si>
  <si>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</si>
  <si>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</si>
  <si>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</si>
  <si>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</si>
  <si>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</si>
  <si>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</si>
  <si>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</si>
  <si>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</si>
  <si>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</si>
  <si>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</si>
  <si>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</si>
  <si>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</si>
  <si>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</si>
  <si>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</si>
  <si>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</si>
  <si>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</si>
  <si>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</si>
  <si>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</si>
  <si>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</si>
  <si>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</si>
  <si>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</si>
  <si>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</si>
  <si>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</si>
  <si>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</si>
  <si>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</si>
  <si>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</si>
  <si>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</si>
  <si>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</si>
  <si>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</si>
  <si>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</si>
  <si>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</si>
  <si>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</si>
  <si>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</si>
  <si>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</si>
  <si>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</si>
  <si>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</si>
  <si>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</si>
  <si>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</si>
  <si>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</si>
  <si>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</si>
  <si>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</si>
  <si>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</si>
  <si>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</si>
  <si>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</si>
  <si>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</si>
  <si>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</si>
  <si>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</si>
  <si>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</si>
  <si>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</si>
  <si>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</si>
  <si>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</si>
  <si>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</si>
  <si>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</si>
  <si>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</si>
  <si>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</si>
  <si>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</si>
  <si>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</si>
  <si>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</si>
  <si>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</si>
  <si>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</si>
  <si>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</si>
  <si>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</si>
  <si>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</si>
  <si>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</si>
  <si>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</si>
  <si>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</si>
  <si>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</si>
  <si>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</si>
  <si>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</si>
  <si>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</si>
  <si>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</si>
  <si>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</si>
  <si>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</si>
  <si>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</si>
  <si>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</si>
  <si>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</si>
  <si>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</si>
  <si>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</si>
  <si>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</si>
  <si>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</si>
  <si>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</si>
  <si>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</si>
  <si>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</si>
  <si>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</si>
  <si>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</si>
  <si>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</si>
  <si>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</si>
  <si>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</si>
  <si>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</si>
  <si>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</si>
  <si>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</si>
  <si>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</si>
  <si>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</si>
  <si>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</si>
  <si>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</si>
  <si>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</si>
  <si>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</si>
  <si>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</si>
  <si>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</si>
  <si>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</si>
  <si>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</si>
  <si>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</si>
  <si>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</si>
  <si>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</si>
  <si>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</si>
  <si>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</si>
  <si>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</si>
  <si>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</si>
  <si>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</si>
  <si>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</si>
  <si>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</si>
  <si>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</si>
  <si>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</si>
  <si>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</si>
  <si>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</si>
  <si>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</si>
  <si>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</si>
  <si>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</si>
  <si>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</si>
  <si>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</si>
  <si>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</si>
  <si>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</si>
  <si>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</si>
  <si>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</si>
  <si>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</si>
  <si>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</si>
  <si>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</si>
  <si>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</si>
  <si>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</si>
  <si>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</si>
  <si>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</si>
  <si>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</si>
  <si>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</si>
  <si>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</si>
  <si>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</si>
  <si>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</si>
  <si>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</si>
  <si>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</si>
  <si>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</si>
  <si>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</si>
  <si>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</si>
  <si>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</si>
  <si>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</si>
  <si>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</si>
  <si>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</si>
  <si>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</si>
  <si>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</si>
  <si>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</si>
  <si>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</si>
  <si>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</si>
  <si>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</si>
  <si>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</si>
  <si>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</si>
  <si>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</si>
  <si>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</si>
  <si>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</si>
  <si>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</si>
  <si>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</si>
  <si>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</si>
  <si>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</si>
  <si>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</si>
  <si>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</si>
  <si>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</si>
  <si>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</si>
  <si>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</si>
  <si>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</si>
  <si>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</si>
  <si>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</si>
  <si>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</si>
  <si>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</si>
  <si>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</si>
  <si>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</si>
  <si>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</si>
  <si>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</si>
  <si>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</si>
  <si>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</si>
  <si>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</si>
  <si>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</si>
  <si>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</si>
  <si>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</si>
  <si>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</si>
  <si>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</si>
  <si>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</si>
  <si>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</si>
  <si>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</si>
  <si>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</si>
  <si>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</si>
  <si>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</si>
  <si>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</si>
  <si>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</si>
  <si>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</si>
  <si>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</si>
  <si>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</si>
  <si>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</si>
  <si>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</si>
  <si>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</si>
  <si>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</si>
  <si>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</si>
  <si>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</si>
  <si>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</si>
  <si>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</si>
  <si>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</si>
  <si>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</si>
  <si>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</si>
  <si>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</si>
  <si>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</si>
  <si>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</si>
  <si>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</si>
  <si>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</si>
  <si>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</si>
  <si>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</si>
  <si>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</si>
  <si>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</si>
  <si>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</si>
  <si>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</si>
  <si>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</si>
  <si>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</si>
  <si>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</si>
  <si>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</si>
  <si>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</si>
  <si>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</si>
  <si>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</si>
  <si>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</si>
  <si>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</si>
  <si>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</si>
  <si>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</si>
  <si>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</si>
  <si>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</si>
  <si>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</si>
  <si>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</si>
  <si>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</si>
  <si>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</si>
  <si>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</si>
  <si>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</si>
  <si>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</si>
  <si>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</si>
  <si>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</si>
  <si>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</si>
  <si>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</si>
  <si>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</si>
  <si>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</si>
  <si>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</si>
  <si>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</si>
  <si>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</si>
  <si>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</si>
  <si>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</si>
  <si>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</si>
  <si>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</si>
  <si>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</si>
  <si>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</si>
  <si>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</si>
  <si>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</si>
  <si>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</si>
  <si>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</si>
  <si>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</si>
  <si>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</si>
  <si>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</si>
  <si>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</si>
  <si>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</si>
  <si>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</si>
  <si>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</si>
  <si>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</si>
  <si>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</si>
  <si>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</si>
  <si>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</si>
  <si>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</si>
  <si>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</si>
  <si>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</si>
  <si>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</si>
  <si>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</si>
  <si>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</si>
  <si>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</si>
  <si>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</si>
  <si>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</si>
  <si>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</si>
  <si>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</si>
  <si>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</si>
  <si>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</si>
  <si>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</si>
  <si>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</si>
  <si>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</si>
  <si>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</si>
  <si>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</si>
  <si>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</si>
  <si>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</si>
  <si>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</si>
  <si>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</si>
  <si>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</si>
  <si>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</si>
  <si>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</si>
  <si>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</si>
  <si>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</si>
  <si>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</si>
  <si>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</si>
  <si>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</si>
  <si>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</si>
  <si>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</si>
  <si>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</si>
  <si>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</si>
  <si>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</si>
  <si>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</si>
  <si>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</si>
  <si>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</si>
  <si>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</si>
  <si>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</si>
  <si>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</si>
  <si>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</si>
  <si>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</si>
  <si>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</si>
  <si>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</si>
  <si>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</si>
  <si>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</si>
  <si>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</si>
  <si>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</si>
  <si>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</si>
  <si>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</si>
  <si>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</si>
  <si>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</si>
  <si>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</si>
  <si>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</si>
  <si>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</si>
  <si>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</si>
  <si>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</si>
  <si>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</si>
  <si>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</si>
  <si>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</si>
  <si>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</si>
  <si>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</si>
  <si>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</si>
  <si>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</si>
  <si>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</si>
  <si>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</si>
  <si>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</si>
  <si>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</si>
  <si>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</si>
  <si>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</si>
  <si>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</si>
  <si>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</si>
  <si>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</si>
  <si>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</si>
  <si>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</si>
  <si>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</si>
  <si>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</si>
  <si>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</si>
  <si>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</si>
  <si>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</si>
  <si>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</si>
  <si>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</si>
  <si>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</si>
  <si>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</si>
  <si>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</si>
  <si>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</si>
  <si>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</si>
  <si>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</si>
  <si>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</si>
  <si>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</si>
  <si>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</si>
  <si>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</si>
  <si>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</si>
  <si>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</si>
  <si>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</si>
  <si>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</si>
  <si>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</si>
  <si>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</si>
  <si>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</si>
  <si>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</si>
  <si>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</si>
  <si>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</si>
  <si>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</si>
  <si>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</si>
  <si>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</si>
  <si>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</si>
  <si>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</si>
  <si>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</si>
  <si>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</si>
  <si>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</si>
  <si>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</si>
  <si>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</si>
  <si>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</si>
  <si>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</si>
  <si>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</si>
  <si>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</si>
  <si>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</si>
  <si>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</si>
  <si>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</si>
  <si>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</si>
  <si>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</si>
  <si>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</si>
  <si>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</si>
  <si>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</si>
  <si>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</si>
  <si>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</si>
  <si>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</si>
  <si>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</si>
  <si>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</si>
  <si>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</si>
  <si>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</si>
  <si>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</si>
  <si>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</si>
  <si>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</si>
  <si>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</si>
  <si>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</si>
  <si>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</si>
  <si>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</si>
  <si>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</si>
  <si>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</si>
  <si>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</si>
  <si>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</si>
  <si>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</si>
  <si>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</si>
  <si>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</si>
  <si>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</si>
  <si>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</si>
  <si>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</si>
  <si>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</si>
  <si>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</si>
  <si>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</si>
  <si>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</si>
  <si>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</si>
  <si>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</si>
  <si>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</si>
  <si>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</si>
  <si>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</si>
  <si>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</si>
  <si>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</si>
  <si>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</si>
  <si>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</si>
  <si>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</si>
  <si>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</si>
  <si>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</si>
  <si>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</si>
  <si>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</si>
  <si>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</si>
  <si>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</si>
  <si>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</si>
  <si>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</si>
  <si>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</si>
  <si>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</si>
  <si>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</si>
  <si>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</si>
  <si>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</si>
  <si>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</si>
  <si>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</si>
  <si>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</si>
  <si>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</si>
  <si>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</si>
  <si>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</si>
  <si>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</si>
  <si>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</si>
  <si>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</si>
  <si>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</si>
  <si>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</si>
  <si>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</si>
  <si>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</si>
  <si>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</si>
  <si>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</si>
  <si>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</si>
  <si>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</si>
  <si>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</si>
  <si>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</si>
  <si>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</si>
  <si>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</si>
  <si>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</si>
  <si>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</si>
  <si>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</si>
  <si>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</si>
  <si>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</si>
  <si>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</si>
  <si>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</si>
  <si>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</si>
  <si>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</si>
  <si>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</si>
  <si>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</si>
  <si>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</si>
  <si>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</si>
  <si>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</si>
  <si>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</si>
  <si>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</si>
  <si>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</si>
  <si>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</si>
  <si>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</si>
  <si>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</si>
  <si>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</si>
  <si>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</si>
  <si>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</si>
  <si>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</si>
  <si>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</si>
  <si>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</si>
  <si>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</si>
  <si>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</si>
  <si>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</si>
  <si>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</si>
  <si>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</si>
  <si>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</si>
  <si>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</si>
  <si>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</si>
  <si>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</si>
  <si>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</si>
  <si>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</si>
  <si>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</si>
  <si>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</si>
  <si>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</si>
  <si>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</si>
  <si>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</si>
  <si>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</si>
  <si>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</si>
  <si>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</si>
  <si>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</si>
  <si>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</si>
  <si>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</si>
  <si>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</si>
  <si>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</si>
  <si>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</si>
  <si>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</si>
  <si>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</si>
  <si>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</si>
  <si>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</si>
  <si>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</si>
  <si>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</si>
  <si>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</si>
  <si>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</si>
  <si>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</si>
  <si>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</si>
  <si>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</si>
  <si>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</si>
  <si>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</si>
  <si>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</si>
  <si>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</si>
  <si>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</si>
  <si>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</si>
  <si>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</si>
  <si>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</si>
  <si>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</si>
  <si>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</si>
  <si>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</si>
  <si>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</si>
  <si>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</si>
  <si>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</si>
  <si>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</si>
  <si>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</si>
  <si>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</si>
  <si>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</si>
  <si>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</si>
  <si>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</si>
  <si>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</si>
  <si>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</si>
  <si>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</si>
  <si>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</si>
  <si>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</si>
  <si>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</si>
  <si>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</si>
  <si>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</si>
  <si>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</si>
  <si>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</si>
  <si>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</si>
  <si>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</si>
  <si>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</si>
  <si>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</si>
  <si>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</si>
  <si>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</si>
  <si>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</si>
  <si>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</si>
  <si>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</si>
  <si>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</si>
  <si>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</si>
  <si>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</si>
  <si>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</si>
  <si>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</si>
  <si>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</si>
  <si>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</si>
  <si>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</si>
  <si>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</si>
  <si>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</si>
  <si>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</si>
  <si>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</si>
  <si>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</si>
  <si>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</si>
  <si>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</si>
  <si>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</si>
  <si>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</si>
  <si>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</si>
  <si>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</si>
  <si>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</si>
  <si>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</si>
  <si>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</si>
  <si>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</si>
  <si>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</si>
  <si>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</si>
  <si>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</si>
  <si>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</si>
  <si>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</si>
  <si>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</si>
  <si>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</si>
  <si>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</si>
  <si>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</si>
  <si>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</si>
  <si>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</si>
  <si>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</si>
  <si>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</si>
  <si>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</si>
  <si>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</si>
  <si>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</si>
  <si>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</si>
  <si>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</si>
  <si>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</si>
  <si>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</si>
  <si>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</si>
  <si>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</si>
  <si>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</si>
  <si>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</si>
  <si>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</si>
  <si>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</si>
  <si>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</si>
  <si>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</si>
  <si>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</si>
  <si>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</si>
  <si>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</si>
  <si>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</si>
  <si>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</si>
  <si>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</si>
  <si>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</si>
  <si>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</si>
  <si>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</si>
  <si>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</si>
  <si>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</si>
  <si>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</si>
  <si>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</si>
  <si>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</si>
  <si>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</si>
  <si>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</si>
  <si>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</si>
  <si>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</si>
  <si>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</si>
  <si>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</si>
  <si>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</si>
  <si>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</si>
  <si>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</si>
  <si>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</si>
  <si>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</si>
  <si>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</si>
  <si>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</si>
  <si>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</si>
  <si>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</si>
  <si>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</si>
  <si>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</si>
  <si>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</si>
  <si>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</si>
  <si>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</si>
  <si>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</si>
  <si>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</si>
  <si>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</si>
  <si>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</si>
  <si>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</si>
  <si>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</si>
  <si>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</si>
  <si>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</si>
  <si>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</si>
  <si>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</si>
  <si>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</si>
  <si>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</si>
  <si>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</si>
  <si>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</si>
  <si>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</si>
  <si>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</si>
  <si>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</si>
  <si>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</si>
  <si>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</si>
  <si>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</si>
  <si>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</si>
  <si>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</si>
  <si>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</si>
  <si>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</si>
  <si>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</si>
  <si>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</si>
  <si>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</si>
  <si>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</si>
  <si>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</si>
  <si>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</si>
  <si>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</si>
  <si>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</si>
  <si>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</si>
  <si>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</si>
  <si>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</si>
  <si>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</si>
  <si>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</si>
  <si>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</si>
  <si>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</si>
  <si>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</si>
  <si>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</si>
  <si>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</si>
  <si>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</si>
  <si>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</si>
  <si>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</si>
  <si>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</si>
  <si>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</si>
  <si>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</si>
  <si>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</si>
  <si>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</si>
  <si>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</si>
  <si>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</si>
  <si>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</si>
  <si>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</si>
  <si>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</si>
  <si>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</si>
  <si>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</si>
  <si>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</si>
  <si>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</si>
  <si>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</si>
  <si>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</si>
  <si>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</si>
  <si>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</si>
  <si>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</si>
  <si>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</si>
  <si>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</si>
  <si>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</si>
  <si>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</si>
  <si>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</si>
  <si>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</si>
  <si>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</si>
  <si>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</si>
  <si>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</si>
  <si>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</si>
  <si>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</si>
  <si>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</si>
  <si>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</si>
  <si>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</si>
  <si>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</si>
  <si>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</si>
  <si>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</si>
  <si>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</si>
  <si>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</si>
  <si>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</si>
  <si>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</si>
  <si>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</si>
  <si>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</si>
  <si>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</si>
  <si>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</si>
  <si>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</si>
  <si>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</si>
  <si>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</si>
  <si>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</si>
  <si>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</si>
  <si>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</si>
  <si>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</si>
  <si>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</si>
  <si>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</si>
  <si>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</si>
  <si>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</si>
  <si>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</si>
  <si>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</si>
  <si>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</si>
  <si>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</si>
  <si>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</si>
  <si>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</si>
  <si>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</si>
  <si>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</si>
  <si>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</si>
  <si>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</si>
  <si>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</si>
  <si>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</si>
  <si>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</si>
  <si>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</si>
  <si>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</si>
  <si>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</si>
  <si>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</si>
  <si>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</si>
  <si>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</si>
  <si>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</si>
  <si>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</si>
  <si>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</si>
  <si>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</si>
  <si>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</si>
  <si>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</si>
  <si>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</si>
  <si>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</si>
  <si>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</si>
  <si>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</si>
  <si>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</si>
  <si>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</si>
  <si>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</si>
  <si>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</si>
  <si>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</si>
  <si>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</si>
  <si>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</si>
  <si>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</si>
  <si>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</si>
  <si>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</si>
  <si>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</si>
  <si>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</si>
  <si>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</si>
  <si>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</si>
  <si>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</si>
  <si>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</si>
  <si>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</si>
  <si>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</si>
  <si>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</si>
  <si>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</si>
  <si>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</si>
  <si>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</si>
  <si>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</si>
  <si>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</si>
  <si>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</si>
  <si>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</si>
  <si>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</si>
  <si>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</si>
  <si>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</si>
  <si>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</si>
  <si>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</si>
  <si>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</si>
  <si>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</si>
  <si>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</si>
  <si>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</si>
  <si>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</si>
  <si>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</si>
  <si>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</si>
  <si>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</si>
  <si>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</si>
  <si>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</si>
  <si>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</si>
  <si>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</si>
  <si>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</si>
  <si>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</si>
  <si>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</si>
  <si>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</si>
  <si>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</si>
  <si>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</si>
  <si>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</si>
  <si>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</si>
  <si>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</si>
  <si>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</si>
  <si>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</si>
  <si>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</si>
  <si>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</si>
  <si>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</si>
  <si>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</si>
  <si>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</si>
  <si>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</si>
  <si>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</si>
  <si>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</si>
  <si>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</si>
  <si>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</si>
  <si>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</si>
  <si>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</si>
  <si>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</si>
  <si>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</si>
  <si>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</si>
  <si>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</si>
  <si>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</si>
  <si>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</si>
  <si>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</si>
  <si>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</si>
  <si>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</si>
  <si>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</si>
  <si>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</si>
  <si>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</si>
  <si>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</si>
  <si>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</si>
  <si>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</si>
  <si>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</si>
  <si>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</si>
  <si>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</si>
  <si>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</si>
  <si>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</si>
  <si>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</si>
  <si>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</si>
  <si>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</si>
  <si>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</si>
  <si>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</si>
  <si>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</si>
  <si>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</si>
  <si>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</si>
  <si>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</si>
  <si>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</si>
  <si>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</si>
  <si>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</si>
  <si>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</si>
  <si>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</si>
  <si>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</si>
  <si>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</si>
  <si>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</si>
  <si>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</si>
  <si>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</si>
  <si>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</si>
  <si>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</si>
  <si>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</si>
  <si>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</si>
  <si>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</si>
  <si>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</si>
  <si>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</si>
  <si>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</si>
  <si>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</si>
  <si>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</si>
  <si>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</si>
  <si>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</si>
  <si>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</si>
  <si>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</si>
  <si>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</si>
  <si>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</si>
  <si>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</si>
  <si>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</si>
  <si>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</si>
  <si>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</si>
  <si>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</si>
  <si>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</si>
  <si>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</si>
  <si>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</si>
  <si>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</si>
  <si>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</si>
  <si>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</si>
  <si>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</si>
  <si>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</si>
  <si>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</si>
  <si>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</si>
  <si>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</si>
  <si>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</si>
  <si>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</si>
  <si>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</si>
  <si>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</si>
  <si>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</si>
  <si>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</si>
  <si>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</si>
  <si>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</si>
  <si>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</si>
  <si>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</si>
  <si>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</si>
  <si>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</si>
  <si>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</si>
  <si>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</si>
  <si>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</si>
  <si>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</si>
  <si>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</si>
  <si>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</si>
  <si>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</si>
  <si>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</si>
  <si>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</si>
  <si>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</si>
  <si>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</si>
  <si>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</si>
  <si>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</si>
  <si>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</si>
  <si>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</si>
  <si>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</si>
  <si>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</si>
  <si>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</si>
  <si>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</si>
  <si>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</si>
  <si>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</si>
  <si>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</si>
  <si>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</si>
  <si>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</si>
  <si>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</si>
  <si>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</si>
  <si>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</si>
  <si>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</si>
  <si>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</si>
  <si>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</si>
  <si>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</si>
  <si>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</si>
  <si>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</si>
  <si>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</si>
  <si>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</si>
  <si>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</si>
  <si>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</si>
  <si>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</si>
  <si>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</si>
  <si>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</si>
  <si>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</si>
  <si>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</si>
  <si>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</si>
  <si>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</si>
  <si>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</si>
  <si>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</si>
  <si>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</si>
  <si>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</si>
  <si>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</si>
  <si>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</si>
  <si>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</si>
  <si>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</si>
  <si>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</si>
  <si>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</si>
  <si>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</si>
  <si>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</si>
  <si>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</si>
  <si>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</si>
  <si>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</si>
  <si>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</si>
  <si>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</si>
  <si>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</si>
  <si>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</si>
  <si>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</si>
  <si>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</si>
  <si>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</si>
  <si>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</si>
  <si>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</si>
  <si>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</si>
  <si>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</si>
  <si>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</si>
  <si>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</si>
  <si>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</si>
  <si>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</si>
  <si>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</si>
  <si>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</si>
  <si>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</si>
  <si>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</si>
  <si>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</si>
  <si>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</si>
  <si>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</si>
  <si>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</si>
  <si>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</si>
  <si>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</si>
  <si>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</si>
  <si>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</si>
  <si>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</si>
  <si>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</si>
  <si>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</si>
  <si>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</si>
  <si>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</si>
  <si>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</si>
  <si>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</si>
  <si>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</si>
  <si>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</si>
  <si>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</si>
  <si>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</si>
  <si>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</si>
  <si>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</si>
  <si>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</si>
  <si>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</si>
  <si>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</si>
  <si>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</si>
  <si>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</si>
  <si>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</si>
  <si>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</si>
  <si>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</si>
  <si>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</si>
  <si>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</si>
  <si>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</si>
  <si>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</si>
  <si>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</si>
  <si>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</si>
  <si>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</si>
  <si>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</si>
  <si>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</si>
  <si>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</si>
  <si>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</si>
  <si>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</si>
  <si>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</si>
  <si>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</si>
  <si>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</si>
  <si>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</si>
  <si>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</si>
  <si>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</si>
  <si>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</si>
  <si>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</si>
  <si>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</si>
  <si>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</si>
  <si>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</si>
  <si>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</si>
  <si>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</si>
  <si>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</si>
  <si>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</si>
  <si>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</si>
  <si>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</si>
  <si>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</si>
  <si>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</si>
  <si>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</si>
  <si>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</si>
  <si>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</si>
  <si>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</si>
  <si>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</si>
  <si>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</si>
  <si>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</si>
  <si>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</si>
  <si>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</si>
  <si>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</si>
  <si>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</si>
  <si>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</si>
  <si>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</si>
  <si>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</si>
  <si>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</si>
  <si>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</si>
  <si>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</si>
  <si>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</si>
  <si>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</si>
  <si>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</si>
  <si>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</si>
  <si>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</si>
  <si>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</si>
  <si>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</si>
  <si>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</si>
  <si>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</si>
  <si>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</si>
  <si>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</si>
  <si>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</si>
  <si>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</si>
  <si>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</si>
  <si>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</si>
  <si>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</si>
  <si>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</si>
  <si>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</si>
  <si>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</si>
  <si>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</si>
  <si>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</si>
  <si>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</si>
  <si>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</si>
  <si>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</si>
  <si>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</si>
  <si>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</si>
  <si>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</si>
  <si>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</si>
  <si>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</si>
  <si>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</si>
  <si>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</si>
  <si>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</si>
  <si>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</si>
  <si>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</si>
  <si>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</si>
  <si>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</si>
  <si>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</si>
  <si>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</si>
  <si>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</si>
  <si>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</si>
  <si>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</si>
  <si>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</si>
  <si>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</si>
  <si>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</si>
  <si>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</si>
  <si>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</si>
  <si>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</si>
  <si>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</si>
  <si>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</si>
  <si>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</si>
  <si>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</si>
  <si>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</si>
  <si>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</si>
  <si>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</si>
  <si>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</si>
  <si>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</si>
  <si>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</si>
  <si>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</si>
  <si>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</si>
  <si>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</si>
  <si>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</si>
  <si>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</si>
  <si>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</si>
  <si>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</si>
  <si>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</si>
  <si>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</si>
  <si>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</si>
  <si>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</si>
  <si>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</si>
  <si>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</si>
  <si>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</si>
  <si>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</si>
  <si>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</si>
  <si>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</si>
  <si>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</si>
  <si>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</si>
  <si>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</si>
  <si>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</si>
  <si>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</si>
  <si>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</si>
  <si>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</si>
  <si>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</si>
  <si>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</si>
  <si>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</si>
  <si>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</si>
  <si>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</si>
  <si>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</si>
  <si>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</si>
  <si>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</si>
  <si>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</si>
  <si>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</si>
  <si>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</si>
  <si>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</si>
  <si>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</si>
  <si>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</si>
  <si>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</si>
  <si>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</si>
  <si>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</si>
  <si>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</si>
  <si>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</si>
  <si>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</si>
  <si>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</si>
  <si>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</si>
  <si>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</si>
  <si>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</si>
  <si>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</si>
  <si>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</si>
  <si>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</si>
  <si>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</si>
  <si>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</si>
  <si>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</si>
  <si>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</si>
  <si>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</si>
  <si>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</si>
  <si>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</si>
  <si>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</si>
  <si>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</si>
  <si>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</si>
  <si>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</si>
  <si>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</si>
  <si>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</si>
  <si>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</si>
  <si>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</si>
  <si>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</si>
  <si>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</si>
  <si>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</si>
  <si>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</si>
  <si>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</si>
  <si>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</si>
  <si>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</si>
  <si>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</si>
  <si>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</si>
  <si>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</si>
  <si>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</si>
  <si>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</si>
  <si>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</si>
  <si>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</si>
  <si>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</si>
  <si>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</si>
  <si>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</si>
  <si>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</si>
  <si>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</si>
  <si>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</si>
  <si>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</si>
  <si>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</si>
  <si>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</si>
  <si>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</si>
  <si>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</si>
  <si>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</si>
  <si>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</si>
  <si>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</si>
  <si>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</si>
  <si>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</si>
  <si>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</si>
  <si>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</si>
  <si>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</si>
  <si>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</si>
  <si>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</si>
  <si>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</si>
  <si>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</si>
  <si>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</si>
  <si>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</si>
  <si>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</si>
  <si>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</si>
  <si>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</si>
  <si>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</si>
  <si>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</si>
  <si>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</si>
  <si>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</si>
  <si>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</si>
  <si>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</si>
  <si>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</si>
  <si>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</si>
  <si>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</si>
  <si>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</si>
  <si>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</si>
  <si>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</si>
  <si>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</si>
  <si>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</si>
  <si>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</si>
  <si>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</si>
  <si>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</si>
  <si>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</si>
  <si>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</si>
  <si>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</si>
  <si>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</si>
  <si>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</si>
  <si>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</si>
  <si>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</si>
  <si>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</si>
  <si>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</si>
  <si>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</si>
  <si>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</si>
  <si>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</si>
  <si>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</si>
  <si>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</si>
  <si>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</si>
  <si>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</si>
  <si>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</si>
  <si>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</si>
  <si>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</si>
  <si>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</si>
  <si>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</si>
  <si>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</si>
  <si>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</si>
  <si>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</si>
  <si>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</si>
  <si>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</si>
  <si>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</si>
  <si>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</si>
  <si>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</si>
  <si>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</si>
  <si>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</si>
  <si>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</si>
  <si>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</si>
  <si>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</si>
  <si>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</si>
  <si>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</si>
  <si>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</si>
  <si>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</si>
  <si>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</si>
  <si>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</si>
  <si>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</si>
  <si>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</si>
  <si>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</si>
  <si>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</si>
  <si>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</si>
  <si>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</si>
  <si>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</si>
  <si>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</si>
  <si>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</si>
  <si>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</si>
  <si>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</si>
  <si>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</si>
  <si>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</si>
  <si>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</si>
  <si>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</si>
  <si>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</si>
  <si>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</si>
  <si>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</si>
  <si>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</si>
  <si>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</si>
  <si>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</si>
  <si>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</si>
  <si>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</si>
  <si>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</si>
  <si>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</si>
  <si>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</si>
  <si>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</si>
  <si>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</si>
  <si>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</si>
  <si>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</si>
  <si>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</si>
  <si>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</si>
  <si>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</si>
  <si>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</si>
  <si>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</si>
  <si>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</si>
  <si>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</si>
  <si>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</si>
  <si>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</si>
  <si>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</si>
  <si>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</si>
  <si>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</si>
  <si>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</si>
  <si>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</si>
  <si>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</si>
  <si>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</si>
  <si>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</si>
  <si>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</si>
  <si>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</si>
  <si>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</si>
  <si>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</si>
  <si>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</si>
  <si>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</si>
  <si>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</si>
  <si>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</si>
  <si>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</si>
  <si>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</si>
  <si>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</si>
  <si>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</si>
  <si>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</si>
  <si>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</si>
  <si>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</si>
  <si>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</si>
  <si>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</si>
  <si>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</si>
  <si>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</si>
  <si>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</si>
  <si>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</si>
  <si>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</si>
  <si>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</si>
  <si>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</si>
  <si>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</si>
  <si>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</si>
  <si>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</si>
  <si>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</si>
  <si>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</si>
  <si>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</si>
  <si>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</si>
  <si>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</si>
  <si>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</si>
  <si>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</si>
  <si>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</si>
  <si>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</si>
  <si>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</si>
  <si>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</si>
  <si>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</si>
  <si>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</si>
  <si>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</si>
  <si>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</si>
  <si>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</si>
  <si>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</si>
  <si>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</si>
  <si>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</si>
  <si>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</si>
  <si>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</si>
  <si>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</si>
  <si>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</si>
  <si>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</si>
  <si>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</si>
  <si>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</si>
  <si>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</si>
  <si>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</si>
  <si>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</si>
  <si>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</si>
  <si>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</si>
  <si>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</si>
  <si>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</si>
  <si>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</si>
  <si>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</si>
  <si>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</si>
  <si>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</si>
  <si>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</si>
  <si>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</si>
  <si>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</si>
  <si>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</si>
  <si>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</si>
  <si>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</si>
  <si>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</si>
  <si>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</si>
  <si>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</si>
  <si>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</si>
  <si>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</si>
  <si>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</si>
  <si>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</si>
  <si>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</si>
  <si>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</si>
  <si>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</si>
  <si>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</si>
  <si>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</si>
  <si>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</si>
  <si>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</si>
  <si>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</si>
  <si>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</si>
  <si>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</si>
  <si>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</si>
  <si>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</si>
  <si>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</si>
  <si>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</si>
  <si>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</si>
  <si>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</si>
  <si>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</si>
  <si>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</si>
  <si>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</si>
  <si>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</si>
  <si>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</si>
  <si>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</si>
  <si>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</si>
  <si>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</si>
  <si>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</si>
  <si>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</si>
  <si>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</si>
  <si>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</si>
  <si>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</si>
  <si>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</si>
  <si>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</si>
  <si>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</si>
  <si>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</si>
  <si>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</si>
  <si>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</si>
  <si>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</si>
  <si>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</si>
  <si>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</si>
  <si>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</si>
  <si>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</si>
  <si>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</si>
  <si>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</si>
  <si>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</si>
  <si>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</si>
  <si>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</si>
  <si>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</si>
  <si>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</si>
  <si>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</si>
  <si>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</si>
  <si>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</si>
  <si>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</si>
  <si>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</si>
  <si>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</si>
  <si>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</si>
  <si>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</si>
  <si>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</si>
  <si>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</si>
  <si>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</si>
  <si>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</si>
  <si>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</si>
  <si>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</si>
  <si>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</si>
  <si>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</si>
  <si>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</si>
  <si>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</si>
  <si>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</si>
  <si>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</si>
  <si>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</si>
  <si>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</si>
  <si>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</si>
  <si>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</si>
  <si>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</si>
  <si>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</si>
  <si>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</si>
  <si>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</si>
  <si>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</si>
  <si>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</si>
  <si>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</si>
  <si>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</si>
  <si>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</si>
  <si>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</si>
  <si>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</si>
  <si>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</si>
  <si>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</si>
  <si>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</si>
  <si>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</si>
  <si>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</si>
  <si>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</si>
  <si>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</si>
  <si>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</si>
  <si>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</si>
  <si>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</si>
  <si>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</si>
  <si>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</si>
  <si>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</si>
  <si>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</si>
  <si>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</si>
  <si>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</si>
  <si>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</si>
  <si>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</si>
  <si>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</si>
  <si>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</si>
  <si>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</si>
  <si>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</si>
  <si>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</si>
  <si>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</si>
  <si>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</si>
  <si>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</si>
  <si>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</si>
  <si>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</si>
  <si>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</si>
  <si>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</si>
  <si>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</si>
  <si>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</si>
  <si>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</si>
  <si>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</si>
  <si>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</si>
  <si>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</si>
  <si>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</si>
  <si>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</si>
  <si>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</si>
  <si>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</si>
  <si>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</si>
  <si>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</si>
  <si>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</si>
  <si>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</si>
  <si>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</si>
  <si>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</si>
  <si>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</si>
  <si>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</si>
  <si>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</si>
  <si>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</si>
  <si>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</si>
  <si>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</si>
  <si>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</si>
  <si>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</si>
  <si>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</si>
  <si>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</si>
  <si>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</si>
  <si>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</si>
  <si>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</si>
  <si>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</si>
  <si>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</si>
  <si>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</si>
  <si>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</si>
  <si>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</si>
  <si>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</si>
  <si>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</si>
  <si>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</si>
  <si>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</si>
  <si>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</si>
  <si>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</si>
  <si>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</si>
  <si>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</si>
  <si>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</si>
  <si>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</si>
  <si>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</si>
  <si>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</si>
  <si>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</si>
  <si>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</si>
  <si>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</si>
  <si>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</si>
  <si>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</si>
  <si>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</si>
  <si>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</si>
  <si>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</si>
  <si>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</si>
  <si>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</si>
  <si>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</si>
  <si>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</si>
  <si>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</si>
  <si>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</si>
  <si>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</si>
  <si>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</si>
  <si>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</si>
  <si>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</si>
  <si>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</si>
  <si>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</si>
  <si>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</si>
  <si>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</si>
  <si>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</si>
  <si>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</si>
  <si>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</si>
  <si>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</si>
  <si>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</si>
  <si>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</si>
  <si>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</si>
  <si>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</si>
  <si>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</si>
  <si>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</si>
  <si>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</si>
  <si>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</si>
  <si>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</si>
  <si>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</si>
  <si>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</si>
  <si>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</si>
  <si>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</si>
  <si>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</si>
  <si>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</si>
  <si>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</si>
  <si>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</si>
  <si>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</si>
  <si>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</si>
  <si>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</si>
  <si>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</si>
  <si>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</si>
  <si>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</si>
  <si>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</si>
  <si>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</si>
  <si>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</si>
  <si>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</si>
  <si>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</si>
  <si>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</si>
  <si>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</si>
  <si>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</si>
  <si>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</si>
  <si>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</si>
  <si>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</si>
  <si>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</si>
  <si>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</si>
  <si>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</si>
  <si>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</si>
  <si>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</si>
  <si>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</si>
  <si>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</si>
  <si>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</si>
  <si>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</si>
  <si>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</si>
  <si>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</si>
  <si>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</si>
  <si>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</si>
  <si>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</si>
  <si>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</si>
  <si>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</si>
  <si>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</si>
  <si>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</si>
  <si>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</si>
  <si>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</si>
  <si>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</si>
  <si>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</si>
  <si>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</si>
  <si>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</si>
  <si>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</si>
  <si>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</si>
  <si>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</si>
  <si>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</si>
  <si>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</si>
  <si>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</si>
  <si>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</si>
  <si>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</si>
  <si>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</si>
  <si>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</si>
  <si>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</si>
  <si>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</si>
  <si>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</si>
  <si>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</si>
  <si>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</si>
  <si>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</si>
  <si>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</si>
  <si>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</si>
  <si>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</si>
  <si>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</si>
  <si>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</si>
  <si>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</si>
  <si>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</si>
  <si>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</si>
  <si>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</si>
  <si>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</si>
  <si>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</si>
  <si>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</si>
  <si>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</si>
  <si>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</si>
  <si>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</si>
  <si>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</si>
  <si>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</si>
  <si>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</si>
  <si>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</si>
  <si>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</si>
  <si>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</si>
  <si>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</si>
  <si>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</si>
  <si>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</si>
  <si>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</si>
  <si>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</si>
  <si>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</si>
  <si>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</si>
  <si>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</si>
  <si>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</si>
  <si>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</si>
  <si>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</si>
  <si>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</si>
  <si>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</si>
  <si>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</si>
  <si>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</si>
  <si>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</si>
  <si>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</si>
  <si>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</si>
  <si>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</si>
  <si>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</si>
  <si>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</si>
  <si>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</si>
  <si>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</si>
  <si>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</si>
  <si>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</si>
  <si>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</si>
  <si>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</si>
  <si>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</si>
  <si>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</si>
  <si>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</si>
  <si>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</si>
  <si>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</si>
  <si>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</si>
  <si>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</si>
  <si>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</si>
  <si>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</si>
  <si>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</si>
  <si>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</si>
  <si>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</si>
  <si>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</si>
  <si>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</si>
  <si>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</si>
  <si>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</si>
  <si>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</si>
  <si>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</si>
  <si>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</si>
  <si>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</si>
  <si>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</si>
  <si>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</si>
  <si>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</si>
  <si>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</si>
  <si>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</si>
  <si>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</si>
  <si>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</si>
  <si>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</si>
  <si>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</si>
  <si>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</si>
  <si>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</si>
  <si>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</si>
  <si>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</si>
  <si>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</si>
  <si>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</si>
  <si>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</si>
  <si>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</si>
  <si>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</si>
  <si>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</si>
  <si>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</si>
  <si>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</si>
  <si>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</si>
  <si>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</si>
  <si>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</si>
  <si>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</si>
  <si>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</si>
  <si>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</si>
  <si>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</si>
  <si>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</si>
  <si>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</si>
  <si>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</si>
  <si>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</si>
  <si>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</si>
  <si>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</si>
  <si>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</si>
  <si>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</si>
  <si>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</si>
  <si>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</si>
  <si>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</si>
  <si>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</si>
  <si>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</si>
  <si>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</si>
  <si>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</si>
  <si>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</si>
  <si>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</si>
  <si>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</si>
  <si>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</si>
  <si>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</si>
  <si>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</si>
  <si>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</si>
  <si>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</si>
  <si>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</si>
  <si>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</si>
  <si>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</si>
  <si>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</si>
  <si>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</si>
  <si>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</si>
  <si>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</si>
  <si>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</si>
  <si>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</si>
  <si>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</si>
  <si>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</si>
  <si>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</si>
  <si>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</si>
  <si>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</si>
  <si>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</si>
  <si>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</si>
  <si>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</si>
  <si>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</si>
  <si>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</si>
  <si>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</si>
  <si>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</si>
  <si>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</si>
  <si>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</si>
  <si>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</si>
  <si>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</si>
  <si>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</si>
  <si>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</si>
  <si>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</si>
  <si>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</si>
  <si>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</si>
  <si>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</si>
  <si>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</si>
  <si>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</si>
  <si>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</si>
  <si>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</si>
  <si>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</si>
  <si>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</si>
  <si>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</si>
  <si>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</si>
  <si>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</si>
  <si>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</si>
  <si>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</si>
  <si>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</si>
  <si>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</si>
  <si>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</si>
  <si>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</si>
  <si>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</si>
  <si>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</si>
  <si>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</si>
  <si>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</si>
  <si>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</si>
  <si>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</si>
  <si>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</si>
  <si>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</si>
  <si>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</si>
  <si>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</si>
  <si>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</si>
  <si>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</si>
  <si>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</si>
  <si>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</si>
  <si>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</si>
  <si>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</si>
  <si>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</si>
  <si>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</si>
  <si>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</si>
  <si>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</si>
  <si>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</si>
  <si>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</si>
  <si>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</si>
  <si>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</si>
  <si>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</si>
  <si>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</si>
  <si>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</si>
  <si>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</si>
  <si>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</si>
  <si>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</si>
  <si>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</si>
  <si>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</si>
  <si>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</si>
  <si>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</si>
  <si>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</si>
  <si>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</si>
  <si>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</si>
  <si>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</si>
  <si>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</si>
  <si>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</si>
  <si>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</si>
  <si>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</si>
  <si>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</si>
  <si>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</si>
  <si>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</si>
  <si>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</si>
  <si>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</si>
  <si>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</si>
  <si>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</si>
  <si>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</si>
  <si>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</si>
  <si>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</si>
  <si>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</si>
  <si>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</si>
  <si>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</si>
  <si>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</si>
  <si>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</si>
  <si>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</si>
  <si>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</si>
  <si>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</si>
  <si>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</si>
  <si>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</si>
  <si>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</si>
  <si>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</si>
  <si>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</si>
  <si>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</si>
  <si>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</si>
  <si>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</si>
  <si>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</si>
  <si>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</si>
  <si>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</si>
  <si>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</si>
  <si>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</si>
  <si>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</si>
  <si>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</si>
  <si>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</si>
  <si>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</si>
  <si>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</si>
  <si>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</si>
  <si>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</si>
  <si>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</si>
  <si>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</si>
  <si>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</si>
  <si>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</si>
  <si>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</si>
  <si>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</si>
  <si>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</si>
  <si>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</si>
  <si>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</si>
  <si>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</si>
  <si>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</si>
  <si>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</si>
  <si>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</si>
  <si>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</si>
  <si>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</si>
  <si>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</si>
  <si>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</si>
  <si>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</si>
  <si>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</si>
  <si>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</si>
  <si>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</si>
  <si>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</si>
  <si>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</si>
  <si>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</si>
  <si>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</si>
  <si>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</si>
  <si>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</si>
  <si>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</si>
  <si>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</si>
  <si>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</si>
  <si>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</si>
  <si>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</si>
  <si>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</si>
  <si>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</si>
  <si>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</si>
  <si>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</si>
  <si>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</si>
  <si>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</si>
  <si>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</si>
  <si>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</si>
  <si>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</si>
  <si>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</si>
  <si>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</si>
  <si>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</si>
  <si>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</si>
  <si>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</si>
  <si>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</si>
  <si>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</si>
  <si>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</si>
  <si>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</si>
  <si>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</si>
  <si>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</si>
  <si>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</si>
  <si>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</si>
  <si>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</si>
  <si>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</si>
  <si>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</si>
  <si>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</si>
  <si>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</si>
  <si>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</si>
  <si>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</si>
  <si>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</si>
  <si>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</si>
  <si>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</si>
  <si>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</si>
  <si>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</si>
  <si>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</si>
  <si>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</si>
  <si>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</si>
  <si>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</si>
  <si>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</si>
  <si>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</si>
  <si>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</si>
  <si>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</si>
  <si>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</si>
  <si>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</si>
  <si>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</si>
  <si>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</si>
  <si>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</si>
  <si>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</si>
  <si>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</si>
  <si>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</si>
  <si>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</si>
  <si>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</si>
  <si>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</si>
  <si>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</si>
  <si>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</si>
  <si>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</si>
  <si>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</si>
  <si>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</si>
  <si>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</si>
  <si>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</si>
  <si>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</si>
  <si>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</si>
  <si>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</si>
  <si>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</si>
  <si>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</si>
  <si>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</si>
  <si>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</si>
  <si>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</si>
  <si>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</si>
  <si>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</si>
  <si>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</si>
  <si>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</si>
  <si>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</si>
  <si>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</si>
  <si>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</si>
  <si>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</si>
  <si>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</si>
  <si>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</si>
  <si>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</si>
  <si>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</si>
  <si>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</si>
  <si>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</si>
  <si>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</si>
  <si>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</si>
  <si>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</si>
  <si>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</si>
  <si>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</si>
  <si>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</si>
  <si>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</si>
  <si>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</si>
  <si>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</si>
  <si>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</si>
  <si>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</si>
  <si>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</si>
  <si>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</si>
  <si>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</si>
  <si>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</si>
  <si>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</si>
  <si>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</si>
  <si>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</si>
  <si>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</si>
  <si>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</si>
  <si>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</si>
  <si>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</si>
  <si>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</si>
  <si>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</si>
  <si>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</si>
  <si>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</si>
  <si>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</si>
  <si>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</si>
  <si>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</si>
  <si>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</si>
  <si>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</si>
  <si>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</si>
  <si>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</si>
  <si>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</si>
  <si>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</si>
  <si>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</si>
  <si>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</si>
  <si>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</si>
  <si>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</si>
  <si>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</si>
  <si>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</si>
  <si>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</si>
  <si>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</si>
  <si>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</si>
  <si>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</si>
  <si>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</si>
  <si>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</si>
  <si>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</si>
  <si>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</si>
  <si>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</si>
  <si>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</si>
  <si>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</si>
  <si>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</si>
  <si>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</si>
  <si>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</si>
  <si>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</si>
  <si>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</si>
  <si>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</si>
  <si>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</si>
  <si>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</si>
  <si>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</si>
  <si>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</si>
  <si>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</si>
  <si>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</si>
  <si>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</si>
  <si>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</si>
  <si>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</si>
  <si>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</si>
  <si>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</si>
  <si>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</si>
  <si>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</si>
  <si>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</si>
  <si>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</si>
  <si>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</si>
  <si>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</si>
  <si>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</si>
  <si>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</si>
  <si>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</si>
  <si>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</si>
  <si>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</si>
  <si>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</si>
  <si>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</si>
  <si>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</si>
  <si>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</si>
  <si>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</si>
  <si>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</si>
  <si>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</si>
  <si>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</si>
  <si>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</si>
  <si>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</si>
  <si>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</si>
  <si>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</si>
  <si>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</si>
  <si>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</si>
  <si>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</si>
  <si>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</si>
  <si>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</si>
  <si>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</si>
  <si>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</si>
  <si>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</si>
  <si>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</si>
  <si>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</si>
  <si>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</si>
  <si>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</si>
  <si>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</si>
  <si>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</si>
  <si>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</si>
  <si>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</si>
  <si>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</si>
  <si>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</si>
  <si>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</si>
  <si>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</si>
  <si>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</si>
  <si>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</si>
  <si>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</si>
  <si>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</si>
  <si>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</si>
  <si>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</si>
  <si>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</si>
  <si>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</si>
  <si>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</si>
  <si>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</si>
  <si>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</si>
  <si>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</si>
  <si>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</si>
  <si>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</si>
  <si>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</si>
  <si>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</si>
  <si>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</si>
  <si>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</si>
  <si>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</si>
  <si>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</si>
  <si>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</si>
  <si>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</si>
  <si>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</si>
  <si>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</si>
  <si>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</si>
  <si>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</si>
  <si>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</si>
  <si>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</si>
  <si>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</si>
  <si>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</si>
  <si>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</si>
  <si>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</si>
  <si>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</si>
  <si>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</si>
  <si>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</si>
  <si>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</si>
  <si>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</si>
  <si>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</si>
  <si>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</si>
  <si>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</si>
  <si>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</si>
  <si>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</si>
  <si>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</si>
  <si>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</si>
  <si>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</si>
  <si>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</si>
  <si>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</si>
  <si>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</si>
  <si>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</si>
  <si>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</si>
  <si>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</si>
  <si>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</si>
  <si>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</si>
  <si>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</si>
  <si>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</si>
  <si>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</si>
  <si>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</si>
  <si>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</si>
  <si>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</si>
  <si>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</si>
  <si>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</si>
  <si>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</si>
  <si>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</si>
  <si>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</si>
  <si>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</si>
  <si>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</si>
  <si>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</si>
  <si>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</si>
  <si>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</si>
  <si>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</si>
  <si>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</si>
  <si>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</si>
  <si>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</si>
  <si>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</si>
  <si>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</si>
  <si>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</si>
  <si>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</si>
  <si>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</si>
  <si>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</si>
  <si>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</si>
  <si>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</si>
  <si>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</si>
  <si>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</si>
  <si>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</si>
  <si>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</si>
  <si>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</si>
  <si>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</si>
  <si>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</si>
  <si>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</si>
  <si>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</si>
  <si>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</si>
  <si>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</si>
  <si>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</si>
  <si>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</si>
  <si>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</si>
  <si>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</si>
  <si>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</si>
  <si>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</si>
  <si>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</si>
  <si>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</si>
  <si>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</si>
  <si>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</si>
  <si>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</si>
  <si>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</si>
  <si>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</si>
  <si>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</si>
  <si>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</si>
  <si>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</si>
  <si>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</si>
  <si>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</si>
  <si>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</si>
  <si>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</si>
  <si>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</si>
  <si>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</si>
  <si>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</si>
  <si>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</si>
  <si>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</si>
  <si>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</si>
  <si>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</si>
  <si>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</si>
  <si>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</si>
  <si>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</si>
  <si>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</si>
  <si>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</si>
  <si>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</si>
  <si>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</si>
  <si>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</si>
  <si>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</si>
  <si>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</si>
  <si>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</si>
  <si>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</si>
  <si>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</si>
  <si>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</si>
  <si>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</si>
  <si>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</si>
  <si>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</si>
  <si>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</si>
  <si>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</si>
  <si>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</si>
  <si>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</si>
  <si>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</si>
  <si>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</si>
  <si>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</si>
  <si>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</si>
  <si>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</si>
  <si>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</si>
  <si>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</si>
  <si>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</si>
  <si>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</si>
  <si>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</si>
  <si>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</si>
  <si>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</si>
  <si>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</si>
  <si>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</si>
  <si>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</si>
  <si>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</si>
  <si>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</si>
  <si>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</si>
  <si>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</si>
  <si>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</si>
  <si>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</si>
  <si>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</si>
  <si>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</si>
  <si>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</si>
  <si>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</si>
  <si>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</si>
  <si>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</si>
  <si>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</si>
  <si>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</si>
  <si>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</si>
  <si>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</si>
  <si>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</si>
  <si>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</si>
  <si>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</si>
  <si>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</si>
  <si>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</si>
  <si>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</si>
  <si>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</si>
  <si>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</si>
  <si>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</si>
  <si>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</si>
  <si>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</si>
  <si>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</si>
  <si>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</si>
  <si>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</si>
  <si>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</si>
  <si>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</si>
  <si>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</si>
  <si>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</si>
  <si>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</si>
  <si>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</si>
  <si>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</si>
  <si>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</si>
  <si>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</si>
  <si>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</si>
  <si>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</si>
  <si>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</si>
  <si>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</si>
  <si>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</si>
  <si>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</si>
  <si>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</si>
  <si>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</si>
  <si>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</si>
  <si>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</si>
  <si>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</si>
  <si>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</si>
  <si>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</si>
  <si>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</si>
  <si>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</si>
  <si>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</si>
  <si>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</si>
  <si>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</si>
  <si>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</si>
  <si>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</si>
  <si>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</si>
  <si>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</si>
  <si>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</si>
  <si>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</si>
  <si>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</si>
  <si>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</si>
  <si>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</si>
  <si>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</si>
  <si>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</si>
  <si>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</si>
  <si>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</si>
  <si>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</si>
  <si>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</si>
  <si>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</si>
  <si>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</si>
  <si>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</si>
  <si>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</si>
  <si>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</si>
  <si>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</si>
  <si>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</si>
  <si>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</si>
  <si>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</si>
  <si>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</si>
  <si>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</si>
  <si>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</si>
  <si>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</si>
  <si>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</si>
  <si>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</si>
  <si>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</si>
  <si>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</si>
  <si>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</si>
  <si>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</si>
  <si>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</si>
  <si>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</si>
  <si>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</si>
  <si>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</si>
  <si>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</si>
  <si>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</si>
  <si>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</si>
  <si>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</si>
  <si>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</si>
  <si>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</si>
  <si>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</si>
  <si>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</si>
  <si>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</si>
  <si>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</si>
  <si>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</si>
  <si>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</si>
  <si>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</si>
  <si>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</si>
  <si>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</si>
  <si>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</si>
  <si>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</si>
  <si>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</si>
  <si>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</si>
  <si>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</si>
  <si>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</si>
  <si>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</si>
  <si>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</si>
  <si>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</si>
  <si>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</si>
  <si>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</si>
  <si>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</si>
  <si>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</si>
  <si>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</si>
  <si>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</si>
  <si>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</si>
  <si>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</si>
  <si>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</si>
  <si>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</si>
  <si>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</si>
  <si>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</si>
  <si>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</si>
  <si>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</si>
  <si>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</si>
  <si>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</si>
  <si>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</si>
  <si>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</si>
  <si>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</si>
  <si>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</si>
  <si>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</si>
  <si>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</si>
  <si>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</si>
  <si>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</si>
  <si>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</si>
  <si>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</si>
  <si>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</si>
  <si>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</si>
  <si>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</si>
  <si>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</si>
  <si>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</si>
  <si>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</si>
  <si>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</si>
  <si>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</si>
  <si>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</si>
  <si>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</si>
  <si>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</si>
  <si>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</si>
  <si>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</si>
  <si>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</si>
  <si>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</si>
  <si>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</si>
  <si>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</si>
  <si>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</si>
  <si>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</si>
  <si>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</si>
  <si>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</si>
  <si>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</si>
  <si>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</si>
  <si>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</si>
  <si>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</si>
  <si>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</si>
  <si>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</si>
  <si>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</si>
  <si>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</si>
  <si>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</si>
  <si>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</si>
  <si>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</si>
  <si>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</si>
  <si>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</si>
  <si>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</si>
  <si>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</si>
  <si>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</si>
  <si>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</si>
  <si>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</si>
  <si>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</si>
  <si>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</si>
  <si>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</si>
  <si>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</si>
  <si>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</si>
  <si>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</si>
  <si>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</si>
  <si>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</si>
  <si>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</si>
  <si>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</si>
  <si>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</si>
  <si>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</si>
  <si>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</si>
  <si>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</si>
  <si>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</si>
  <si>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</si>
  <si>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</si>
  <si>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</si>
  <si>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</si>
  <si>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</si>
  <si>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</si>
  <si>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</si>
  <si>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</si>
  <si>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</si>
  <si>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</si>
  <si>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</si>
  <si>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</si>
  <si>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</si>
  <si>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</si>
  <si>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</si>
  <si>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</si>
  <si>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</si>
  <si>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</si>
  <si>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</si>
  <si>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</si>
  <si>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</si>
  <si>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</si>
  <si>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</si>
  <si>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</si>
  <si>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</si>
  <si>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</si>
  <si>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</si>
  <si>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</si>
  <si>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</si>
  <si>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</si>
  <si>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</si>
  <si>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</si>
  <si>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</si>
  <si>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</si>
  <si>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</si>
  <si>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</si>
  <si>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</si>
  <si>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</si>
  <si>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</si>
  <si>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</si>
  <si>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</si>
  <si>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</si>
  <si>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</si>
  <si>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</si>
  <si>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</si>
  <si>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</si>
  <si>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</si>
  <si>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</si>
  <si>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</si>
  <si>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</si>
  <si>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</si>
  <si>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</si>
  <si>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</si>
  <si>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</si>
  <si>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</si>
  <si>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</si>
  <si>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</si>
  <si>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</si>
  <si>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</si>
  <si>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</si>
  <si>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</si>
  <si>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</si>
  <si>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</si>
  <si>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</si>
  <si>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</si>
  <si>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</si>
  <si>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</si>
  <si>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</si>
  <si>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</si>
  <si>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</si>
  <si>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</si>
  <si>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</si>
  <si>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</si>
  <si>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</si>
  <si>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</si>
  <si>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</si>
  <si>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</si>
  <si>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</si>
  <si>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</si>
  <si>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</si>
  <si>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</si>
  <si>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</si>
  <si>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</si>
  <si>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</si>
  <si>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</si>
  <si>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</si>
  <si>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</si>
  <si>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</si>
  <si>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</si>
  <si>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</si>
  <si>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</si>
  <si>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</si>
  <si>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</si>
  <si>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</si>
  <si>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</si>
  <si>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</si>
  <si>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</si>
  <si>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</si>
  <si>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</si>
  <si>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</si>
  <si>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</si>
  <si>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</si>
  <si>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</si>
  <si>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</si>
  <si>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</si>
  <si>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</si>
  <si>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</si>
  <si>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</si>
  <si>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</si>
  <si>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</si>
  <si>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</si>
  <si>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</si>
  <si>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</si>
  <si>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</si>
  <si>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</si>
  <si>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</si>
  <si>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</si>
  <si>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</si>
  <si>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</si>
  <si>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</si>
  <si>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</si>
  <si>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</si>
  <si>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</si>
  <si>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</si>
  <si>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</si>
  <si>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</si>
  <si>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</si>
  <si>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</si>
  <si>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</si>
  <si>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</si>
  <si>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</si>
  <si>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</si>
  <si>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</si>
  <si>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</si>
  <si>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</si>
  <si>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</si>
  <si>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</si>
  <si>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</si>
  <si>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</si>
  <si>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</si>
  <si>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</si>
  <si>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</si>
  <si>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</si>
  <si>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</si>
  <si>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</si>
  <si>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</si>
  <si>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</si>
  <si>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</si>
  <si>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</si>
  <si>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</si>
  <si>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</si>
  <si>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</si>
  <si>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</si>
  <si>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</si>
  <si>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</si>
  <si>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</si>
  <si>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</si>
  <si>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</si>
  <si>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</si>
  <si>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</si>
  <si>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</si>
  <si>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</si>
  <si>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</si>
  <si>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</si>
  <si>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</si>
  <si>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</si>
  <si>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</si>
  <si>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</si>
  <si>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</si>
  <si>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</si>
  <si>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</si>
  <si>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</si>
  <si>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</si>
  <si>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</si>
  <si>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</si>
  <si>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</si>
  <si>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</si>
  <si>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</si>
  <si>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</si>
  <si>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</si>
  <si>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</si>
  <si>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</si>
  <si>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</si>
  <si>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</si>
  <si>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</si>
  <si>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</si>
  <si>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</si>
  <si>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</si>
  <si>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</si>
  <si>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</si>
  <si>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</si>
  <si>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</si>
  <si>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</si>
  <si>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</si>
  <si>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</si>
  <si>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</si>
  <si>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</si>
  <si>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</si>
  <si>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</si>
  <si>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</si>
  <si>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</si>
  <si>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</si>
  <si>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</si>
  <si>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</si>
  <si>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</si>
  <si>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</si>
  <si>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</si>
  <si>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</si>
  <si>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</si>
  <si>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</si>
  <si>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</si>
  <si>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</si>
  <si>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</si>
  <si>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</si>
  <si>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</si>
  <si>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</si>
  <si>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</si>
  <si>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</si>
  <si>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</si>
  <si>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</si>
  <si>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</si>
  <si>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</si>
  <si>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</si>
  <si>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</si>
  <si>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</si>
  <si>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</si>
  <si>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</si>
  <si>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</si>
  <si>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</si>
  <si>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</si>
  <si>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</si>
  <si>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</si>
  <si>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</si>
  <si>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</si>
  <si>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</si>
  <si>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</si>
  <si>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</si>
  <si>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</si>
  <si>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</si>
  <si>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</si>
  <si>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</si>
  <si>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</si>
  <si>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</si>
  <si>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</si>
  <si>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</si>
  <si>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</si>
  <si>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</si>
  <si>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</si>
  <si>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</si>
  <si>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</si>
  <si>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</si>
  <si>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</si>
  <si>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</si>
  <si>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</si>
  <si>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</si>
  <si>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</si>
  <si>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</si>
  <si>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</si>
  <si>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</si>
  <si>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</si>
  <si>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</si>
  <si>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</si>
  <si>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</si>
  <si>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</si>
  <si>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</si>
  <si>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</si>
  <si>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</si>
  <si>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</si>
  <si>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</si>
  <si>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</si>
  <si>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</si>
  <si>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</si>
  <si>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</si>
  <si>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</si>
  <si>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</si>
  <si>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</si>
  <si>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</si>
  <si>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</si>
  <si>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</si>
  <si>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</si>
  <si>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</si>
  <si>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</si>
  <si>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</si>
  <si>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</si>
  <si>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</si>
  <si>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</si>
  <si>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</si>
  <si>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</si>
  <si>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</si>
  <si>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</si>
  <si>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</si>
  <si>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</si>
  <si>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</si>
  <si>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</si>
  <si>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</si>
  <si>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</si>
  <si>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</si>
  <si>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</si>
  <si>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</si>
  <si>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</si>
  <si>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</si>
  <si>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</si>
  <si>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</si>
  <si>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</si>
  <si>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</si>
  <si>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</si>
  <si>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</si>
  <si>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</si>
  <si>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</si>
  <si>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</si>
  <si>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</si>
  <si>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</si>
  <si>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</si>
  <si>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</si>
  <si>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</si>
  <si>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</si>
  <si>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</si>
  <si>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</si>
  <si>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</si>
  <si>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</si>
  <si>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</si>
  <si>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</si>
  <si>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</si>
  <si>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</si>
  <si>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</si>
  <si>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</si>
  <si>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</si>
  <si>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</si>
  <si>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</si>
  <si>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</si>
  <si>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</si>
  <si>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</si>
  <si>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</si>
  <si>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</si>
  <si>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</si>
  <si>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</si>
  <si>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</si>
  <si>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</si>
  <si>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</si>
  <si>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</si>
  <si>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</si>
  <si>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</si>
  <si>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</si>
  <si>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</si>
  <si>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</si>
  <si>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</si>
  <si>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</si>
  <si>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</si>
  <si>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</si>
  <si>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</si>
  <si>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</si>
  <si>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</si>
  <si>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</si>
  <si>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</si>
  <si>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</si>
  <si>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</si>
  <si>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</si>
  <si>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</si>
  <si>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</si>
  <si>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</si>
  <si>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</si>
  <si>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</si>
  <si>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</si>
  <si>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</si>
  <si>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</si>
  <si>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</si>
  <si>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</si>
  <si>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</si>
  <si>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</si>
  <si>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</si>
  <si>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</si>
  <si>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</si>
  <si>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</si>
  <si>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</si>
  <si>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</si>
  <si>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</si>
  <si>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</si>
  <si>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</si>
  <si>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</si>
  <si>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</si>
  <si>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</si>
  <si>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</si>
  <si>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</si>
  <si>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</si>
  <si>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</si>
  <si>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</si>
  <si>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</si>
  <si>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</si>
  <si>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</si>
  <si>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</si>
  <si>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</si>
  <si>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</si>
  <si>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</si>
  <si>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</si>
  <si>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</si>
  <si>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</si>
  <si>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</si>
  <si>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</si>
  <si>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</si>
  <si>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</si>
  <si>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</si>
  <si>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</si>
  <si>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</si>
  <si>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</si>
  <si>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</si>
  <si>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</si>
  <si>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</si>
  <si>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</si>
  <si>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</si>
  <si>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</si>
  <si>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</si>
  <si>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</si>
  <si>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</si>
  <si>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</si>
  <si>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</si>
  <si>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</si>
  <si>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</si>
  <si>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</si>
  <si>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</si>
  <si>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</si>
  <si>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</si>
  <si>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</si>
  <si>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</si>
  <si>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</si>
  <si>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</si>
  <si>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</si>
  <si>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</si>
  <si>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</si>
  <si>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</si>
  <si>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</si>
  <si>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</si>
  <si>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</si>
  <si>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</si>
  <si>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</si>
  <si>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</si>
  <si>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</si>
  <si>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</si>
  <si>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</si>
  <si>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</si>
  <si>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</si>
  <si>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</si>
  <si>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</si>
  <si>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</si>
  <si>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</si>
  <si>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</si>
  <si>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</si>
  <si>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</si>
  <si>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</si>
  <si>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</si>
  <si>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</si>
  <si>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</si>
  <si>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</si>
  <si>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</si>
  <si>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</si>
  <si>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</si>
  <si>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</si>
  <si>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</si>
  <si>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</si>
  <si>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</si>
  <si>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</si>
  <si>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</si>
  <si>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</si>
  <si>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</si>
  <si>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</si>
  <si>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</si>
  <si>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</si>
  <si>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</si>
  <si>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</si>
  <si>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</si>
  <si>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</si>
  <si>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</si>
  <si>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</si>
  <si>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</si>
  <si>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</si>
  <si>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</si>
  <si>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</si>
  <si>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</si>
  <si>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</si>
  <si>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</si>
  <si>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</si>
  <si>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</si>
  <si>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</si>
  <si>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</si>
  <si>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</si>
  <si>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</si>
  <si>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</si>
  <si>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</si>
  <si>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</si>
  <si>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</si>
  <si>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</si>
  <si>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</si>
  <si>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</si>
  <si>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</si>
  <si>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</si>
  <si>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</si>
  <si>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</si>
  <si>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</si>
  <si>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</si>
  <si>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</si>
  <si>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</si>
  <si>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</si>
  <si>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</si>
  <si>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</si>
  <si>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</si>
  <si>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</si>
  <si>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</si>
  <si>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</si>
  <si>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</si>
  <si>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</si>
  <si>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</si>
  <si>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</si>
  <si>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</si>
  <si>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</si>
  <si>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 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</si>
  <si>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</si>
  <si>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</si>
  <si>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</si>
  <si>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</si>
  <si>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</si>
  <si>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</si>
  <si>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</si>
  <si>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</si>
  <si>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</si>
  <si>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</si>
  <si>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</si>
  <si>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</si>
  <si>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</si>
  <si>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</si>
  <si>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</si>
  <si>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</si>
  <si>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</si>
  <si>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</si>
  <si>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</si>
  <si>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</si>
  <si>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</si>
  <si>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</si>
  <si>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</si>
  <si>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</si>
  <si>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</si>
  <si>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</si>
  <si>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</si>
  <si>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</si>
  <si>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</si>
  <si>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</si>
  <si>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</si>
  <si>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</si>
  <si>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</si>
  <si>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</si>
  <si>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</si>
  <si>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</si>
  <si>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</si>
  <si>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</si>
  <si>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</si>
  <si>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</si>
  <si>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</si>
  <si>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</si>
  <si>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</si>
  <si>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</si>
  <si>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</si>
  <si>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</si>
  <si>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</si>
  <si>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</si>
  <si>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</si>
  <si>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</si>
  <si>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</si>
  <si>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</si>
  <si>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Column Labels</t>
  </si>
  <si>
    <t>Count of state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</si>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</sst>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 wrapText="1"/>
      <protection locked="0"/>
    </xf>
  </cellXfs>
  <cellStyles count="1"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[Sebastian Munoz Excell Homework.xlsx]Sheet2!PivotTable2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58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58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5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5E-4B71-948C-4B95C774D73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8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8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8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5E-4B71-948C-4B95C774D735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8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8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8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5E-4B71-948C-4B95C774D735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8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58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5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5E-4B71-948C-4B95C774D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8322672"/>
        <c:axId val="568321712"/>
      </c:barChart>
      <c:catAx>
        <c:axId val="56832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21712"/>
        <c:crosses val="autoZero"/>
        <c:auto val="1"/>
        <c:lblAlgn val="ctr"/>
        <c:lblOffset val="100"/>
        <c:noMultiLvlLbl val="0"/>
      </c:catAx>
      <c:valAx>
        <c:axId val="5683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2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[Sebastian Munoz Excell Homework.xlsx]Sheet3!PivotTable3</c:name>
    <c:fmtId val="0"/>
  </c:pivotSource>
  <c:chart>
    <c:autoTitleDeleted val="0"/>
    <c:pivotFmts>
      <c:pivotFmt>
        <c:idx val="0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F-4B99-B7AB-9FADC3A4F098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2F-4B99-B7AB-9FADC3A4F098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2F-4B99-B7AB-9FADC3A4F098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pattFill prst="narHorz">
              <a:fgClr>
                <a:schemeClr val="accent6">
                  <a:lumMod val="60000"/>
                </a:schemeClr>
              </a:fgClr>
              <a:bgClr>
                <a:schemeClr val="accent6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>
                  <a:lumMod val="60000"/>
                </a:schemeClr>
              </a:innerShdw>
            </a:effectLst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2F-4B99-B7AB-9FADC3A4F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7572600"/>
        <c:axId val="567570680"/>
      </c:barChart>
      <c:catAx>
        <c:axId val="56757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70680"/>
        <c:crosses val="autoZero"/>
        <c:auto val="1"/>
        <c:lblAlgn val="ctr"/>
        <c:lblOffset val="100"/>
        <c:noMultiLvlLbl val="0"/>
      </c:catAx>
      <c:valAx>
        <c:axId val="56757068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72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[Sebastian Munoz Excell Homework.xlsx]Sheet4!PivotTable7</c:name>
    <c:fmtId val="0"/>
  </c:pivotSource>
  <c:chart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44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9-49E1-ADA2-760A5EA5A24A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105</c:v>
                </c:pt>
                <c:pt idx="2">
                  <c:v>108</c:v>
                </c:pt>
                <c:pt idx="3">
                  <c:v>103</c:v>
                </c:pt>
                <c:pt idx="4">
                  <c:v>126</c:v>
                </c:pt>
                <c:pt idx="5">
                  <c:v>148</c:v>
                </c:pt>
                <c:pt idx="6">
                  <c:v>148</c:v>
                </c:pt>
                <c:pt idx="7">
                  <c:v>134</c:v>
                </c:pt>
                <c:pt idx="8">
                  <c:v>127</c:v>
                </c:pt>
                <c:pt idx="9">
                  <c:v>150</c:v>
                </c:pt>
                <c:pt idx="10">
                  <c:v>113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9-49E1-ADA2-760A5EA5A24A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9-49E1-ADA2-760A5EA5A24A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Sheet4!$E$6:$E$18</c:f>
              <c:numCache>
                <c:formatCode>General</c:formatCode>
                <c:ptCount val="12"/>
                <c:pt idx="0">
                  <c:v>183</c:v>
                </c:pt>
                <c:pt idx="1">
                  <c:v>202</c:v>
                </c:pt>
                <c:pt idx="2">
                  <c:v>179</c:v>
                </c:pt>
                <c:pt idx="3">
                  <c:v>193</c:v>
                </c:pt>
                <c:pt idx="4">
                  <c:v>233</c:v>
                </c:pt>
                <c:pt idx="5">
                  <c:v>213</c:v>
                </c:pt>
                <c:pt idx="6">
                  <c:v>192</c:v>
                </c:pt>
                <c:pt idx="7">
                  <c:v>167</c:v>
                </c:pt>
                <c:pt idx="8">
                  <c:v>148</c:v>
                </c:pt>
                <c:pt idx="9">
                  <c:v>184</c:v>
                </c:pt>
                <c:pt idx="10">
                  <c:v>180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99-49E1-ADA2-760A5EA5A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265144"/>
        <c:axId val="558263544"/>
      </c:lineChart>
      <c:catAx>
        <c:axId val="55826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63544"/>
        <c:crosses val="autoZero"/>
        <c:auto val="1"/>
        <c:lblAlgn val="ctr"/>
        <c:lblOffset val="100"/>
        <c:noMultiLvlLbl val="0"/>
      </c:catAx>
      <c:valAx>
        <c:axId val="558263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6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4762</xdr:rowOff>
    </xdr:from>
    <xdr:to>
      <xdr:col>15</xdr:col>
      <xdr:colOff>304800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403035-23A5-4817-98AA-D7E7318CA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4</xdr:row>
      <xdr:rowOff>14286</xdr:rowOff>
    </xdr:from>
    <xdr:to>
      <xdr:col>14</xdr:col>
      <xdr:colOff>600075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952571-1668-4C34-89A6-815EE2A1F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2</xdr:row>
      <xdr:rowOff>185736</xdr:rowOff>
    </xdr:from>
    <xdr:to>
      <xdr:col>16</xdr:col>
      <xdr:colOff>609599</xdr:colOff>
      <xdr:row>17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8A56E1-193D-483B-A133-0F1FE310E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bas" refreshedDate="43662.688713310185" createdVersion="6" refreshedVersion="6" minRefreshableVersion="3" recordCount="4114" xr:uid="{72BDAD40-DFCE-4E96-A764-DD6A0C831A47}">
  <cacheSource type="worksheet">
    <worksheetSource ref="D1:R4115" sheet="Sheet1"/>
  </cacheSource>
  <cacheFields count="15"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">
      <sharedItems containsSemiMixedTypes="0" containsString="0" containsNumber="1" minValue="0" maxValue="2260300"/>
    </cacheField>
    <cacheField name="Average Donation" numFmtId="0">
      <sharedItems containsMixedTypes="1" containsNumber="1" minValue="1" maxValue="3304"/>
    </cacheField>
    <cacheField name="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 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bas" refreshedDate="43662.757212615739" createdVersion="6" refreshedVersion="6" minRefreshableVersion="3" recordCount="4114" xr:uid="{7282CFF6-9053-49F1-9CB4-D60A997CD627}">
  <cacheSource type="worksheet">
    <worksheetSource ref="A1:T4115" sheet="Sheet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">
      <sharedItems containsSemiMixedTypes="0" containsString="0" containsNumber="1" minValue="0" maxValue="2260300"/>
    </cacheField>
    <cacheField name="Average Donation" numFmtId="0">
      <sharedItems containsMixedTypes="1" containsNumber="1" minValue="1" maxValue="3304"/>
    </cacheField>
    <cacheField name="Category" numFmtId="49">
      <sharedItems/>
    </cacheField>
    <cacheField name="Sub Category" numFmtId="0">
      <sharedItems/>
    </cacheField>
    <cacheField name="Date Created Conversion" numFmtId="164">
      <sharedItems containsSemiMixedTypes="0" containsNonDate="0" containsDate="1" containsString="0" minDate="2009-05-16T22:55:13" maxDate="2017-03-15T10:30:07" count="4114">
        <d v="2015-06-21T19:10:11"/>
        <d v="2017-01-31T09:24:43"/>
        <d v="2016-02-05T11:51:23"/>
        <d v="2014-07-08T07:21:47"/>
        <d v="2015-11-19T15:01:19"/>
        <d v="2016-07-12T17:23:27"/>
        <d v="2014-06-03T20:44:10"/>
        <d v="2016-05-25T20:07:47"/>
        <d v="2016-04-08T17:40:12"/>
        <d v="2016-03-17T21:29:04"/>
        <d v="2014-05-20T20:37:59"/>
        <d v="2016-07-21T13:41:02"/>
        <d v="2014-06-01T12:07:05"/>
        <d v="2016-05-18T11:15:09"/>
        <d v="2014-06-17T19:38:08"/>
        <d v="2015-09-09T04:24:18"/>
        <d v="2014-05-01T14:06:51"/>
        <d v="2014-10-05T12:33:42"/>
        <d v="2014-08-18T08:00:56"/>
        <d v="2015-06-20T14:35:34"/>
        <d v="2015-07-15T13:11:52"/>
        <d v="2014-08-27T10:03:09"/>
        <d v="2014-12-16T16:52:20"/>
        <d v="2015-04-03T13:41:41"/>
        <d v="2015-08-13T14:41:03"/>
        <d v="2015-11-09T19:36:01"/>
        <d v="2014-07-08T07:22:24"/>
        <d v="2014-10-16T22:57:13"/>
        <d v="2015-11-16T18:08:04"/>
        <d v="2014-06-22T11:09:28"/>
        <d v="2014-07-22T02:01:55"/>
        <d v="2016-01-07T14:00:34"/>
        <d v="2016-04-01T10:03:37"/>
        <d v="2015-10-09T10:51:41"/>
        <d v="2014-07-21T02:43:21"/>
        <d v="2015-04-04T02:00:14"/>
        <d v="2015-03-05T02:22:05"/>
        <d v="2015-01-28T11:37:59"/>
        <d v="2013-04-10T20:22:24"/>
        <d v="2014-04-24T20:07:48"/>
        <d v="2014-05-30T00:08:08"/>
        <d v="2014-09-05T08:39:14"/>
        <d v="2014-11-28T10:20:26"/>
        <d v="2014-06-12T13:58:06"/>
        <d v="2014-08-22T21:22:17"/>
        <d v="2016-03-28T09:58:27"/>
        <d v="2015-11-15T18:09:34"/>
        <d v="2014-10-20T14:40:07"/>
        <d v="2015-01-29T07:24:20"/>
        <d v="2015-09-23T23:14:05"/>
        <d v="2014-12-22T13:04:18"/>
        <d v="2015-07-11T17:17:17"/>
        <d v="2014-06-17T11:50:46"/>
        <d v="2014-03-21T08:10:45"/>
        <d v="2015-11-25T12:07:01"/>
        <d v="2016-05-06T18:15:16"/>
        <d v="2015-05-25T08:10:24"/>
        <d v="2015-03-26T14:59:22"/>
        <d v="2014-10-20T12:52:52"/>
        <d v="2015-08-14T00:39:36"/>
        <d v="2014-03-03T16:38:37"/>
        <d v="2013-05-15T14:32:37"/>
        <d v="2013-02-06T14:11:18"/>
        <d v="2013-12-04T16:53:33"/>
        <d v="2013-06-07T19:26:21"/>
        <d v="2014-07-15T14:42:34"/>
        <d v="2016-06-18T15:23:40"/>
        <d v="2012-06-15T09:00:04"/>
        <d v="2014-01-24T08:39:51"/>
        <d v="2011-08-30T23:30:25"/>
        <d v="2011-07-06T16:30:45"/>
        <d v="2012-03-29T01:30:57"/>
        <d v="2012-10-25T19:14:41"/>
        <d v="2011-02-13T13:09:44"/>
        <d v="2015-12-22T06:41:35"/>
        <d v="2013-03-24T00:01:12"/>
        <d v="2011-10-28T11:35:58"/>
        <d v="2012-03-28T22:28:37"/>
        <d v="2016-08-22T12:32:01"/>
        <d v="2014-03-26T13:38:13"/>
        <d v="2013-11-04T21:00:56"/>
        <d v="2012-07-09T22:48:47"/>
        <d v="2011-09-09T14:41:01"/>
        <d v="2015-02-07T09:46:29"/>
        <d v="2011-04-15T13:11:26"/>
        <d v="2011-08-23T22:00:37"/>
        <d v="2015-10-14T08:20:45"/>
        <d v="2010-05-24T07:56:43"/>
        <d v="2014-05-27T10:48:51"/>
        <d v="2013-05-08T13:03:12"/>
        <d v="2011-06-12T02:08:19"/>
        <d v="2011-03-17T04:39:24"/>
        <d v="2016-12-16T23:46:23"/>
        <d v="2012-06-05T15:35:37"/>
        <d v="2014-03-18T12:13:42"/>
        <d v="2012-01-26T19:07:21"/>
        <d v="2010-05-26T10:54:01"/>
        <d v="2011-06-11T22:14:42"/>
        <d v="2012-11-01T14:04:34"/>
        <d v="2013-12-23T16:39:59"/>
        <d v="2012-10-15T13:04:46"/>
        <d v="2012-12-31T13:38:30"/>
        <d v="2010-11-22T22:08:53"/>
        <d v="2014-02-12T14:20:30"/>
        <d v="2011-03-10T11:41:06"/>
        <d v="2016-04-25T12:23:40"/>
        <d v="2012-03-19T13:38:21"/>
        <d v="2011-04-02T18:34:47"/>
        <d v="2013-04-01T09:42:50"/>
        <d v="2011-01-26T19:37:10"/>
        <d v="2013-10-10T17:47:33"/>
        <d v="2015-05-01T02:59:47"/>
        <d v="2014-03-19T20:01:58"/>
        <d v="2011-07-29T13:12:08"/>
        <d v="2011-11-14T01:34:48"/>
        <d v="2012-01-10T12:44:04"/>
        <d v="2011-02-21T06:55:55"/>
        <d v="2010-03-11T15:02:24"/>
        <d v="2011-06-28T20:17:16"/>
        <d v="2011-07-14T20:39:46"/>
        <d v="2016-09-02T20:11:47"/>
        <d v="2015-04-02T11:55:10"/>
        <d v="2016-08-11T05:21:47"/>
        <d v="2014-09-22T13:46:04"/>
        <d v="2015-04-20T17:17:22"/>
        <d v="2016-12-05T18:51:20"/>
        <d v="2015-05-11T09:08:57"/>
        <d v="2015-03-04T09:59:01"/>
        <d v="2016-09-15T00:28:13"/>
        <d v="2014-08-31T17:29:43"/>
        <d v="2014-05-19T16:58:12"/>
        <d v="2016-06-20T15:06:01"/>
        <d v="2014-09-23T14:30:07"/>
        <d v="2016-05-01T14:23:04"/>
        <d v="2015-08-05T16:50:18"/>
        <d v="2014-05-29T04:09:57"/>
        <d v="2015-04-02T04:50:34"/>
        <d v="2015-08-23T08:46:33"/>
        <d v="2015-07-01T01:10:41"/>
        <d v="2015-07-02T17:06:12"/>
        <d v="2015-02-17T23:45:32"/>
        <d v="2015-04-15T22:40:23"/>
        <d v="2014-10-26T16:26:18"/>
        <d v="2016-07-07T20:32:22"/>
        <d v="2015-02-12T13:17:52"/>
        <d v="2015-07-15T08:00:52"/>
        <d v="2016-11-18T19:23:18"/>
        <d v="2014-11-26T13:25:40"/>
        <d v="2016-01-28T01:45:36"/>
        <d v="2014-11-24T23:07:50"/>
        <d v="2015-03-26T22:53:02"/>
        <d v="2015-04-19T08:13:11"/>
        <d v="2014-08-23T20:51:40"/>
        <d v="2014-10-21T09:04:04"/>
        <d v="2015-04-21T08:08:15"/>
        <d v="2015-06-13T08:25:35"/>
        <d v="2014-06-03T21:59:56"/>
        <d v="2016-01-27T16:52:52"/>
        <d v="2014-09-21T20:50:28"/>
        <d v="2016-05-24T05:25:45"/>
        <d v="2015-06-16T16:54:51"/>
        <d v="2014-06-02T11:29:55"/>
        <d v="2014-07-14T22:02:36"/>
        <d v="2015-08-27T18:04:14"/>
        <d v="2014-07-21T13:18:21"/>
        <d v="2015-12-13T10:48:44"/>
        <d v="2016-12-16T20:49:22"/>
        <d v="2015-06-05T17:15:35"/>
        <d v="2015-02-17T15:02:50"/>
        <d v="2014-09-18T07:07:39"/>
        <d v="2015-07-31T18:28:03"/>
        <d v="2016-06-12T23:20:14"/>
        <d v="2015-02-12T04:28:43"/>
        <d v="2015-01-29T08:45:08"/>
        <d v="2015-03-09T13:12:56"/>
        <d v="2014-08-04T13:40:11"/>
        <d v="2015-07-06T14:46:39"/>
        <d v="2015-03-06T20:08:46"/>
        <d v="2015-10-27T17:55:45"/>
        <d v="2016-02-02T20:55:55"/>
        <d v="2015-03-04T18:47:23"/>
        <d v="2015-05-23T12:48:15"/>
        <d v="2016-12-07T19:17:12"/>
        <d v="2014-10-27T14:26:50"/>
        <d v="2014-07-05T13:59:22"/>
        <d v="2016-07-19T16:52:19"/>
        <d v="2017-02-01T14:30:34"/>
        <d v="2015-06-27T00:37:37"/>
        <d v="2014-08-05T23:23:35"/>
        <d v="2016-07-05T11:34:37"/>
        <d v="2016-06-06T10:37:26"/>
        <d v="2015-08-23T05:35:38"/>
        <d v="2014-09-17T14:00:32"/>
        <d v="2014-09-29T17:26:06"/>
        <d v="2016-01-06T18:55:31"/>
        <d v="2015-05-11T11:05:32"/>
        <d v="2015-09-12T08:01:38"/>
        <d v="2017-01-06T15:21:40"/>
        <d v="2014-09-05T04:12:02"/>
        <d v="2016-08-01T21:58:22"/>
        <d v="2014-08-15T21:00:03"/>
        <d v="2015-01-19T14:38:49"/>
        <d v="2015-09-08T17:16:04"/>
        <d v="2014-11-30T15:21:04"/>
        <d v="2016-07-05T09:00:03"/>
        <d v="2015-09-01T10:10:22"/>
        <d v="2016-07-15T19:06:23"/>
        <d v="2014-12-04T23:43:58"/>
        <d v="2014-11-16T03:52:47"/>
        <d v="2015-06-10T17:08:55"/>
        <d v="2015-09-01T20:33:12"/>
        <d v="2015-08-19T22:50:17"/>
        <d v="2016-02-16T16:08:40"/>
        <d v="2015-07-17T09:15:47"/>
        <d v="2015-01-05T10:22:29"/>
        <d v="2016-01-06T00:31:22"/>
        <d v="2015-03-03T18:00:37"/>
        <d v="2014-11-27T10:22:29"/>
        <d v="2015-03-16T10:04:49"/>
        <d v="2016-02-29T02:50:25"/>
        <d v="2015-07-10T10:27:10"/>
        <d v="2015-01-27T15:06:04"/>
        <d v="2015-01-27T13:28:38"/>
        <d v="2016-04-21T20:09:10"/>
        <d v="2015-05-11T00:38:46"/>
        <d v="2016-03-09T18:04:14"/>
        <d v="2015-04-12T10:59:04"/>
        <d v="2015-06-09T16:27:21"/>
        <d v="2015-04-02T11:28:25"/>
        <d v="2016-01-14T17:24:57"/>
        <d v="2015-05-05T13:39:11"/>
        <d v="2015-12-03T18:00:51"/>
        <d v="2015-01-28T14:49:06"/>
        <d v="2016-08-30T16:52:52"/>
        <d v="2015-05-11T19:50:59"/>
        <d v="2015-06-09T16:48:17"/>
        <d v="2015-11-12T21:01:39"/>
        <d v="2016-01-08T08:51:09"/>
        <d v="2016-12-09T18:06:00"/>
        <d v="2015-10-19T21:38:50"/>
        <d v="2013-03-21T12:00:11"/>
        <d v="2014-11-06T11:45:04"/>
        <d v="2011-11-15T06:49:50"/>
        <d v="2014-01-22T20:08:24"/>
        <d v="2010-02-04T02:45:59"/>
        <d v="2012-07-16T20:16:25"/>
        <d v="2010-10-29T03:43:25"/>
        <d v="2010-09-09T09:30:14"/>
        <d v="2011-11-23T13:35:09"/>
        <d v="2010-06-03T17:10:20"/>
        <d v="2013-05-07T08:34:51"/>
        <d v="2012-04-14T13:54:06"/>
        <d v="2010-03-29T10:54:18"/>
        <d v="2012-01-16T10:37:15"/>
        <d v="2015-09-16T17:51:50"/>
        <d v="2011-02-14T07:38:02"/>
        <d v="2013-02-14T13:27:47"/>
        <d v="2016-04-19T10:02:42"/>
        <d v="2011-05-18T20:14:26"/>
        <d v="2015-03-09T12:42:49"/>
        <d v="2010-06-01T13:07:59"/>
        <d v="2012-04-18T16:15:04"/>
        <d v="2011-01-12T00:57:08"/>
        <d v="2012-08-28T17:54:54"/>
        <d v="2012-04-11T09:53:15"/>
        <d v="2010-03-30T00:53:50"/>
        <d v="2010-01-26T23:11:47"/>
        <d v="2014-05-26T05:51:39"/>
        <d v="2011-09-22T22:39:38"/>
        <d v="2017-01-22T23:43:42"/>
        <d v="2011-04-04T15:47:50"/>
        <d v="2013-12-03T21:24:21"/>
        <d v="2010-02-26T16:36:31"/>
        <d v="2011-06-03T06:57:46"/>
        <d v="2012-03-01T16:53:49"/>
        <d v="2012-10-10T19:46:06"/>
        <d v="2012-02-27T20:57:54"/>
        <d v="2015-04-23T16:23:39"/>
        <d v="2012-09-11T19:58:59"/>
        <d v="2017-01-24T00:51:36"/>
        <d v="2014-04-15T09:10:35"/>
        <d v="2009-05-16T22:55:13"/>
        <d v="2010-01-16T17:04:52"/>
        <d v="2011-05-12T12:02:24"/>
        <d v="2011-12-27T12:43:00"/>
        <d v="2013-08-20T13:08:48"/>
        <d v="2013-02-08T14:35:24"/>
        <d v="2012-10-02T01:40:18"/>
        <d v="2012-05-21T23:03:13"/>
        <d v="2013-10-03T05:57:14"/>
        <d v="2010-12-14T03:51:37"/>
        <d v="2013-04-12T13:27:26"/>
        <d v="2011-09-26T14:16:39"/>
        <d v="2014-03-21T11:01:54"/>
        <d v="2010-06-13T21:01:34"/>
        <d v="2013-09-01T19:06:49"/>
        <d v="2012-08-13T06:24:43"/>
        <d v="2015-03-26T12:28:21"/>
        <d v="2014-03-11T06:07:28"/>
        <d v="2010-10-18T00:24:20"/>
        <d v="2011-03-24T18:02:18"/>
        <d v="2013-02-07T12:42:15"/>
        <d v="2012-01-25T15:33:58"/>
        <d v="2012-05-02T20:42:26"/>
        <d v="2012-07-23T21:16:37"/>
        <d v="2012-02-09T10:07:29"/>
        <d v="2013-02-28T15:05:33"/>
        <d v="2013-01-08T17:40:01"/>
        <d v="2011-01-24T11:40:10"/>
        <d v="2012-08-13T13:02:14"/>
        <d v="2011-10-04T23:23:43"/>
        <d v="2011-11-21T00:16:32"/>
        <d v="2013-03-15T16:03:52"/>
        <d v="2010-06-28T00:28:14"/>
        <d v="2013-01-30T14:59:48"/>
        <d v="2012-07-23T13:32:14"/>
        <d v="2014-11-07T17:09:57"/>
        <d v="2013-11-11T11:14:43"/>
        <d v="2013-02-24T19:55:51"/>
        <d v="2009-11-06T15:07:09"/>
        <d v="2015-11-23T08:13:53"/>
        <d v="2016-10-04T05:43:06"/>
        <d v="2016-04-13T08:40:48"/>
        <d v="2016-11-23T02:42:46"/>
        <d v="2015-06-29T10:01:48"/>
        <d v="2016-11-14T23:30:33"/>
        <d v="2017-02-09T02:33:26"/>
        <d v="2015-02-23T00:38:49"/>
        <d v="2015-10-01T17:43:08"/>
        <d v="2015-10-14T06:12:07"/>
        <d v="2013-04-15T07:22:43"/>
        <d v="2016-05-17T08:57:14"/>
        <d v="2015-09-16T11:19:37"/>
        <d v="2016-03-08T10:16:31"/>
        <d v="2015-04-07T11:22:37"/>
        <d v="2015-04-07T12:41:55"/>
        <d v="2015-10-14T09:18:38"/>
        <d v="2015-02-11T22:05:08"/>
        <d v="2016-07-08T13:08:10"/>
        <d v="2015-03-30T13:14:28"/>
        <d v="2017-02-06T11:03:27"/>
        <d v="2014-09-12T16:06:38"/>
        <d v="2016-03-30T13:44:25"/>
        <d v="2014-10-14T12:42:25"/>
        <d v="2015-04-17T18:18:14"/>
        <d v="2015-04-20T17:39:50"/>
        <d v="2015-09-14T07:00:21"/>
        <d v="2015-10-15T06:53:29"/>
        <d v="2015-07-22T09:05:16"/>
        <d v="2017-01-25T06:58:28"/>
        <d v="2016-08-03T20:35:09"/>
        <d v="2016-02-27T18:09:14"/>
        <d v="2014-09-07T23:01:08"/>
        <d v="2015-10-20T14:00:19"/>
        <d v="2016-03-09T14:52:01"/>
        <d v="2014-10-31T02:03:14"/>
        <d v="2016-02-15T14:16:33"/>
        <d v="2015-03-15T00:19:57"/>
        <d v="2016-05-17T15:38:41"/>
        <d v="2014-10-22T20:41:30"/>
        <d v="2015-06-08T16:33:00"/>
        <d v="2014-10-23T19:01:46"/>
        <d v="2014-07-17T00:03:11"/>
        <d v="2010-03-18T12:52:16"/>
        <d v="2014-05-21T15:37:52"/>
        <d v="2014-01-29T09:33:19"/>
        <d v="2012-04-20T14:01:58"/>
        <d v="2013-03-22T08:51:18"/>
        <d v="2015-02-08T09:32:02"/>
        <d v="2011-12-16T08:14:29"/>
        <d v="2016-12-07T14:05:00"/>
        <d v="2012-12-18T13:25:39"/>
        <d v="2016-02-25T08:50:44"/>
        <d v="2012-06-18T16:53:18"/>
        <d v="2011-08-02T16:20:31"/>
        <d v="2014-01-18T18:38:31"/>
        <d v="2016-07-25T05:51:56"/>
        <d v="2015-10-15T01:01:08"/>
        <d v="2016-01-01T08:43:28"/>
        <d v="2012-03-19T11:31:12"/>
        <d v="2015-12-29T12:16:32"/>
        <d v="2012-06-25T11:45:17"/>
        <d v="2012-08-23T12:01:40"/>
        <d v="2014-04-25T21:49:19"/>
        <d v="2014-12-07T13:45:47"/>
        <d v="2014-10-22T09:01:41"/>
        <d v="2015-07-26T17:49:51"/>
        <d v="2015-07-15T11:14:18"/>
        <d v="2016-06-27T20:49:40"/>
        <d v="2014-02-03T20:30:50"/>
        <d v="2015-04-17T19:52:52"/>
        <d v="2011-11-17T20:00:51"/>
        <d v="2011-08-08T12:12:51"/>
        <d v="2013-09-09T12:00:52"/>
        <d v="2016-02-17T14:38:02"/>
        <d v="2012-03-22T16:49:20"/>
        <d v="2012-06-22T08:33:26"/>
        <d v="2010-07-20T13:38:04"/>
        <d v="2015-03-15T14:02:06"/>
        <d v="2016-11-13T16:01:07"/>
        <d v="2014-04-16T10:15:47"/>
        <d v="2011-07-08T15:12:50"/>
        <d v="2015-10-15T07:56:57"/>
        <d v="2011-06-24T02:27:21"/>
        <d v="2014-01-07T10:04:22"/>
        <d v="2014-02-03T21:02:19"/>
        <d v="2011-04-04T22:53:57"/>
        <d v="2011-09-20T15:54:10"/>
        <d v="2013-09-26T12:39:50"/>
        <d v="2016-06-22T15:42:24"/>
        <d v="2015-04-19T18:33:17"/>
        <d v="2013-11-19T23:13:24"/>
        <d v="2012-07-09T12:49:38"/>
        <d v="2012-06-19T16:03:31"/>
        <d v="2013-09-11T20:31:05"/>
        <d v="2014-09-22T15:26:42"/>
        <d v="2014-01-09T04:30:31"/>
        <d v="2013-03-27T18:17:40"/>
        <d v="2015-06-23T01:46:37"/>
        <d v="2013-04-30T15:13:07"/>
        <d v="2014-02-12T00:40:31"/>
        <d v="2015-06-22T06:47:36"/>
        <d v="2014-08-12T01:14:57"/>
        <d v="2013-05-06T17:13:50"/>
        <d v="2012-01-26T04:01:39"/>
        <d v="2015-09-28T15:40:04"/>
        <d v="2016-01-31T12:05:14"/>
        <d v="2015-10-08T16:49:00"/>
        <d v="2014-05-19T13:24:05"/>
        <d v="2009-09-14T16:38:02"/>
        <d v="2013-08-26T21:34:27"/>
        <d v="2016-06-05T15:54:43"/>
        <d v="2015-08-22T12:26:21"/>
        <d v="2015-08-12T10:07:02"/>
        <d v="2013-10-29T15:01:42"/>
        <d v="2013-08-14T12:56:20"/>
        <d v="2013-07-01T03:41:53"/>
        <d v="2016-08-09T02:38:46"/>
        <d v="2015-10-19T01:15:58"/>
        <d v="2014-10-07T13:16:58"/>
        <d v="2016-02-23T18:39:13"/>
        <d v="2013-10-03T14:03:16"/>
        <d v="2015-01-20T16:19:43"/>
        <d v="2014-01-10T19:21:41"/>
        <d v="2011-12-17T16:46:01"/>
        <d v="2015-05-06T03:02:55"/>
        <d v="2015-02-01T21:00:20"/>
        <d v="2013-02-26T08:19:23"/>
        <d v="2014-04-24T13:11:35"/>
        <d v="2013-09-17T08:38:05"/>
        <d v="2014-01-15T17:43:20"/>
        <d v="2013-12-26T12:09:51"/>
        <d v="2015-04-13T11:53:35"/>
        <d v="2015-02-03T14:47:59"/>
        <d v="2014-10-26T12:12:51"/>
        <d v="2012-03-02T19:03:42"/>
        <d v="2013-09-30T11:40:01"/>
        <d v="2014-07-17T13:25:12"/>
        <d v="2013-04-14T11:47:40"/>
        <d v="2011-09-14T10:22:07"/>
        <d v="2014-04-30T08:01:15"/>
        <d v="2013-05-13T15:19:27"/>
        <d v="2011-06-10T22:02:21"/>
        <d v="2011-07-26T12:02:33"/>
        <d v="2016-04-28T15:22:15"/>
        <d v="2014-06-10T21:52:54"/>
        <d v="2012-08-08T17:37:44"/>
        <d v="2012-08-14T11:18:54"/>
        <d v="2012-05-11T23:01:23"/>
        <d v="2014-07-07T18:45:24"/>
        <d v="2013-11-26T23:01:29"/>
        <d v="2014-03-05T12:19:39"/>
        <d v="2014-07-24T17:08:38"/>
        <d v="2014-08-18T11:45:19"/>
        <d v="2017-01-18T02:53:49"/>
        <d v="2015-04-05T21:04:03"/>
        <d v="2014-04-28T18:24:01"/>
        <d v="2012-03-19T15:02:14"/>
        <d v="2015-03-02T16:51:49"/>
        <d v="2014-09-22T04:47:15"/>
        <d v="2013-07-10T07:00:15"/>
        <d v="2012-09-10T11:08:09"/>
        <d v="2016-03-18T16:31:30"/>
        <d v="2012-11-29T23:44:32"/>
        <d v="2015-09-25T17:32:52"/>
        <d v="2013-04-17T07:08:19"/>
        <d v="2014-05-02T17:37:19"/>
        <d v="2016-10-26T09:16:34"/>
        <d v="2016-12-09T20:18:20"/>
        <d v="2011-12-05T06:33:36"/>
        <d v="2012-07-23T18:14:45"/>
        <d v="2015-12-28T18:34:59"/>
        <d v="2016-08-13T19:50:30"/>
        <d v="2015-04-20T12:25:38"/>
        <d v="2014-06-09T14:56:05"/>
        <d v="2015-06-16T14:51:45"/>
        <d v="2013-12-12T17:21:14"/>
        <d v="2014-11-01T19:54:25"/>
        <d v="2011-11-11T13:17:29"/>
        <d v="2009-08-18T16:29:28"/>
        <d v="2010-03-10T16:15:51"/>
        <d v="2011-06-09T00:37:31"/>
        <d v="2012-02-17T08:17:05"/>
        <d v="2014-12-18T07:38:23"/>
        <d v="2012-02-10T18:36:27"/>
        <d v="2015-11-09T21:21:26"/>
        <d v="2013-07-11T08:15:20"/>
        <d v="2012-09-04T18:00:57"/>
        <d v="2012-03-26T19:35:01"/>
        <d v="2015-05-29T10:09:30"/>
        <d v="2016-01-30T23:13:59"/>
        <d v="2013-03-07T02:16:22"/>
        <d v="2016-10-06T12:48:47"/>
        <d v="2016-07-01T10:41:45"/>
        <d v="2014-07-10T09:44:07"/>
        <d v="2015-11-19T06:46:41"/>
        <d v="2015-03-28T13:41:20"/>
        <d v="2017-01-03T09:46:01"/>
        <d v="2015-08-07T09:47:04"/>
        <d v="2012-11-05T04:23:41"/>
        <d v="2015-11-10T11:51:01"/>
        <d v="2016-10-02T21:13:39"/>
        <d v="2016-02-29T19:58:45"/>
        <d v="2015-08-21T22:11:16"/>
        <d v="2016-05-02T12:12:49"/>
        <d v="2014-07-30T04:37:21"/>
        <d v="2015-07-07T09:12:24"/>
        <d v="2017-01-17T23:56:06"/>
        <d v="2015-05-31T17:05:07"/>
        <d v="2016-12-20T19:44:54"/>
        <d v="2015-06-02T09:11:08"/>
        <d v="2016-11-01T20:33:49"/>
        <d v="2016-04-12T19:10:08"/>
        <d v="2016-04-22T05:26:05"/>
        <d v="2015-09-23T14:27:50"/>
        <d v="2016-12-07T08:05:05"/>
        <d v="2015-06-24T03:16:47"/>
        <d v="2015-10-05T13:26:31"/>
        <d v="2016-04-13T14:04:23"/>
        <d v="2016-06-13T20:11:47"/>
        <d v="2015-01-05T14:36:46"/>
        <d v="2015-09-28T20:07:14"/>
        <d v="2016-03-04T12:41:56"/>
        <d v="2014-10-01T21:12:42"/>
        <d v="2016-06-04T10:46:00"/>
        <d v="2015-10-06T09:13:09"/>
        <d v="2015-09-02T11:01:55"/>
        <d v="2016-01-11T11:42:44"/>
        <d v="2015-09-29T16:40:48"/>
        <d v="2015-06-08T10:17:02"/>
        <d v="2017-01-18T11:17:25"/>
        <d v="2015-06-18T01:37:04"/>
        <d v="2015-11-10T09:48:16"/>
        <d v="2014-10-15T12:16:31"/>
        <d v="2014-09-19T11:26:12"/>
        <d v="2016-05-13T03:29:03"/>
        <d v="2015-12-07T15:38:37"/>
        <d v="2016-11-02T17:36:43"/>
        <d v="2015-02-22T16:11:45"/>
        <d v="2015-11-13T01:47:40"/>
        <d v="2014-11-17T13:30:45"/>
        <d v="2015-09-21T10:48:33"/>
        <d v="2016-11-18T04:20:15"/>
        <d v="2015-01-17T20:40:47"/>
        <d v="2016-02-11T17:37:55"/>
        <d v="2015-06-10T13:50:49"/>
        <d v="2016-06-14T11:25:33"/>
        <d v="2014-12-02T15:13:14"/>
        <d v="2015-12-10T17:07:03"/>
        <d v="2015-12-02T15:20:12"/>
        <d v="2016-01-19T14:09:29"/>
        <d v="2015-07-07T14:35:23"/>
        <d v="2015-10-05T12:11:28"/>
        <d v="2014-11-19T20:12:11"/>
        <d v="2016-09-19T05:38:27"/>
        <d v="2015-05-14T11:37:23"/>
        <d v="2015-01-27T06:19:12"/>
        <d v="2016-03-21T09:08:22"/>
        <d v="2015-08-14T08:53:13"/>
        <d v="2014-11-25T15:27:03"/>
        <d v="2016-08-23T16:47:47"/>
        <d v="2015-07-02T19:18:24"/>
        <d v="2015-02-20T12:45:19"/>
        <d v="2015-02-17T17:31:27"/>
        <d v="2015-02-14T12:11:56"/>
        <d v="2015-10-06T04:22:57"/>
        <d v="2015-01-16T15:30:07"/>
        <d v="2015-03-17T13:10:33"/>
        <d v="2016-09-18T13:28:06"/>
        <d v="2015-06-23T09:44:59"/>
        <d v="2016-01-08T08:18:51"/>
        <d v="2015-06-22T08:02:10"/>
        <d v="2014-11-03T00:34:20"/>
        <d v="2015-03-07T11:15:45"/>
        <d v="2016-03-17T13:43:26"/>
        <d v="2015-03-19T20:40:38"/>
        <d v="2016-10-03T16:31:32"/>
        <d v="2016-06-24T11:55:35"/>
        <d v="2014-11-04T19:03:01"/>
        <d v="2015-02-12T14:30:02"/>
        <d v="2015-03-10T14:09:22"/>
        <d v="2014-11-26T15:35:39"/>
        <d v="2015-05-19T14:03:35"/>
        <d v="2014-07-15T10:20:23"/>
        <d v="2014-07-28T19:50:56"/>
        <d v="2015-07-09T03:35:08"/>
        <d v="2015-04-08T10:36:49"/>
        <d v="2015-10-23T14:48:56"/>
        <d v="2015-05-16T17:06:20"/>
        <d v="2015-10-29T19:49:04"/>
        <d v="2015-03-23T14:56:26"/>
        <d v="2015-11-20T08:27:17"/>
        <d v="2016-08-02T19:45:46"/>
        <d v="2015-08-31T06:55:20"/>
        <d v="2016-05-24T20:29:00"/>
        <d v="2015-08-25T21:55:59"/>
        <d v="2017-01-26T04:01:47"/>
        <d v="2015-03-24T03:14:03"/>
        <d v="2015-11-09T14:26:43"/>
        <d v="2014-09-26T10:36:30"/>
        <d v="2014-07-11T12:12:18"/>
        <d v="2016-06-07T18:42:17"/>
        <d v="2016-06-11T13:35:38"/>
        <d v="2015-04-27T19:13:17"/>
        <d v="2015-04-14T18:44:01"/>
        <d v="2017-02-24T16:29:37"/>
        <d v="2015-07-13T08:25:39"/>
        <d v="2016-01-15T02:21:51"/>
        <d v="2014-06-13T11:37:37"/>
        <d v="2016-04-14T10:18:28"/>
        <d v="2015-08-07T09:52:01"/>
        <d v="2016-04-29T13:32:09"/>
        <d v="2015-10-26T10:49:25"/>
        <d v="2016-05-17T02:11:02"/>
        <d v="2015-01-27T17:17:09"/>
        <d v="2015-03-12T21:12:42"/>
        <d v="2015-05-07T05:55:50"/>
        <d v="2017-01-27T18:05:18"/>
        <d v="2017-01-24T09:14:22"/>
        <d v="2014-08-14T08:59:55"/>
        <d v="2016-11-09T05:05:15"/>
        <d v="2015-07-14T08:40:48"/>
        <d v="2015-07-14T10:37:54"/>
        <d v="2015-04-06T10:24:35"/>
        <d v="2014-09-16T10:58:59"/>
        <d v="2016-07-12T19:37:54"/>
        <d v="2014-07-12T15:27:47"/>
        <d v="2016-02-16T13:25:49"/>
        <d v="2014-09-09T11:38:28"/>
        <d v="2014-08-26T16:53:33"/>
        <d v="2014-10-19T19:53:04"/>
        <d v="2014-11-12T19:25:11"/>
        <d v="2016-11-01T11:34:10"/>
        <d v="2015-07-14T09:50:40"/>
        <d v="2015-06-08T17:58:33"/>
        <d v="2015-02-10T17:58:32"/>
        <d v="2016-02-17T14:18:39"/>
        <d v="2015-11-23T15:17:52"/>
        <d v="2015-06-23T22:51:29"/>
        <d v="2015-07-24T09:14:55"/>
        <d v="2014-10-10T12:47:59"/>
        <d v="2016-09-23T10:29:19"/>
        <d v="2014-12-17T05:30:47"/>
        <d v="2015-06-18T15:14:16"/>
        <d v="2015-03-14T10:59:35"/>
        <d v="2016-11-14T12:04:21"/>
        <d v="2014-07-18T14:58:18"/>
        <d v="2016-09-19T03:57:43"/>
        <d v="2015-03-27T14:57:02"/>
        <d v="2016-06-06T10:00:58"/>
        <d v="2016-05-16T12:02:00"/>
        <d v="2014-12-11T11:37:32"/>
        <d v="2014-12-01T00:16:04"/>
        <d v="2014-07-18T15:10:17"/>
        <d v="2014-06-12T21:47:07"/>
        <d v="2014-12-02T17:20:04"/>
        <d v="2015-01-08T13:26:21"/>
        <d v="2016-05-14T04:41:35"/>
        <d v="2016-04-21T04:02:18"/>
        <d v="2016-07-05T11:41:49"/>
        <d v="2014-08-13T07:02:11"/>
        <d v="2016-09-26T14:20:04"/>
        <d v="2017-02-12T13:22:02"/>
        <d v="2016-09-21T16:36:04"/>
        <d v="2014-06-19T06:21:31"/>
        <d v="2014-11-28T15:47:52"/>
        <d v="2015-07-04T11:09:30"/>
        <d v="2016-12-07T13:00:53"/>
        <d v="2015-09-14T21:30:53"/>
        <d v="2016-11-01T11:01:37"/>
        <d v="2016-07-28T10:14:01"/>
        <d v="2015-06-02T19:40:46"/>
        <d v="2016-11-22T04:01:03"/>
        <d v="2015-03-31T14:23:47"/>
        <d v="2017-01-02T10:55:59"/>
        <d v="2014-10-01T07:30:20"/>
        <d v="2014-06-25T17:15:02"/>
        <d v="2016-01-19T07:33:09"/>
        <d v="2014-08-15T17:20:45"/>
        <d v="2013-10-16T06:39:08"/>
        <d v="2016-12-11T11:31:21"/>
        <d v="2014-06-23T10:54:40"/>
        <d v="2016-10-25T12:26:27"/>
        <d v="2016-12-07T17:49:09"/>
        <d v="2016-12-21T23:37:48"/>
        <d v="2016-12-22T06:47:58"/>
        <d v="2016-11-02T18:53:03"/>
        <d v="2016-11-22T10:55:27"/>
        <d v="2014-07-15T08:56:40"/>
        <d v="2014-11-04T19:59:19"/>
        <d v="2014-07-17T18:38:22"/>
        <d v="2016-11-04T06:01:08"/>
        <d v="2016-01-15T11:20:32"/>
        <d v="2016-05-06T07:42:12"/>
        <d v="2016-12-30T13:54:42"/>
        <d v="2015-09-25T21:10:40"/>
        <d v="2014-10-28T10:48:27"/>
        <d v="2014-08-06T15:30:02"/>
        <d v="2017-01-17T15:17:27"/>
        <d v="2016-02-08T19:57:56"/>
        <d v="2012-01-01T10:34:51"/>
        <d v="2014-06-17T08:43:27"/>
        <d v="2012-03-09T14:19:38"/>
        <d v="2015-06-29T14:35:49"/>
        <d v="2011-05-31T10:19:23"/>
        <d v="2015-11-13T10:01:52"/>
        <d v="2013-03-12T20:01:27"/>
        <d v="2012-12-03T19:29:09"/>
        <d v="2011-07-07T15:05:57"/>
        <d v="2012-07-20T23:27:41"/>
        <d v="2011-11-07T12:53:11"/>
        <d v="2011-12-02T14:05:47"/>
        <d v="2013-07-31T05:11:01"/>
        <d v="2013-11-20T05:04:52"/>
        <d v="2015-04-07T22:57:00"/>
        <d v="2014-11-02T19:42:26"/>
        <d v="2013-11-01T12:37:20"/>
        <d v="2014-01-28T01:36:27"/>
        <d v="2014-10-31T09:29:54"/>
        <d v="2014-07-09T07:03:49"/>
        <d v="2015-06-06T22:31:22"/>
        <d v="2013-05-07T10:33:26"/>
        <d v="2014-02-19T17:01:52"/>
        <d v="2012-03-22T12:01:25"/>
        <d v="2012-11-13T17:58:23"/>
        <d v="2013-04-03T08:44:05"/>
        <d v="2012-09-04T20:01:49"/>
        <d v="2014-12-15T08:10:19"/>
        <d v="2014-07-11T15:19:26"/>
        <d v="2016-12-29T17:35:30"/>
        <d v="2013-01-25T16:04:32"/>
        <d v="2011-06-19T10:07:55"/>
        <d v="2016-09-26T05:06:57"/>
        <d v="2015-01-15T09:09:51"/>
        <d v="2012-12-06T12:58:41"/>
        <d v="2013-04-19T09:31:17"/>
        <d v="2011-02-16T13:24:19"/>
        <d v="2012-11-21T20:18:34"/>
        <d v="2010-09-08T15:04:28"/>
        <d v="2014-05-30T02:55:39"/>
        <d v="2016-10-27T13:20:13"/>
        <d v="2014-01-03T13:02:06"/>
        <d v="2016-11-16T15:36:10"/>
        <d v="2013-07-16T05:43:28"/>
        <d v="2015-08-10T23:09:21"/>
        <d v="2014-09-19T08:01:24"/>
        <d v="2015-01-17T13:48:03"/>
        <d v="2015-04-20T22:26:50"/>
        <d v="2013-11-15T23:58:10"/>
        <d v="2013-11-26T18:54:54"/>
        <d v="2013-01-15T18:59:29"/>
        <d v="2015-12-11T14:46:42"/>
        <d v="2009-09-11T20:21:59"/>
        <d v="2015-04-06T12:39:45"/>
        <d v="2014-01-24T13:43:38"/>
        <d v="2011-11-15T20:26:35"/>
        <d v="2015-09-03T11:27:25"/>
        <d v="2013-07-01T18:32:57"/>
        <d v="2014-03-31T11:51:20"/>
        <d v="2010-09-15T11:25:05"/>
        <d v="2011-04-03T11:10:25"/>
        <d v="2013-05-08T19:01:14"/>
        <d v="2012-07-26T13:11:42"/>
        <d v="2012-03-19T13:34:09"/>
        <d v="2014-02-04T22:35:19"/>
        <d v="2013-01-29T09:15:15"/>
        <d v="2012-03-14T20:20:34"/>
        <d v="2013-10-02T10:03:46"/>
        <d v="2012-05-29T19:09:48"/>
        <d v="2013-01-02T23:28:00"/>
        <d v="2013-01-01T20:08:59"/>
        <d v="2013-10-10T13:44:06"/>
        <d v="2013-10-08T15:58:03"/>
        <d v="2013-06-17T12:47:24"/>
        <d v="2011-07-11T21:45:37"/>
        <d v="2012-02-24T09:42:46"/>
        <d v="2013-08-16T16:11:25"/>
        <d v="2012-03-28T18:51:28"/>
        <d v="2014-08-31T09:09:47"/>
        <d v="2012-03-28T11:00:46"/>
        <d v="2014-08-12T05:24:14"/>
        <d v="2011-06-01T14:05:20"/>
        <d v="2012-08-01T19:32:04"/>
        <d v="2011-05-02T17:47:58"/>
        <d v="2011-07-05T21:32:06"/>
        <d v="2011-05-27T14:45:12"/>
        <d v="2011-08-08T11:35:39"/>
        <d v="2017-01-24T10:05:11"/>
        <d v="2014-11-18T21:24:46"/>
        <d v="2013-12-20T15:00:30"/>
        <d v="2012-08-01T20:21:02"/>
        <d v="2013-06-18T10:26:42"/>
        <d v="2013-01-07T19:25:52"/>
        <d v="2012-06-20T18:02:45"/>
        <d v="2011-05-16T12:50:01"/>
        <d v="2014-10-02T17:01:43"/>
        <d v="2013-03-08T15:54:03"/>
        <d v="2012-01-17T09:23:31"/>
        <d v="2012-07-30T16:11:21"/>
        <d v="2013-12-11T18:57:34"/>
        <d v="2014-05-09T15:12:22"/>
        <d v="2015-03-30T17:07:45"/>
        <d v="2012-09-05T17:44:10"/>
        <d v="2015-02-20T18:20:52"/>
        <d v="2010-03-13T00:48:38"/>
        <d v="2012-10-04T02:21:24"/>
        <d v="2012-03-04T19:55:30"/>
        <d v="2012-01-19T06:21:47"/>
        <d v="2012-06-12T20:13:02"/>
        <d v="2016-05-14T14:14:00"/>
        <d v="2013-02-20T07:37:05"/>
        <d v="2012-03-28T10:31:34"/>
        <d v="2011-11-22T11:12:15"/>
        <d v="2014-03-20T16:04:35"/>
        <d v="2013-05-28T14:44:52"/>
        <d v="2012-04-06T05:59:18"/>
        <d v="2013-09-06T20:21:58"/>
        <d v="2014-04-01T18:57:42"/>
        <d v="2011-12-18T16:33:05"/>
        <d v="2012-08-23T13:19:16"/>
        <d v="2016-08-25T00:26:27"/>
        <d v="2014-10-11T15:07:43"/>
        <d v="2013-09-09T09:13:03"/>
        <d v="2016-11-21T01:11:20"/>
        <d v="2014-09-23T11:25:52"/>
        <d v="2016-07-26T23:56:36"/>
        <d v="2014-02-24T04:24:15"/>
        <d v="2015-06-10T14:09:36"/>
        <d v="2015-03-15T14:00:33"/>
        <d v="2015-02-15T22:34:24"/>
        <d v="2016-03-23T14:51:57"/>
        <d v="2016-06-01T16:07:33"/>
        <d v="2016-10-13T14:19:55"/>
        <d v="2015-01-17T14:58:29"/>
        <d v="2016-11-28T00:05:46"/>
        <d v="2016-06-23T22:00:17"/>
        <d v="2016-08-27T02:29:16"/>
        <d v="2015-10-14T08:57:11"/>
        <d v="2015-03-16T12:53:38"/>
        <d v="2015-05-04T14:41:08"/>
        <d v="2013-10-23T06:35:13"/>
        <d v="2016-08-17T18:10:04"/>
        <d v="2013-10-12T08:19:08"/>
        <d v="2012-01-12T21:49:26"/>
        <d v="2013-09-23T21:33:58"/>
        <d v="2012-11-17T13:33:17"/>
        <d v="2015-01-21T10:18:38"/>
        <d v="2009-10-01T21:31:46"/>
        <d v="2013-12-07T19:39:58"/>
        <d v="2013-03-09T15:17:37"/>
        <d v="2013-08-01T19:32:03"/>
        <d v="2013-10-30T08:28:15"/>
        <d v="2011-01-24T14:48:47"/>
        <d v="2012-10-01T23:00:40"/>
        <d v="2013-04-04T09:00:34"/>
        <d v="2015-09-01T12:22:11"/>
        <d v="2013-01-02T06:55:27"/>
        <d v="2013-11-19T13:56:00"/>
        <d v="2010-11-23T00:35:24"/>
        <d v="2012-05-08T14:55:05"/>
        <d v="2012-09-27T02:42:18"/>
        <d v="2011-11-30T01:01:26"/>
        <d v="2011-08-04T15:39:10"/>
        <d v="2016-01-02T17:27:15"/>
        <d v="2012-03-13T14:15:46"/>
        <d v="2016-12-09T17:35:11"/>
        <d v="2016-08-21T15:53:33"/>
        <d v="2012-04-27T18:00:55"/>
        <d v="2011-07-27T13:04:45"/>
        <d v="2014-09-05T13:49:03"/>
        <d v="2013-10-22T11:46:19"/>
        <d v="2014-07-21T19:45:30"/>
        <d v="2010-05-05T23:48:03"/>
        <d v="2015-03-02T16:32:43"/>
        <d v="2016-05-06T18:33:30"/>
        <d v="2010-09-09T22:03:49"/>
        <d v="2015-08-02T15:57:06"/>
        <d v="2012-10-29T11:31:48"/>
        <d v="2011-12-01T13:11:50"/>
        <d v="2011-04-12T21:22:42"/>
        <d v="2016-02-29T15:23:22"/>
        <d v="2010-04-23T14:28:34"/>
        <d v="2014-07-09T18:10:22"/>
        <d v="2012-08-28T14:06:20"/>
        <d v="2015-12-03T20:55:37"/>
        <d v="2010-11-25T00:45:26"/>
        <d v="2014-02-10T23:33:10"/>
        <d v="2011-08-11T23:37:03"/>
        <d v="2010-06-11T14:14:15"/>
        <d v="2012-06-21T11:34:00"/>
        <d v="2017-01-02T08:05:19"/>
        <d v="2014-01-02T19:07:25"/>
        <d v="2012-10-11T21:37:27"/>
        <d v="2012-04-04T22:20:19"/>
        <d v="2012-07-26T13:19:07"/>
        <d v="2012-01-29T11:18:34"/>
        <d v="2010-09-13T15:28:54"/>
        <d v="2014-06-12T17:38:50"/>
        <d v="2014-11-01T16:59:21"/>
        <d v="2012-11-14T10:24:05"/>
        <d v="2013-10-15T11:07:02"/>
        <d v="2011-10-30T23:06:16"/>
        <d v="2014-08-27T07:43:13"/>
        <d v="2014-10-22T18:02:03"/>
        <d v="2013-01-14T17:37:49"/>
        <d v="2013-10-28T16:08:31"/>
        <d v="2010-06-08T19:28:50"/>
        <d v="2012-04-14T14:44:55"/>
        <d v="2012-09-28T15:41:53"/>
        <d v="2012-03-10T00:42:49"/>
        <d v="2010-05-14T16:58:26"/>
        <d v="2014-02-10T03:38:22"/>
        <d v="2013-02-05T18:15:45"/>
        <d v="2014-03-12T23:03:29"/>
        <d v="2014-04-04T12:41:24"/>
        <d v="2015-12-30T03:00:29"/>
        <d v="2011-12-05T19:34:49"/>
        <d v="2013-10-04T14:09:17"/>
        <d v="2012-08-03T06:30:48"/>
        <d v="2013-05-22T13:18:58"/>
        <d v="2015-06-26T19:12:06"/>
        <d v="2017-01-10T21:19:05"/>
        <d v="2016-01-13T15:14:20"/>
        <d v="2016-10-30T11:01:45"/>
        <d v="2016-03-15T09:00:50"/>
        <d v="2016-12-28T15:57:06"/>
        <d v="2016-08-10T13:00:48"/>
        <d v="2016-05-01T13:45:06"/>
        <d v="2016-02-11T14:52:44"/>
        <d v="2015-12-22T20:02:56"/>
        <d v="2015-12-18T13:01:01"/>
        <d v="2016-04-20T10:41:12"/>
        <d v="2016-10-19T09:43:32"/>
        <d v="2014-12-25T22:56:39"/>
        <d v="2015-07-09T15:00:39"/>
        <d v="2016-08-04T02:05:00"/>
        <d v="2015-02-25T16:55:59"/>
        <d v="2016-10-17T08:15:33"/>
        <d v="2015-03-19T14:16:03"/>
        <d v="2014-12-19T23:11:05"/>
        <d v="2017-01-31T10:02:35"/>
        <d v="2017-01-05T11:38:55"/>
        <d v="2016-01-04T12:05:53"/>
        <d v="2016-09-12T10:15:19"/>
        <d v="2015-07-23T10:05:19"/>
        <d v="2016-09-23T19:24:06"/>
        <d v="2016-09-06T10:15:32"/>
        <d v="2016-02-22T01:06:14"/>
        <d v="2014-07-16T15:20:34"/>
        <d v="2017-01-07T02:16:47"/>
        <d v="2016-12-17T00:17:33"/>
        <d v="2015-04-17T12:01:00"/>
        <d v="2014-08-05T15:46:38"/>
        <d v="2015-09-09T19:21:33"/>
        <d v="2016-02-24T12:59:16"/>
        <d v="2016-04-29T11:43:05"/>
        <d v="2015-06-29T20:24:57"/>
        <d v="2016-01-22T17:36:37"/>
        <d v="2016-01-26T02:25:01"/>
        <d v="2016-05-16T05:00:28"/>
        <d v="2014-10-16T16:42:02"/>
        <d v="2014-07-10T17:43:42"/>
        <d v="2016-09-02T13:04:46"/>
        <d v="2016-07-23T11:01:25"/>
        <d v="2015-02-25T21:46:48"/>
        <d v="2015-12-01T18:13:30"/>
        <d v="2015-11-16T13:25:00"/>
        <d v="2014-05-14T02:04:10"/>
        <d v="2016-09-01T03:33:45"/>
        <d v="2016-08-29T17:24:55"/>
        <d v="2014-08-04T13:49:24"/>
        <d v="2016-06-17T13:09:48"/>
        <d v="2016-03-08T17:11:59"/>
        <d v="2016-10-09T18:09:28"/>
        <d v="2014-10-09T01:18:50"/>
        <d v="2014-11-04T17:34:40"/>
        <d v="2014-06-27T15:47:40"/>
        <d v="2014-10-28T21:28:17"/>
        <d v="2015-10-04T23:03:21"/>
        <d v="2014-10-14T02:11:30"/>
        <d v="2017-01-13T20:26:00"/>
        <d v="2016-12-16T12:16:53"/>
        <d v="2015-11-17T11:25:14"/>
        <d v="2017-02-14T12:01:01"/>
        <d v="2016-01-19T12:00:27"/>
        <d v="2015-09-29T09:59:43"/>
        <d v="2014-12-03T19:57:52"/>
        <d v="2016-11-02T09:00:23"/>
        <d v="2016-11-28T14:25:15"/>
        <d v="2016-05-20T09:30:46"/>
        <d v="2016-07-10T14:54:22"/>
        <d v="2014-11-03T16:33:15"/>
        <d v="2016-12-10T05:34:12"/>
        <d v="2015-12-01T15:00:56"/>
        <d v="2014-11-11T19:03:35"/>
        <d v="2015-10-26T16:04:55"/>
        <d v="2016-02-21T21:34:16"/>
        <d v="2015-10-12T11:12:15"/>
        <d v="2016-06-14T06:48:53"/>
        <d v="2015-01-05T18:22:29"/>
        <d v="2015-05-02T20:40:09"/>
        <d v="2015-09-24T01:02:51"/>
        <d v="2015-04-17T10:31:17"/>
        <d v="2015-05-21T17:04:21"/>
        <d v="2016-01-01T08:56:03"/>
        <d v="2015-02-14T15:00:37"/>
        <d v="2016-02-26T04:46:56"/>
        <d v="2014-09-22T19:49:07"/>
        <d v="2017-01-20T10:03:25"/>
        <d v="2015-02-09T12:05:07"/>
        <d v="2016-08-29T06:35:49"/>
        <d v="2015-11-16T13:20:10"/>
        <d v="2016-05-24T11:00:25"/>
        <d v="2016-11-14T12:34:40"/>
        <d v="2016-07-03T23:00:04"/>
        <d v="2015-01-12T10:23:40"/>
        <d v="2012-12-06T05:46:30"/>
        <d v="2015-04-25T14:44:22"/>
        <d v="2016-02-18T00:33:43"/>
        <d v="2016-11-17T21:37:26"/>
        <d v="2016-07-28T12:00:09"/>
        <d v="2014-07-10T20:26:32"/>
        <d v="2014-07-31T11:42:28"/>
        <d v="2015-04-20T01:04:15"/>
        <d v="2015-01-07T17:13:21"/>
        <d v="2014-07-24T15:59:10"/>
        <d v="2015-11-11T15:26:00"/>
        <d v="2014-10-06T14:38:35"/>
        <d v="2016-08-15T20:16:29"/>
        <d v="2016-01-13T05:20:45"/>
        <d v="2015-08-15T14:07:57"/>
        <d v="2014-07-29T19:20:25"/>
        <d v="2016-04-23T14:08:15"/>
        <d v="2017-02-08T23:08:52"/>
        <d v="2014-07-11T15:26:39"/>
        <d v="2016-02-06T18:49:05"/>
        <d v="2015-02-23T12:16:17"/>
        <d v="2016-11-04T15:54:43"/>
        <d v="2015-02-12T16:37:23"/>
        <d v="2015-02-11T13:57:36"/>
        <d v="2015-03-16T16:54:53"/>
        <d v="2016-03-03T01:38:28"/>
        <d v="2016-07-05T14:22:21"/>
        <d v="2016-07-31T19:44:22"/>
        <d v="2013-05-23T00:28:23"/>
        <d v="2014-01-22T04:08:42"/>
        <d v="2013-06-20T18:06:22"/>
        <d v="2013-11-21T15:32:11"/>
        <d v="2016-03-11T03:54:24"/>
        <d v="2013-10-25T00:30:59"/>
        <d v="2012-09-10T19:17:02"/>
        <d v="2015-10-18T13:04:53"/>
        <d v="2014-01-06T14:58:17"/>
        <d v="2011-09-16T18:09:01"/>
        <d v="2013-12-04T23:09:05"/>
        <d v="2012-04-06T16:41:56"/>
        <d v="2014-07-18T04:04:10"/>
        <d v="2015-12-14T23:00:11"/>
        <d v="2011-06-06T23:42:01"/>
        <d v="2016-04-19T08:35:36"/>
        <d v="2014-04-10T22:18:53"/>
        <d v="2014-12-29T17:14:52"/>
        <d v="2012-07-11T16:44:48"/>
        <d v="2014-06-03T10:49:43"/>
        <d v="2014-07-09T16:53:24"/>
        <d v="2016-02-13T11:06:15"/>
        <d v="2014-07-25T15:48:11"/>
        <d v="2014-05-16T12:08:07"/>
        <d v="2014-03-25T14:11:07"/>
        <d v="2015-05-26T23:32:55"/>
        <d v="2015-04-28T23:27:33"/>
        <d v="2016-03-11T14:41:12"/>
        <d v="2012-12-06T19:37:18"/>
        <d v="2016-01-27T18:22:17"/>
        <d v="2011-09-09T12:07:13"/>
        <d v="2013-07-31T07:53:40"/>
        <d v="2014-09-03T07:25:54"/>
        <d v="2014-01-21T14:01:17"/>
        <d v="2014-03-14T13:18:15"/>
        <d v="2015-04-13T15:04:28"/>
        <d v="2016-01-14T21:39:31"/>
        <d v="2016-06-17T13:32:18"/>
        <d v="2013-10-29T20:05:25"/>
        <d v="2016-04-19T00:19:50"/>
        <d v="2014-05-12T04:50:21"/>
        <d v="2014-02-21T22:15:27"/>
        <d v="2012-03-05T12:46:15"/>
        <d v="2014-06-23T15:40:24"/>
        <d v="2012-02-13T10:17:15"/>
        <d v="2016-10-19T13:03:10"/>
        <d v="2012-11-07T17:23:42"/>
        <d v="2015-12-08T23:53:10"/>
        <d v="2014-11-20T13:13:31"/>
        <d v="2014-07-15T18:27:00"/>
        <d v="2013-09-09T03:18:07"/>
        <d v="2016-02-29T11:41:35"/>
        <d v="2012-04-10T15:20:08"/>
        <d v="2015-11-25T09:21:53"/>
        <d v="2014-03-05T22:59:39"/>
        <d v="2014-03-24T14:01:04"/>
        <d v="2011-09-13T15:56:40"/>
        <d v="2016-02-12T17:25:16"/>
        <d v="2013-05-16T11:53:45"/>
        <d v="2014-03-20T07:34:08"/>
        <d v="2015-03-31T11:00:51"/>
        <d v="2015-07-27T09:58:50"/>
        <d v="2016-06-14T02:51:34"/>
        <d v="2014-10-14T15:30:00"/>
        <d v="2014-07-08T10:35:17"/>
        <d v="2016-05-06T01:21:33"/>
        <d v="2014-09-26T18:55:00"/>
        <d v="2015-11-24T16:47:48"/>
        <d v="2016-12-01T21:46:11"/>
        <d v="2014-07-01T04:46:21"/>
        <d v="2014-11-15T01:50:28"/>
        <d v="2016-07-07T18:44:54"/>
        <d v="2015-11-19T11:07:09"/>
        <d v="2016-03-24T14:40:21"/>
        <d v="2017-01-01T16:45:31"/>
        <d v="2014-12-02T03:20:26"/>
        <d v="2015-07-07T06:05:21"/>
        <d v="2015-06-09T11:47:30"/>
        <d v="2015-01-17T19:08:47"/>
        <d v="2015-11-16T23:38:46"/>
        <d v="2015-03-29T23:22:00"/>
        <d v="2014-08-03T12:56:32"/>
        <d v="2014-03-25T17:52:53"/>
        <d v="2014-08-20T18:19:43"/>
        <d v="2016-10-31T23:06:21"/>
        <d v="2016-05-17T12:02:46"/>
        <d v="2015-11-09T17:54:35"/>
        <d v="2015-08-07T21:27:43"/>
        <d v="2015-04-15T12:01:52"/>
        <d v="2015-05-19T12:08:25"/>
        <d v="2015-08-06T21:36:46"/>
        <d v="2014-07-15T13:20:08"/>
        <d v="2015-01-24T20:42:42"/>
        <d v="2014-10-06T10:04:40"/>
        <d v="2014-11-08T21:12:08"/>
        <d v="2015-05-30T12:26:05"/>
        <d v="2015-02-25T22:43:06"/>
        <d v="2015-04-28T10:06:29"/>
        <d v="2014-08-25T11:24:24"/>
        <d v="2014-07-10T12:22:00"/>
        <d v="2016-05-19T12:23:02"/>
        <d v="2014-06-02T00:08:50"/>
        <d v="2015-05-26T06:39:02"/>
        <d v="2014-08-12T12:38:15"/>
        <d v="2016-08-22T20:17:45"/>
        <d v="2015-01-23T03:29:23"/>
        <d v="2015-04-30T16:26:11"/>
        <d v="2014-10-26T14:18:47"/>
        <d v="2014-07-21T11:22:32"/>
        <d v="2015-06-28T23:27:37"/>
        <d v="2016-04-08T15:12:07"/>
        <d v="2015-06-15T12:28:59"/>
        <d v="2017-01-10T19:28:18"/>
        <d v="2014-09-15T10:51:36"/>
        <d v="2014-07-17T16:44:12"/>
        <d v="2015-09-28T12:17:07"/>
        <d v="2014-05-22T14:21:54"/>
        <d v="2015-01-30T03:08:41"/>
        <d v="2016-12-24T14:51:28"/>
        <d v="2016-10-13T15:40:23"/>
        <d v="2017-01-06T09:23:31"/>
        <d v="2015-05-06T15:45:49"/>
        <d v="2015-04-29T15:43:15"/>
        <d v="2015-04-15T16:28:43"/>
        <d v="2016-12-07T11:49:00"/>
        <d v="2016-06-08T18:29:55"/>
        <d v="2014-08-01T10:58:45"/>
        <d v="2016-02-19T09:29:20"/>
        <d v="2017-01-12T07:09:38"/>
        <d v="2016-02-09T13:37:33"/>
        <d v="2015-03-09T06:42:59"/>
        <d v="2015-10-21T03:20:53"/>
        <d v="2015-11-18T14:38:59"/>
        <d v="2016-05-13T10:57:14"/>
        <d v="2015-11-25T09:51:26"/>
        <d v="2015-06-06T13:30:00"/>
        <d v="2015-03-26T06:27:36"/>
        <d v="2016-06-15T09:34:06"/>
        <d v="2015-05-28T01:55:54"/>
        <d v="2015-05-01T09:45:27"/>
        <d v="2015-10-20T12:57:13"/>
        <d v="2015-05-14T07:09:11"/>
        <d v="2017-02-06T13:37:33"/>
        <d v="2016-03-01T05:19:33"/>
        <d v="2016-02-23T12:01:04"/>
        <d v="2017-01-26T15:18:25"/>
        <d v="2015-05-08T17:36:12"/>
        <d v="2016-05-25T15:47:41"/>
        <d v="2015-11-10T17:48:15"/>
        <d v="2016-12-27T13:08:20"/>
        <d v="2015-04-10T15:10:05"/>
        <d v="2014-04-30T17:09:16"/>
        <d v="2015-08-31T09:47:37"/>
        <d v="2016-06-14T14:25:40"/>
        <d v="2015-10-01T10:53:20"/>
        <d v="2016-09-20T06:05:13"/>
        <d v="2015-07-26T10:05:12"/>
        <d v="2016-11-06T06:24:48"/>
        <d v="2016-03-01T12:17:27"/>
        <d v="2016-10-10T23:15:09"/>
        <d v="2014-04-07T08:11:42"/>
        <d v="2013-08-23T16:44:38"/>
        <d v="2014-03-17T15:59:41"/>
        <d v="2014-07-07T17:03:36"/>
        <d v="2011-07-30T12:30:08"/>
        <d v="2012-03-17T06:02:07"/>
        <d v="2011-01-25T18:20:30"/>
        <d v="2015-07-08T17:36:08"/>
        <d v="2013-08-20T15:21:10"/>
        <d v="2012-01-31T17:46:14"/>
        <d v="2015-01-03T13:55:42"/>
        <d v="2013-11-04T22:14:59"/>
        <d v="2012-07-20T11:19:24"/>
        <d v="2012-08-04T01:47:45"/>
        <d v="2011-07-07T09:38:56"/>
        <d v="2011-12-06T18:06:07"/>
        <d v="2013-05-14T19:57:37"/>
        <d v="2014-10-11T15:06:20"/>
        <d v="2011-08-26T22:58:22"/>
        <d v="2011-05-08T16:06:11"/>
        <d v="2013-03-22T14:48:43"/>
        <d v="2014-05-15T09:23:54"/>
        <d v="2011-10-21T20:02:29"/>
        <d v="2013-04-06T02:00:55"/>
        <d v="2014-05-08T10:45:53"/>
        <d v="2012-06-07T12:46:51"/>
        <d v="2014-07-23T10:25:31"/>
        <d v="2011-07-27T14:32:47"/>
        <d v="2013-09-26T18:42:49"/>
        <d v="2014-08-04T13:48:27"/>
        <d v="2010-11-05T09:54:46"/>
        <d v="2013-11-01T15:17:32"/>
        <d v="2012-01-13T17:03:51"/>
        <d v="2011-02-12T21:03:10"/>
        <d v="2013-08-01T09:40:12"/>
        <d v="2014-05-07T18:17:44"/>
        <d v="2014-01-27T15:13:40"/>
        <d v="2013-12-30T03:13:47"/>
        <d v="2014-01-17T13:18:12"/>
        <d v="2014-02-21T21:01:10"/>
        <d v="2013-09-30T10:54:43"/>
        <d v="2010-10-14T10:43:35"/>
        <d v="2013-12-12T16:02:25"/>
        <d v="2013-06-24T09:02:38"/>
        <d v="2013-08-21T15:17:27"/>
        <d v="2016-03-16T14:45:12"/>
        <d v="2012-01-25T15:34:02"/>
        <d v="2013-10-14T11:24:19"/>
        <d v="2010-04-06T12:52:59"/>
        <d v="2014-08-01T12:31:31"/>
        <d v="2012-07-26T11:33:45"/>
        <d v="2013-07-03T15:49:47"/>
        <d v="2009-07-13T11:54:07"/>
        <d v="2012-07-31T08:29:07"/>
        <d v="2014-05-27T08:19:26"/>
        <d v="2014-02-11T21:22:50"/>
        <d v="2010-12-01T13:10:54"/>
        <d v="2013-07-08T12:50:36"/>
        <d v="2013-11-08T06:24:15"/>
        <d v="2013-02-15T12:13:09"/>
        <d v="2016-12-08T00:38:02"/>
        <d v="2015-06-05T08:59:35"/>
        <d v="2015-02-04T04:13:47"/>
        <d v="2015-04-13T09:54:16"/>
        <d v="2016-07-09T22:42:43"/>
        <d v="2016-12-04T22:14:05"/>
        <d v="2015-03-23T09:45:31"/>
        <d v="2015-03-01T10:39:51"/>
        <d v="2015-09-09T13:20:28"/>
        <d v="2015-10-15T11:49:31"/>
        <d v="2015-10-01T05:53:17"/>
        <d v="2015-06-29T08:44:57"/>
        <d v="2016-02-22T20:12:53"/>
        <d v="2016-04-01T12:55:58"/>
        <d v="2016-03-29T11:20:32"/>
        <d v="2015-06-14T14:32:39"/>
        <d v="2016-04-23T11:12:18"/>
        <d v="2015-07-10T12:59:38"/>
        <d v="2016-10-31T20:23:31"/>
        <d v="2016-07-15T05:35:20"/>
        <d v="2017-01-11T23:40:05"/>
        <d v="2016-06-22T10:58:28"/>
        <d v="2014-11-04T05:58:54"/>
        <d v="2016-01-18T07:04:39"/>
        <d v="2016-08-29T09:43:32"/>
        <d v="2015-09-10T16:11:08"/>
        <d v="2016-07-05T11:00:50"/>
        <d v="2016-10-26T14:15:19"/>
        <d v="2015-03-19T11:52:02"/>
        <d v="2016-02-02T12:01:54"/>
        <d v="2016-08-22T11:04:20"/>
        <d v="2015-10-01T06:57:28"/>
        <d v="2016-01-24T18:05:09"/>
        <d v="2016-05-30T00:39:06"/>
        <d v="2014-12-11T20:02:52"/>
        <d v="2014-06-26T14:29:25"/>
        <d v="2016-12-01T11:34:06"/>
        <d v="2016-11-23T12:58:57"/>
        <d v="2015-04-21T10:45:25"/>
        <d v="2016-03-22T11:45:46"/>
        <d v="2016-09-13T10:12:32"/>
        <d v="2016-11-29T21:03:55"/>
        <d v="2014-12-01T14:00:28"/>
        <d v="2015-04-29T11:17:15"/>
        <d v="2016-08-30T10:25:34"/>
        <d v="2014-10-23T00:19:05"/>
        <d v="2016-06-01T01:38:29"/>
        <d v="2016-07-18T07:05:54"/>
        <d v="2016-12-27T20:26:48"/>
        <d v="2014-06-15T21:33:45"/>
        <d v="2016-02-10T13:34:47"/>
        <d v="2015-11-05T17:28:22"/>
        <d v="2014-11-12T15:43:48"/>
        <d v="2017-02-01T08:51:19"/>
        <d v="2015-07-03T14:17:13"/>
        <d v="2014-10-24T10:31:55"/>
        <d v="2014-07-16T09:17:33"/>
        <d v="2016-08-30T09:58:37"/>
        <d v="2015-06-17T14:35:39"/>
        <d v="2016-06-21T07:38:03"/>
        <d v="2016-06-01T13:57:19"/>
        <d v="2014-06-09T14:32:39"/>
        <d v="2013-05-27T20:49:11"/>
        <d v="2015-02-05T10:18:45"/>
        <d v="2014-11-20T07:08:53"/>
        <d v="2015-11-09T02:58:55"/>
        <d v="2015-11-25T19:18:54"/>
        <d v="2016-01-13T12:45:44"/>
        <d v="2015-07-15T08:52:46"/>
        <d v="2013-02-03T21:49:48"/>
        <d v="2016-05-12T14:22:59"/>
        <d v="2012-10-31T01:06:45"/>
        <d v="2013-06-04T19:56:00"/>
        <d v="2013-01-30T18:05:37"/>
        <d v="2011-05-26T08:42:03"/>
        <d v="2011-05-05T14:33:10"/>
        <d v="2012-07-05T16:37:00"/>
        <d v="2014-05-22T12:12:52"/>
        <d v="2013-07-09T17:25:31"/>
        <d v="2016-01-27T15:15:27"/>
        <d v="2014-11-08T11:41:46"/>
        <d v="2015-02-14T12:35:52"/>
        <d v="2014-10-12T18:54:23"/>
        <d v="2015-10-14T19:04:10"/>
        <d v="2015-05-21T23:34:54"/>
        <d v="2014-03-12T09:15:46"/>
        <d v="2013-09-30T19:04:50"/>
        <d v="2015-04-07T13:12:22"/>
        <d v="2012-06-12T12:45:32"/>
        <d v="2016-11-30T17:50:33"/>
        <d v="2016-02-23T22:53:08"/>
        <d v="2016-12-15T20:35:19"/>
        <d v="2016-11-03T11:03:26"/>
        <d v="2017-01-12T00:16:10"/>
        <d v="2016-07-17T13:13:30"/>
        <d v="2015-05-06T06:47:56"/>
        <d v="2015-05-17T13:18:26"/>
        <d v="2016-11-29T00:08:45"/>
        <d v="2013-04-06T14:12:16"/>
        <d v="2016-12-02T20:47:58"/>
        <d v="2015-06-05T12:38:42"/>
        <d v="2016-03-04T11:32:01"/>
        <d v="2015-06-29T10:31:29"/>
        <d v="2015-05-02T17:06:35"/>
        <d v="2016-09-21T09:45:17"/>
        <d v="2016-07-14T06:32:37"/>
        <d v="2015-03-24T14:16:46"/>
        <d v="2015-07-08T10:36:58"/>
        <d v="2016-01-31T22:43:06"/>
        <d v="2016-07-02T11:22:03"/>
        <d v="2017-01-16T22:28:46"/>
        <d v="2016-12-15T16:48:01"/>
        <d v="2015-01-14T18:58:02"/>
        <d v="2016-09-27T17:01:50"/>
        <d v="2016-06-05T15:58:54"/>
        <d v="2014-09-06T19:06:13"/>
        <d v="2016-05-08T03:11:13"/>
        <d v="2013-05-05T18:54:34"/>
        <d v="2015-03-01T20:16:51"/>
        <d v="2013-06-25T20:30:35"/>
        <d v="2015-01-28T07:14:45"/>
        <d v="2014-10-29T11:20:01"/>
        <d v="2015-10-20T05:23:27"/>
        <d v="2014-07-18T07:52:58"/>
        <d v="2015-10-14T15:55:56"/>
        <d v="2014-11-01T22:12:15"/>
        <d v="2016-04-19T02:38:40"/>
        <d v="2015-01-08T20:25:00"/>
        <d v="2014-11-03T20:31:39"/>
        <d v="2015-12-22T05:29:30"/>
        <d v="2016-12-04T01:04:27"/>
        <d v="2015-07-07T11:13:11"/>
        <d v="2015-10-22T17:13:39"/>
        <d v="2015-08-15T22:36:14"/>
        <d v="2016-01-26T05:57:14"/>
        <d v="2016-09-09T05:56:59"/>
        <d v="2016-06-03T11:01:26"/>
        <d v="2015-01-09T16:58:29"/>
        <d v="2016-08-22T00:45:04"/>
        <d v="2015-12-02T03:38:51"/>
        <d v="2016-11-02T12:13:22"/>
        <d v="2015-03-29T22:09:19"/>
        <d v="2015-06-25T04:22:00"/>
        <d v="2016-08-19T15:26:25"/>
        <d v="2016-03-03T04:06:57"/>
        <d v="2015-03-10T20:27:22"/>
        <d v="2014-11-18T14:31:28"/>
        <d v="2015-10-27T00:03:36"/>
        <d v="2015-06-20T13:43:48"/>
        <d v="2016-10-30T10:01:15"/>
        <d v="2015-05-18T13:24:38"/>
        <d v="2015-09-11T13:43:40"/>
        <d v="2016-01-22T03:24:17"/>
        <d v="2014-06-06T07:45:39"/>
        <d v="2016-03-28T15:54:59"/>
        <d v="2015-02-05T14:55:01"/>
        <d v="2016-04-26T12:57:43"/>
        <d v="2015-07-13T13:22:49"/>
        <d v="2016-04-25T10:29:18"/>
        <d v="2016-12-03T17:13:29"/>
        <d v="2015-07-14T15:57:42"/>
        <d v="2015-05-15T08:00:55"/>
        <d v="2016-04-01T05:44:38"/>
        <d v="2016-06-08T12:32:14"/>
        <d v="2015-04-21T17:28:38"/>
        <d v="2015-03-23T14:28:25"/>
        <d v="2016-01-20T23:06:37"/>
        <d v="2014-10-19T18:00:59"/>
        <d v="2014-06-28T11:52:43"/>
        <d v="2017-03-01T11:42:27"/>
        <d v="2016-04-03T15:48:00"/>
        <d v="2014-07-12T11:08:40"/>
        <d v="2016-12-04T11:02:45"/>
        <d v="2015-10-12T16:30:44"/>
        <d v="2014-07-11T11:56:00"/>
        <d v="2015-11-03T23:54:56"/>
        <d v="2014-10-03T16:31:38"/>
        <d v="2014-09-17T10:29:14"/>
        <d v="2013-03-11T10:54:31"/>
        <d v="2013-02-21T16:52:18"/>
        <d v="2013-01-17T10:52:38"/>
        <d v="2012-02-20T12:37:32"/>
        <d v="2015-12-01T23:07:46"/>
        <d v="2012-01-25T14:14:45"/>
        <d v="2011-04-12T19:20:49"/>
        <d v="2013-01-16T09:21:49"/>
        <d v="2012-12-07T14:51:03"/>
        <d v="2015-03-10T17:58:54"/>
        <d v="2013-09-16T08:01:43"/>
        <d v="2012-01-31T18:30:39"/>
        <d v="2013-08-14T12:28:12"/>
        <d v="2014-11-17T12:21:03"/>
        <d v="2011-08-10T20:00:22"/>
        <d v="2011-10-24T09:46:44"/>
        <d v="2013-04-30T15:55:13"/>
        <d v="2014-04-25T12:53:09"/>
        <d v="2013-07-09T17:24:59"/>
        <d v="2013-10-03T17:09:05"/>
        <d v="2012-08-15T15:35:36"/>
        <d v="2016-06-26T23:37:55"/>
        <d v="2012-05-23T23:49:23"/>
        <d v="2015-05-06T14:06:13"/>
        <d v="2015-01-27T23:02:41"/>
        <d v="2016-07-03T17:01:11"/>
        <d v="2013-12-06T08:31:00"/>
        <d v="2012-10-16T09:40:52"/>
        <d v="2013-09-03T08:27:54"/>
        <d v="2014-12-18T12:07:23"/>
        <d v="2011-05-19T16:14:06"/>
        <d v="2013-05-17T15:47:55"/>
        <d v="2015-03-04T12:20:13"/>
        <d v="2011-07-28T13:57:11"/>
        <d v="2014-07-18T06:24:19"/>
        <d v="2013-06-19T10:25:22"/>
        <d v="2014-07-20T18:36:18"/>
        <d v="2016-06-05T19:10:33"/>
        <d v="2013-04-01T16:42:37"/>
        <d v="2015-06-08T09:00:23"/>
        <d v="2016-02-26T08:01:20"/>
        <d v="2016-08-24T03:20:01"/>
        <d v="2014-05-13T10:47:04"/>
        <d v="2016-02-14T05:38:23"/>
        <d v="2014-06-24T13:51:44"/>
        <d v="2010-03-17T05:48:29"/>
        <d v="2014-05-27T09:44:41"/>
        <d v="2017-01-16T07:48:05"/>
        <d v="2014-06-19T04:14:38"/>
        <d v="2015-10-19T09:00:04"/>
        <d v="2017-01-06T11:25:39"/>
        <d v="2014-06-16T10:17:46"/>
        <d v="2015-08-18T09:20:40"/>
        <d v="2016-02-15T01:04:57"/>
        <d v="2016-09-06T06:11:32"/>
        <d v="2014-11-05T08:35:53"/>
        <d v="2014-05-01T14:40:52"/>
        <d v="2014-05-23T12:48:03"/>
        <d v="2014-11-12T15:35:13"/>
        <d v="2016-05-02T23:01:31"/>
        <d v="2014-09-17T14:55:39"/>
        <d v="2014-11-21T13:01:56"/>
        <d v="2017-01-21T07:01:30"/>
        <d v="2016-07-19T11:52:18"/>
        <d v="2015-12-01T01:37:27"/>
        <d v="2017-02-14T09:24:46"/>
        <d v="2017-01-01T12:35:22"/>
        <d v="2015-02-17T10:05:20"/>
        <d v="2015-09-28T13:24:55"/>
        <d v="2014-10-29T14:15:26"/>
        <d v="2016-01-22T06:24:25"/>
        <d v="2016-03-13T19:02:57"/>
        <d v="2015-08-05T11:11:02"/>
        <d v="2016-04-24T14:53:51"/>
        <d v="2015-07-28T14:15:10"/>
        <d v="2016-07-01T02:33:47"/>
        <d v="2014-12-08T13:46:10"/>
        <d v="2016-12-01T17:03:39"/>
        <d v="2014-10-26T19:10:16"/>
        <d v="2014-12-01T12:05:38"/>
        <d v="2015-06-15T18:55:00"/>
        <d v="2014-10-23T07:13:54"/>
        <d v="2015-02-17T20:13:44"/>
        <d v="2015-01-27T16:13:54"/>
        <d v="2014-07-19T00:06:39"/>
        <d v="2017-02-16T05:14:42"/>
        <d v="2015-10-09T16:10:20"/>
        <d v="2015-10-03T22:15:59"/>
        <d v="2016-04-12T05:47:14"/>
        <d v="2015-04-27T14:47:19"/>
        <d v="2014-09-10T11:31:48"/>
        <d v="2015-08-03T01:47:27"/>
        <d v="2015-07-03T01:03:10"/>
        <d v="2015-08-25T09:43:52"/>
        <d v="2016-06-03T22:40:24"/>
        <d v="2014-08-20T10:40:33"/>
        <d v="2015-06-30T04:32:39"/>
        <d v="2015-04-13T20:16:39"/>
        <d v="2014-10-23T19:29:53"/>
        <d v="2013-10-07T20:00:03"/>
        <d v="2009-09-23T08:35:16"/>
        <d v="2014-01-13T12:49:11"/>
        <d v="2015-04-27T03:48:29"/>
        <d v="2011-05-09T12:31:01"/>
        <d v="2016-06-28T17:00:04"/>
        <d v="2014-02-01T17:29:05"/>
        <d v="2014-11-18T20:29:45"/>
        <d v="2013-04-25T11:18:34"/>
        <d v="2016-03-09T14:31:22"/>
        <d v="2015-05-20T13:28:03"/>
        <d v="2016-02-03T19:47:39"/>
        <d v="2017-02-19T19:00:02"/>
        <d v="2015-01-13T17:15:29"/>
        <d v="2014-06-09T07:34:56"/>
        <d v="2015-05-16T16:06:08"/>
        <d v="2012-05-25T15:20:48"/>
        <d v="2010-08-08T20:34:51"/>
        <d v="2013-07-26T18:54:51"/>
        <d v="2012-03-21T20:12:06"/>
        <d v="2015-11-17T05:46:30"/>
        <d v="2015-08-30T13:57:33"/>
        <d v="2014-08-26T16:43:11"/>
        <d v="2014-05-20T10:35:01"/>
        <d v="2016-12-03T16:29:28"/>
        <d v="2015-03-05T21:30:22"/>
        <d v="2014-11-13T17:49:25"/>
        <d v="2015-01-01T00:59:59"/>
        <d v="2015-09-09T18:38:06"/>
        <d v="2015-08-24T15:34:24"/>
        <d v="2016-03-04T12:25:41"/>
        <d v="2015-02-10T20:44:45"/>
        <d v="2015-01-29T15:17:35"/>
        <d v="2016-03-16T12:06:22"/>
        <d v="2014-05-20T20:12:08"/>
        <d v="2014-10-29T05:19:29"/>
        <d v="2016-08-21T03:29:57"/>
        <d v="2015-05-27T11:00:58"/>
        <d v="2016-03-09T07:56:16"/>
        <d v="2014-05-31T20:22:32"/>
        <d v="2011-04-04T21:13:53"/>
        <d v="2011-09-02T02:08:37"/>
        <d v="2011-11-28T23:04:19"/>
        <d v="2012-02-06T15:17:15"/>
        <d v="2011-07-22T19:18:33"/>
        <d v="2010-12-23T21:40:38"/>
        <d v="2012-05-24T14:24:11"/>
        <d v="2013-11-29T14:56:26"/>
        <d v="2011-09-09T19:01:49"/>
        <d v="2012-11-15T17:11:50"/>
        <d v="2013-05-14T19:00:32"/>
        <d v="2012-12-03T15:59:44"/>
        <d v="2012-06-21T20:40:02"/>
        <d v="2014-06-04T18:32:49"/>
        <d v="2011-10-28T20:13:16"/>
        <d v="2012-10-12T12:10:21"/>
        <d v="2013-09-29T10:56:28"/>
        <d v="2013-01-27T10:42:15"/>
        <d v="2014-08-24T23:28:06"/>
        <d v="2013-02-16T03:09:00"/>
        <d v="2012-04-04T09:33:35"/>
        <d v="2014-11-07T02:04:34"/>
        <d v="2013-06-28T11:31:29"/>
        <d v="2012-11-30T03:48:55"/>
        <d v="2012-08-14T11:47:33"/>
        <d v="2013-11-01T15:21:07"/>
        <d v="2012-10-23T11:58:09"/>
        <d v="2014-05-15T12:41:22"/>
        <d v="2014-01-06T15:48:53"/>
        <d v="2012-01-31T15:06:15"/>
        <d v="2012-09-12T15:37:41"/>
        <d v="2011-07-26T03:10:54"/>
        <d v="2011-12-19T16:12:36"/>
        <d v="2011-04-24T23:33:21"/>
        <d v="2016-05-12T15:51:01"/>
        <d v="2011-04-29T21:04:48"/>
        <d v="2009-11-05T13:02:20"/>
        <d v="2013-01-14T11:29:28"/>
        <d v="2012-02-02T10:39:25"/>
        <d v="2010-07-20T00:32:35"/>
        <d v="2014-11-19T09:19:04"/>
        <d v="2011-05-24T19:35:27"/>
        <d v="2012-08-25T14:46:52"/>
        <d v="2012-09-22T20:26:00"/>
        <d v="2013-09-04T09:49:00"/>
        <d v="2014-07-13T05:48:23"/>
        <d v="2012-05-10T04:49:37"/>
        <d v="2011-02-18T11:54:42"/>
        <d v="2014-04-08T11:25:55"/>
        <d v="2013-09-09T05:27:17"/>
        <d v="2011-03-23T16:37:00"/>
        <d v="2013-10-25T06:49:53"/>
        <d v="2011-03-24T15:01:36"/>
        <d v="2012-03-19T16:22:40"/>
        <d v="2012-03-06T14:00:20"/>
        <d v="2012-11-13T17:17:32"/>
        <d v="2012-04-24T13:46:08"/>
        <d v="2012-11-10T00:19:27"/>
        <d v="2013-11-18T16:55:21"/>
        <d v="2016-03-30T11:39:10"/>
        <d v="2015-12-05T18:57:11"/>
        <d v="2011-10-31T23:45:36"/>
        <d v="2015-01-01T19:31:47"/>
        <d v="2012-01-31T13:16:58"/>
        <d v="2011-01-21T10:35:13"/>
        <d v="2013-02-26T01:04:33"/>
        <d v="2014-02-11T20:41:38"/>
        <d v="2011-10-28T22:35:39"/>
        <d v="2016-04-01T16:14:36"/>
        <d v="2010-05-15T17:19:59"/>
        <d v="2016-07-02T08:03:34"/>
        <d v="2012-05-05T10:45:30"/>
        <d v="2015-02-04T16:04:52"/>
        <d v="2016-07-18T09:31:46"/>
        <d v="2011-09-16T12:35:40"/>
        <d v="2012-03-05T12:25:47"/>
        <d v="2016-02-16T04:46:16"/>
        <d v="2014-01-23T15:31:11"/>
        <d v="2011-06-28T20:39:05"/>
        <d v="2014-06-12T13:11:07"/>
        <d v="2017-02-07T21:54:44"/>
        <d v="2017-02-13T00:07:40"/>
        <d v="2017-03-14T13:45:38"/>
        <d v="2017-02-17T14:34:01"/>
        <d v="2017-02-22T01:00:23"/>
        <d v="2017-02-26T15:15:19"/>
        <d v="2017-03-07T20:07:25"/>
        <d v="2017-03-10T07:49:54"/>
        <d v="2017-02-14T17:37:10"/>
        <d v="2017-03-07T05:20:42"/>
        <d v="2017-03-01T11:50:08"/>
        <d v="2017-02-21T22:37:47"/>
        <d v="2017-03-09T17:05:12"/>
        <d v="2017-02-25T11:04:34"/>
        <d v="2017-03-06T19:45:14"/>
        <d v="2017-03-01T20:40:11"/>
        <d v="2017-03-10T19:47:28"/>
        <d v="2017-03-01T23:59:20"/>
        <d v="2017-03-12T15:44:05"/>
        <d v="2017-03-01T20:43:10"/>
        <d v="2014-12-16T10:56:45"/>
        <d v="2015-02-28T15:52:30"/>
        <d v="2015-07-02T01:45:37"/>
        <d v="2015-01-16T22:21:13"/>
        <d v="2015-08-28T19:24:06"/>
        <d v="2015-06-24T02:21:12"/>
        <d v="2016-02-27T12:18:15"/>
        <d v="2016-03-22T15:48:26"/>
        <d v="2014-07-21T08:31:54"/>
        <d v="2015-12-03T09:11:28"/>
        <d v="2014-08-01T10:30:34"/>
        <d v="2015-05-01T16:55:53"/>
        <d v="2014-09-05T14:13:32"/>
        <d v="2015-04-01T17:02:41"/>
        <d v="2015-03-01T00:13:05"/>
        <d v="2016-10-30T08:51:39"/>
        <d v="2016-03-31T18:33:58"/>
        <d v="2016-03-31T09:39:09"/>
        <d v="2014-08-18T07:49:51"/>
        <d v="2014-10-10T13:47:51"/>
        <d v="2015-11-11T06:04:23"/>
        <d v="2016-02-25T18:03:49"/>
        <d v="2015-05-05T14:48:35"/>
        <d v="2014-09-30T17:22:42"/>
        <d v="2014-07-25T18:14:09"/>
        <d v="2014-05-29T17:04:24"/>
        <d v="2015-02-09T17:16:17"/>
        <d v="2015-09-21T10:01:14"/>
        <d v="2016-04-10T20:15:06"/>
        <d v="2015-09-24T21:06:23"/>
        <d v="2015-05-28T16:45:52"/>
        <d v="2015-11-17T11:24:41"/>
        <d v="2016-09-01T11:12:54"/>
        <d v="2015-04-07T19:52:36"/>
        <d v="2016-07-08T14:32:25"/>
        <d v="2015-10-09T15:40:33"/>
        <d v="2015-06-20T17:46:32"/>
        <d v="2014-09-02T15:59:02"/>
        <d v="2016-03-06T15:58:52"/>
        <d v="2015-06-16T14:37:02"/>
        <d v="2015-04-26T10:04:31"/>
        <d v="2016-12-06T16:02:50"/>
        <d v="2016-08-04T17:12:55"/>
        <d v="2015-01-22T09:31:17"/>
        <d v="2016-11-16T01:13:58"/>
        <d v="2016-10-24T23:14:27"/>
        <d v="2015-10-15T05:27:10"/>
        <d v="2015-08-03T17:49:03"/>
        <d v="2017-01-23T18:25:21"/>
        <d v="2016-03-25T15:05:04"/>
        <d v="2015-02-17T13:45:23"/>
        <d v="2016-09-14T01:04:42"/>
        <d v="2016-02-20T12:59:28"/>
        <d v="2015-03-04T16:02:33"/>
        <d v="2015-09-05T13:56:01"/>
        <d v="2016-07-19T23:01:09"/>
        <d v="2016-12-29T14:51:23"/>
        <d v="2016-05-15T17:56:32"/>
        <d v="2015-03-05T14:53:49"/>
        <d v="2016-02-05T11:08:33"/>
        <d v="2015-07-24T08:37:40"/>
        <d v="2016-02-10T18:34:05"/>
        <d v="2016-09-23T15:50:40"/>
        <d v="2014-07-05T06:39:39"/>
        <d v="2014-07-14T18:31:52"/>
        <d v="2014-08-04T15:38:08"/>
        <d v="2014-07-04T10:48:04"/>
        <d v="2014-07-29T08:27:24"/>
        <d v="2014-12-14T14:39:19"/>
        <d v="2014-09-09T13:43:14"/>
        <d v="2014-09-23T18:30:40"/>
        <d v="2014-05-07T12:13:56"/>
        <d v="2014-12-05T13:14:58"/>
        <d v="2014-10-18T00:14:52"/>
        <d v="2014-09-09T18:26:00"/>
        <d v="2014-09-23T17:57:51"/>
        <d v="2015-01-21T03:34:13"/>
        <d v="2015-02-10T15:43:15"/>
        <d v="2016-08-03T11:36:20"/>
        <d v="2016-05-03T09:25:10"/>
        <d v="2016-08-15T09:49:05"/>
        <d v="2016-01-19T08:48:09"/>
        <d v="2015-04-21T17:47:58"/>
        <d v="2014-12-30T10:44:00"/>
        <d v="2014-09-14T22:14:15"/>
        <d v="2014-11-15T08:12:57"/>
        <d v="2015-03-05T10:43:57"/>
        <d v="2014-10-01T17:45:42"/>
        <d v="2014-11-13T01:00:03"/>
        <d v="2015-01-06T11:11:18"/>
        <d v="2014-11-30T12:46:05"/>
        <d v="2015-07-03T19:44:42"/>
        <d v="2014-10-28T16:24:00"/>
        <d v="2015-01-07T08:13:42"/>
        <d v="2016-09-15T01:55:41"/>
        <d v="2016-05-25T05:32:46"/>
        <d v="2016-11-15T08:39:49"/>
        <d v="2015-12-06T02:50:33"/>
        <d v="2014-10-22T15:13:28"/>
        <d v="2016-09-10T09:32:50"/>
        <d v="2015-11-13T10:51:08"/>
        <d v="2015-06-04T06:20:30"/>
        <d v="2015-01-13T20:43:02"/>
        <d v="2015-10-05T11:16:44"/>
        <d v="2015-08-31T14:17:38"/>
        <d v="2014-08-26T10:19:09"/>
        <d v="2014-08-28T20:38:33"/>
        <d v="2017-01-07T11:20:30"/>
        <d v="2015-01-25T16:47:19"/>
        <d v="2014-08-09T16:50:26"/>
        <d v="2014-08-25T05:24:30"/>
        <d v="2016-06-03T02:38:56"/>
        <d v="2014-07-09T16:20:12"/>
        <d v="2015-01-29T02:32:16"/>
        <d v="2015-06-17T16:45:37"/>
        <d v="2016-06-27T16:01:43"/>
        <d v="2016-12-01T10:53:27"/>
        <d v="2015-03-04T00:37:30"/>
        <d v="2014-06-30T13:03:16"/>
        <d v="2015-03-01T21:01:30"/>
        <d v="2012-01-18T02:39:27"/>
        <d v="2013-12-26T14:07:42"/>
        <d v="2012-09-24T11:26:16"/>
        <d v="2013-12-18T16:59:27"/>
        <d v="2013-06-18T15:01:43"/>
        <d v="2014-01-18T17:10:17"/>
        <d v="2011-01-12T02:49:21"/>
        <d v="2014-04-07T16:35:30"/>
        <d v="2010-12-03T21:06:11"/>
        <d v="2014-01-25T11:25:07"/>
        <d v="2012-04-27T18:54:23"/>
        <d v="2011-02-02T07:57:07"/>
        <d v="2013-01-28T20:03:23"/>
        <d v="2014-12-15T18:08:15"/>
        <d v="2016-03-01T11:51:11"/>
        <d v="2013-01-31T14:25:29"/>
        <d v="2012-01-17T20:08:55"/>
        <d v="2011-09-02T13:52:37"/>
        <d v="2016-09-01T12:19:42"/>
        <d v="2013-04-17T21:18:30"/>
        <d v="2014-04-16T15:17:25"/>
        <d v="2015-01-27T10:09:41"/>
        <d v="2011-01-21T18:52:34"/>
        <d v="2011-05-03T18:21:54"/>
        <d v="2016-06-02T02:59:58"/>
        <d v="2012-11-15T10:36:17"/>
        <d v="2015-03-31T00:40:32"/>
        <d v="2011-05-28T13:54:48"/>
        <d v="2012-09-17T15:17:39"/>
        <d v="2014-06-10T18:01:40"/>
        <d v="2014-07-07T16:45:38"/>
        <d v="2015-03-18T13:30:52"/>
        <d v="2012-09-24T20:26:57"/>
        <d v="2013-04-23T19:30:37"/>
        <d v="2013-11-22T07:55:40"/>
        <d v="2014-06-27T15:31:12"/>
        <d v="2014-08-13T13:26:53"/>
        <d v="2011-10-16T23:48:41"/>
        <d v="2011-08-23T13:28:49"/>
        <d v="2014-01-16T12:01:24"/>
        <d v="2014-12-27T02:12:21"/>
        <d v="2017-01-20T06:49:34"/>
        <d v="2014-05-13T14:08:05"/>
        <d v="2014-04-04T12:11:40"/>
        <d v="2016-10-02T03:49:07"/>
        <d v="2017-01-07T00:54:57"/>
        <d v="2016-10-06T17:11:52"/>
        <d v="2015-11-20T13:42:05"/>
        <d v="2016-12-04T19:04:09"/>
        <d v="2016-01-02T03:32:15"/>
        <d v="2014-10-11T13:48:21"/>
        <d v="2015-05-30T22:06:42"/>
        <d v="2015-06-09T09:46:50"/>
        <d v="2016-06-08T18:15:33"/>
        <d v="2016-06-07T16:35:08"/>
        <d v="2014-05-17T01:50:05"/>
        <d v="2015-01-30T19:42:05"/>
        <d v="2014-05-13T19:12:35"/>
        <d v="2016-02-13T10:35:29"/>
        <d v="2016-03-01T08:36:20"/>
        <d v="2015-02-07T22:39:49"/>
        <d v="2012-06-07T17:46:52"/>
        <d v="2012-03-09T17:45:08"/>
        <d v="2012-10-22T23:45:35"/>
        <d v="2012-07-08T21:15:10"/>
        <d v="2014-10-13T16:45:38"/>
        <d v="2015-11-15T14:12:12"/>
        <d v="2010-05-01T00:45:32"/>
        <d v="2013-01-25T14:02:26"/>
        <d v="2012-11-15T13:52:08"/>
        <d v="2010-06-06T14:09:14"/>
        <d v="2011-05-08T10:18:01"/>
        <d v="2011-03-30T17:36:25"/>
        <d v="2012-01-12T16:43:03"/>
        <d v="2015-09-20T12:55:22"/>
        <d v="2012-03-13T12:02:45"/>
        <d v="2014-02-10T09:00:06"/>
        <d v="2015-12-27T23:37:53"/>
        <d v="2015-02-23T17:36:06"/>
        <d v="2012-09-08T15:55:31"/>
        <d v="2015-04-22T08:02:09"/>
        <d v="2015-02-02T13:57:27"/>
        <d v="2016-11-28T13:29:51"/>
        <d v="2015-11-18T11:27:01"/>
        <d v="2014-08-08T17:13:14"/>
        <d v="2016-05-24T11:06:23"/>
        <d v="2014-05-08T09:05:25"/>
        <d v="2016-11-29T17:01:40"/>
        <d v="2014-09-23T05:17:59"/>
        <d v="2015-09-17T18:06:57"/>
        <d v="2014-07-09T19:48:54"/>
        <d v="2015-05-05T00:26:00"/>
        <d v="2014-09-08T07:16:18"/>
        <d v="2014-10-16T23:11:13"/>
        <d v="2014-08-12T20:10:22"/>
        <d v="2016-10-13T12:12:55"/>
        <d v="2017-01-11T01:28:53"/>
        <d v="2014-07-08T13:57:31"/>
        <d v="2015-04-19T16:00:49"/>
        <d v="2015-09-23T16:01:01"/>
        <d v="2012-06-14T00:19:03"/>
        <d v="2013-11-12T01:08:27"/>
        <d v="2011-08-17T15:22:12"/>
        <d v="2013-12-18T13:15:55"/>
        <d v="2013-09-18T16:38:08"/>
        <d v="2010-10-05T17:54:16"/>
        <d v="2012-02-21T15:40:39"/>
        <d v="2013-04-07T10:33:14"/>
        <d v="2011-05-23T19:31:06"/>
        <d v="2013-05-08T08:24:42"/>
        <d v="2012-05-08T16:25:09"/>
        <d v="2012-01-03T14:26:13"/>
        <d v="2014-08-27T22:08:27"/>
        <d v="2011-11-18T15:48:41"/>
        <d v="2014-05-14T17:22:51"/>
        <d v="2011-11-05T16:21:10"/>
        <d v="2012-05-29T21:51:21"/>
        <d v="2013-06-01T01:13:51"/>
        <d v="2013-02-08T18:38:28"/>
        <d v="2011-05-07T07:10:33"/>
        <d v="2014-04-15T01:58:51"/>
        <d v="2011-04-05T14:52:20"/>
        <d v="2016-06-27T01:28:36"/>
        <d v="2014-04-01T09:01:30"/>
        <d v="2015-06-02T01:02:38"/>
        <d v="2014-02-18T22:36:01"/>
        <d v="2009-10-16T17:02:00"/>
        <d v="2016-04-13T09:30:09"/>
        <d v="2014-06-10T05:09:11"/>
        <d v="2011-03-21T23:21:13"/>
        <d v="2016-10-08T05:05:37"/>
        <d v="2013-09-09T09:33:35"/>
        <d v="2012-02-01T23:47:45"/>
        <d v="2016-01-25T08:56:16"/>
        <d v="2012-04-21T01:31:21"/>
        <d v="2015-03-04T17:10:05"/>
        <d v="2012-09-26T21:21:53"/>
        <d v="2013-02-21T18:42:41"/>
        <d v="2014-08-20T15:17:40"/>
        <d v="2014-11-21T03:42:21"/>
        <d v="2012-08-26T23:40:17"/>
        <d v="2014-04-13T13:43:56"/>
        <d v="2014-08-12T05:18:54"/>
        <d v="2016-03-23T01:32:52"/>
        <d v="2011-12-20T21:08:30"/>
        <d v="2014-07-15T07:58:18"/>
        <d v="2014-04-01T10:55:29"/>
        <d v="2016-11-02T09:05:15"/>
        <d v="2016-07-06T14:01:08"/>
        <d v="2013-02-18T23:38:21"/>
        <d v="2013-10-14T07:01:01"/>
        <d v="2012-10-18T19:17:24"/>
        <d v="2016-06-28T12:21:04"/>
        <d v="2013-06-20T03:01:09"/>
        <d v="2013-02-08T13:07:31"/>
        <d v="2013-06-13T16:35:25"/>
        <d v="2015-11-03T00:12:20"/>
        <d v="2012-05-10T00:24:52"/>
        <d v="2015-10-13T06:02:26"/>
        <d v="2016-02-23T08:01:02"/>
        <d v="2014-06-09T12:24:25"/>
        <d v="2016-11-04T09:04:47"/>
        <d v="2016-08-10T19:16:58"/>
        <d v="2014-10-01T13:58:01"/>
        <d v="2016-07-04T11:46:11"/>
        <d v="2016-02-13T05:24:43"/>
        <d v="2015-01-30T10:21:16"/>
        <d v="2015-07-21T13:19:02"/>
        <d v="2016-11-11T11:20:08"/>
        <d v="2016-01-28T23:42:12"/>
        <d v="2015-06-12T16:26:26"/>
        <d v="2015-01-18T22:26:31"/>
        <d v="2015-11-21T09:07:17"/>
        <d v="2016-10-07T19:09:02"/>
        <d v="2015-06-26T16:38:56"/>
        <d v="2014-06-10T14:40:11"/>
        <d v="2014-07-27T17:20:12"/>
        <d v="2014-06-16T21:50:38"/>
        <d v="2014-10-14T06:35:08"/>
        <d v="2015-12-07T17:50:13"/>
        <d v="2015-05-12T00:01:56"/>
        <d v="2016-12-24T12:05:43"/>
        <d v="2010-06-17T22:00:52"/>
        <d v="2014-06-10T09:31:03"/>
        <d v="2013-09-18T14:30:18"/>
        <d v="2014-10-29T07:00:45"/>
        <d v="2010-06-18T15:06:26"/>
        <d v="2011-08-06T09:30:22"/>
        <d v="2016-10-18T02:45:43"/>
        <d v="2016-07-19T18:54:51"/>
        <d v="2015-12-09T03:36:13"/>
        <d v="2015-01-06T14:44:01"/>
        <d v="2016-05-09T18:03:34"/>
        <d v="2013-02-19T00:08:59"/>
        <d v="2011-08-10T16:02:43"/>
        <d v="2013-02-07T16:08:19"/>
        <d v="2012-02-21T20:22:35"/>
        <d v="2015-07-14T03:46:49"/>
        <d v="2016-08-23T12:00:21"/>
        <d v="2014-04-07T21:20:24"/>
        <d v="2014-08-09T20:41:37"/>
        <d v="2016-05-12T08:39:32"/>
        <d v="2015-05-12T05:05:53"/>
        <d v="2012-07-09T18:12:24"/>
        <d v="2015-05-11T23:25:46"/>
        <d v="2014-03-06T12:39:45"/>
        <d v="2015-02-13T14:31:59"/>
        <d v="2010-02-06T17:03:26"/>
        <d v="2014-07-27T19:31:21"/>
        <d v="2012-10-30T18:54:56"/>
        <d v="2014-12-02T02:54:13"/>
        <d v="2016-11-15T08:34:34"/>
        <d v="2014-03-26T20:58:38"/>
        <d v="2015-03-12T22:07:13"/>
        <d v="2015-11-03T10:00:07"/>
        <d v="2014-04-09T15:45:19"/>
        <d v="2013-10-31T00:02:33"/>
        <d v="2013-05-30T01:30:21"/>
        <d v="2016-11-01T05:32:05"/>
        <d v="2013-10-31T17:15:03"/>
        <d v="2016-10-11T07:37:07"/>
        <d v="2015-11-23T11:59:34"/>
        <d v="2016-10-17T23:14:37"/>
        <d v="2015-05-14T11:25:14"/>
        <d v="2012-06-08T21:07:27"/>
        <d v="2013-04-22T23:07:24"/>
        <d v="2015-03-18T16:41:10"/>
        <d v="2013-04-23T10:38:11"/>
        <d v="2013-10-28T07:39:23"/>
        <d v="2015-04-20T20:42:58"/>
        <d v="2013-11-25T19:32:17"/>
        <d v="2016-01-05T21:00:53"/>
        <d v="2015-10-26T09:49:11"/>
        <d v="2014-04-02T07:30:10"/>
        <d v="2014-11-03T11:10:43"/>
        <d v="2013-03-18T13:15:42"/>
        <d v="2016-01-27T06:52:12"/>
        <d v="2015-01-22T03:53:50"/>
        <d v="2015-12-23T09:27:34"/>
        <d v="2014-05-24T10:25:50"/>
        <d v="2016-12-01T13:20:54"/>
        <d v="2016-02-23T04:11:38"/>
        <d v="2016-04-12T12:35:01"/>
        <d v="2013-04-25T03:45:23"/>
        <d v="2013-11-25T03:00:29"/>
        <d v="2014-07-24T13:31:23"/>
        <d v="2015-04-21T15:29:36"/>
        <d v="2016-09-20T15:11:55"/>
        <d v="2015-12-02T18:19:51"/>
        <d v="2016-05-29T10:45:23"/>
        <d v="2016-08-18T01:41:24"/>
        <d v="2016-04-07T08:57:12"/>
        <d v="2015-03-24T11:01:58"/>
        <d v="2016-04-06T14:49:42"/>
        <d v="2013-06-25T11:21:28"/>
        <d v="2014-06-13T16:08:09"/>
        <d v="2015-04-08T20:01:16"/>
        <d v="2016-11-18T13:30:57"/>
        <d v="2015-05-26T12:03:13"/>
        <d v="2015-10-12T17:58:20"/>
        <d v="2012-04-04T22:45:55"/>
        <d v="2011-09-24T21:53:16"/>
        <d v="2012-05-05T12:19:55"/>
        <d v="2014-04-02T14:59:42"/>
        <d v="2012-06-15T15:03:07"/>
        <d v="2011-11-13T11:05:32"/>
        <d v="2011-08-08T23:54:18"/>
        <d v="2010-08-05T12:09:12"/>
        <d v="2013-06-27T20:49:54"/>
        <d v="2013-01-25T04:09:15"/>
        <d v="2011-01-12T02:44:38"/>
        <d v="2011-08-08T11:58:52"/>
        <d v="2012-10-23T15:30:32"/>
        <d v="2012-01-30T19:28:50"/>
        <d v="2011-08-03T12:36:13"/>
        <d v="2012-10-10T13:12:15"/>
        <d v="2011-10-02T09:02:15"/>
        <d v="2012-02-06T21:43:55"/>
        <d v="2015-06-18T12:54:44"/>
        <d v="2012-06-14T15:02:21"/>
        <d v="2011-12-14T22:35:14"/>
        <d v="2011-04-05T15:50:48"/>
        <d v="2012-10-10T13:07:07"/>
        <d v="2013-04-29T20:47:14"/>
        <d v="2014-11-08T13:55:53"/>
        <d v="2012-12-27T00:09:34"/>
        <d v="2014-10-22T12:03:13"/>
        <d v="2012-08-13T23:13:00"/>
        <d v="2015-06-05T12:00:17"/>
        <d v="2014-04-30T11:06:09"/>
        <d v="2011-06-08T23:43:45"/>
        <d v="2013-04-01T17:16:33"/>
        <d v="2014-08-19T15:46:16"/>
        <d v="2010-10-07T14:34:30"/>
        <d v="2011-01-20T20:56:41"/>
        <d v="2012-08-15T13:40:03"/>
        <d v="2015-10-12T20:25:49"/>
        <d v="2011-06-24T15:08:56"/>
        <d v="2012-07-16T22:07:25"/>
        <d v="2013-11-13T18:08:56"/>
        <d v="2016-12-12T12:49:08"/>
        <d v="2016-12-08T02:12:49"/>
        <d v="2010-01-20T05:11:47"/>
        <d v="2010-10-12T19:40:35"/>
        <d v="2015-07-05T19:33:53"/>
        <d v="2014-11-08T18:21:27"/>
        <d v="2015-02-10T07:07:43"/>
        <d v="2014-07-23T13:32:49"/>
        <d v="2016-02-08T19:35:00"/>
        <d v="2014-07-11T21:04:23"/>
        <d v="2015-06-11T23:58:11"/>
        <d v="2014-01-04T06:41:32"/>
        <d v="2011-03-16T21:19:59"/>
        <d v="2013-03-28T16:16:31"/>
        <d v="2012-09-04T18:07:13"/>
        <d v="2013-09-19T07:13:06"/>
        <d v="2014-11-05T13:30:29"/>
        <d v="2013-10-09T19:18:59"/>
        <d v="2016-10-04T13:00:08"/>
        <d v="2012-12-12T15:00:24"/>
        <d v="2014-10-15T00:39:19"/>
        <d v="2015-12-02T11:50:10"/>
        <d v="2010-06-03T16:16:52"/>
        <d v="2013-08-13T08:07:20"/>
        <d v="2013-10-28T00:41:54"/>
        <d v="2016-01-28T11:18:30"/>
        <d v="2014-10-15T02:05:48"/>
        <d v="2015-03-03T12:36:22"/>
        <d v="2010-06-25T19:35:56"/>
        <d v="2016-06-13T01:49:59"/>
        <d v="2016-05-30T15:20:14"/>
        <d v="2014-02-13T14:58:29"/>
        <d v="2014-12-01T16:51:58"/>
        <d v="2014-01-08T10:10:27"/>
        <d v="2016-03-01T12:56:25"/>
        <d v="2013-08-02T15:30:06"/>
        <d v="2016-11-20T18:33:03"/>
        <d v="2012-12-21T15:29:34"/>
        <d v="2011-06-16T12:32:54"/>
        <d v="2012-04-19T12:05:05"/>
        <d v="2015-08-24T15:27:39"/>
        <d v="2014-06-23T13:23:11"/>
        <d v="2015-04-17T16:35:20"/>
        <d v="2016-05-25T12:13:34"/>
        <d v="2016-03-09T11:00:35"/>
        <d v="2014-10-21T15:06:58"/>
        <d v="2012-08-31T20:35:37"/>
        <d v="2017-01-10T09:24:21"/>
        <d v="2017-02-27T11:49:11"/>
        <d v="2015-07-13T13:00:22"/>
        <d v="2015-05-17T17:58:15"/>
        <d v="2015-03-19T08:55:20"/>
        <d v="2013-08-09T11:37:23"/>
        <d v="2016-04-05T08:01:47"/>
        <d v="2016-07-13T19:13:06"/>
        <d v="2015-04-02T10:11:49"/>
        <d v="2016-05-12T01:01:07"/>
        <d v="2016-12-19T10:16:37"/>
        <d v="2015-03-11T23:06:32"/>
        <d v="2015-10-02T11:04:28"/>
        <d v="2017-02-06T19:07:33"/>
        <d v="2014-08-28T16:37:05"/>
        <d v="2017-01-10T03:46:17"/>
        <d v="2016-01-11T11:34:01"/>
        <d v="2013-02-14T03:23:59"/>
        <d v="2016-08-01T09:45:43"/>
        <d v="2015-03-05T00:01:06"/>
        <d v="2016-09-20T09:04:01"/>
        <d v="2016-04-07T13:55:00"/>
        <d v="2016-02-17T10:00:04"/>
        <d v="2017-02-02T15:00:27"/>
        <d v="2016-11-17T15:25:44"/>
        <d v="2016-10-21T04:44:32"/>
        <d v="2016-02-25T13:11:30"/>
        <d v="2015-07-12T13:31:40"/>
        <d v="2016-11-01T06:41:42"/>
        <d v="2015-01-29T09:00:59"/>
        <d v="2015-10-15T07:20:00"/>
        <d v="2015-09-15T04:59:58"/>
        <d v="2015-06-08T10:01:08"/>
        <d v="2013-01-02T15:19:25"/>
        <d v="2012-10-02T15:22:48"/>
        <d v="2015-08-25T15:38:02"/>
        <d v="2013-02-07T02:28:39"/>
        <d v="2012-05-02T14:43:09"/>
        <d v="2012-03-29T01:10:24"/>
        <d v="2013-10-16T23:39:33"/>
        <d v="2012-02-07T16:10:26"/>
        <d v="2014-04-03T06:30:44"/>
        <d v="2012-02-16T20:35:10"/>
        <d v="2014-03-18T13:50:25"/>
        <d v="2013-10-01T12:56:17"/>
        <d v="2015-04-15T14:49:39"/>
        <d v="2014-01-07T14:00:48"/>
        <d v="2012-02-19T12:12:52"/>
        <d v="2015-07-09T13:02:25"/>
        <d v="2015-10-22T13:38:33"/>
        <d v="2012-08-06T14:29:43"/>
        <d v="2015-07-20T12:15:12"/>
        <d v="2013-06-26T20:27:16"/>
        <d v="2016-03-23T11:00:09"/>
        <d v="2011-12-29T13:54:07"/>
        <d v="2015-05-28T10:22:48"/>
        <d v="2016-10-01T11:01:15"/>
        <d v="2014-08-22T14:00:15"/>
        <d v="2016-01-12T14:10:22"/>
        <d v="2013-10-14T14:22:35"/>
        <d v="2015-07-17T01:40:36"/>
        <d v="2013-07-29T10:56:31"/>
        <d v="2014-03-26T16:08:47"/>
        <d v="2013-05-29T16:51:41"/>
        <d v="2014-06-16T14:03:28"/>
        <d v="2015-11-23T04:05:39"/>
        <d v="2016-12-06T14:47:27"/>
        <d v="2015-02-26T19:31:51"/>
        <d v="2016-01-02T09:48:43"/>
        <d v="2014-10-02T19:04:43"/>
        <d v="2017-02-08T09:55:16"/>
        <d v="2013-10-25T18:00:14"/>
        <d v="2016-03-23T14:49:04"/>
        <d v="2017-01-31T14:51:40"/>
        <d v="2013-10-22T08:48:53"/>
        <d v="2017-03-06T13:01:30"/>
        <d v="2016-10-04T14:39:06"/>
        <d v="2014-01-21T12:00:17"/>
        <d v="2015-08-05T14:00:10"/>
        <d v="2015-07-15T10:59:25"/>
        <d v="2016-11-14T16:01:18"/>
        <d v="2013-03-03T11:52:45"/>
        <d v="2016-11-02T19:07:53"/>
        <d v="2014-07-26T03:17:57"/>
        <d v="2016-07-22T02:52:18"/>
        <d v="2015-10-19T10:09:07"/>
        <d v="2017-01-17T10:32:48"/>
        <d v="2016-04-07T17:50:51"/>
        <d v="2016-11-08T05:50:46"/>
        <d v="2016-05-15T17:28:49"/>
        <d v="2015-05-12T13:01:27"/>
        <d v="2016-11-28T14:18:56"/>
        <d v="2014-02-24T19:24:10"/>
        <d v="2017-01-24T12:23:40"/>
        <d v="2014-10-14T09:02:38"/>
        <d v="2015-01-10T14:58:33"/>
        <d v="2016-05-06T08:58:34"/>
        <d v="2016-11-15T15:28:27"/>
        <d v="2016-04-09T15:59:52"/>
        <d v="2014-11-25T14:54:57"/>
        <d v="2017-02-09T20:58:35"/>
        <d v="2017-02-10T11:54:23"/>
        <d v="2016-12-21T15:51:53"/>
        <d v="2016-11-09T19:00:04"/>
        <d v="2015-11-07T11:47:16"/>
        <d v="2017-02-15T08:10:42"/>
        <d v="2014-01-24T07:00:57"/>
        <d v="2014-11-22T09:47:59"/>
        <d v="2013-12-06T10:38:09"/>
        <d v="2012-01-28T11:17:03"/>
        <d v="2015-11-30T12:01:07"/>
        <d v="2015-01-16T14:21:39"/>
        <d v="2015-08-18T09:59:51"/>
        <d v="2011-05-24T01:51:37"/>
        <d v="2015-11-14T23:11:26"/>
        <d v="2012-03-09T22:00:04"/>
        <d v="2011-02-11T14:07:25"/>
        <d v="2012-05-29T23:27:23"/>
        <d v="2013-08-08T18:07:34"/>
        <d v="2014-06-02T11:01:00"/>
        <d v="2012-06-07T14:51:29"/>
        <d v="2013-10-24T18:57:40"/>
        <d v="2009-09-14T01:05:30"/>
        <d v="2012-03-19T18:26:58"/>
        <d v="2012-03-19T11:44:36"/>
        <d v="2012-08-30T11:59:59"/>
        <d v="2012-12-21T12:21:20"/>
        <d v="2012-12-27T17:54:16"/>
        <d v="2012-01-19T12:33:46"/>
        <d v="2012-02-08T20:00:49"/>
        <d v="2014-02-24T15:10:33"/>
        <d v="2011-01-21T19:46:49"/>
        <d v="2012-06-14T12:26:56"/>
        <d v="2013-05-21T22:31:36"/>
        <d v="2013-11-27T15:50:34"/>
        <d v="2011-11-02T21:39:56"/>
        <d v="2010-11-20T14:34:51"/>
        <d v="2014-07-14T11:41:12"/>
        <d v="2012-02-08T23:02:09"/>
        <d v="2012-04-05T14:15:33"/>
        <d v="2014-07-31T18:06:36"/>
        <d v="2013-02-02T18:42:17"/>
        <d v="2013-02-19T14:03:35"/>
        <d v="2014-04-06T19:06:29"/>
        <d v="2014-03-18T10:11:18"/>
        <d v="2012-04-03T18:00:26"/>
        <d v="2012-05-08T08:14:17"/>
        <d v="2012-04-05T12:25:43"/>
        <d v="2009-09-23T12:24:10"/>
        <d v="2010-01-14T08:00:49"/>
        <d v="2009-08-25T10:26:54"/>
        <d v="2013-11-14T20:58:05"/>
        <d v="2014-02-26T14:36:40"/>
        <d v="2017-03-05T01:15:01"/>
        <d v="2017-03-10T16:29:29"/>
        <d v="2017-03-13T13:07:27"/>
        <d v="2017-02-24T16:14:45"/>
        <d v="2017-02-27T19:32:11"/>
        <d v="2017-03-09T19:49:08"/>
        <d v="2014-07-22T17:00:40"/>
        <d v="2015-05-15T13:45:37"/>
        <d v="2014-06-17T09:59:06"/>
        <d v="2015-11-24T16:35:43"/>
        <d v="2014-07-18T19:08:10"/>
        <d v="2015-01-07T10:04:31"/>
        <d v="2014-05-08T10:36:30"/>
        <d v="2014-10-06T11:04:58"/>
        <d v="2014-05-12T08:44:03"/>
        <d v="2014-01-27T17:11:35"/>
        <d v="2014-05-27T10:22:23"/>
        <d v="2014-05-30T16:31:24"/>
        <d v="2016-11-18T14:11:49"/>
        <d v="2016-09-30T10:25:38"/>
        <d v="2015-06-12T14:31:44"/>
        <d v="2014-09-15T11:51:10"/>
        <d v="2015-11-19T14:48:25"/>
        <d v="2016-05-25T12:27:49"/>
        <d v="2015-02-24T19:02:36"/>
        <d v="2016-09-02T14:10:31"/>
        <d v="2016-07-26T09:34:36"/>
        <d v="2015-12-22T17:22:18"/>
        <d v="2015-07-13T13:37:08"/>
        <d v="2016-12-04T15:12:50"/>
        <d v="2015-03-30T21:25:39"/>
        <d v="2015-04-07T10:12:32"/>
        <d v="2015-04-09T11:13:42"/>
        <d v="2014-11-11T12:21:00"/>
        <d v="2015-04-02T17:02:16"/>
        <d v="2015-05-06T13:48:24"/>
        <d v="2015-09-17T09:52:58"/>
        <d v="2014-12-05T17:20:36"/>
        <d v="2015-06-04T10:35:24"/>
        <d v="2016-01-08T11:58:00"/>
        <d v="2016-04-06T15:36:48"/>
        <d v="2014-11-11T11:31:10"/>
        <d v="2015-11-13T19:16:40"/>
        <d v="2015-09-01T17:25:56"/>
        <d v="2015-12-08T12:40:25"/>
        <d v="2015-09-21T07:45:33"/>
        <d v="2016-02-25T18:16:56"/>
        <d v="2015-02-28T12:19:25"/>
        <d v="2016-01-11T14:30:11"/>
        <d v="2014-11-17T23:32:21"/>
        <d v="2015-05-26T13:39:56"/>
        <d v="2015-03-24T20:39:31"/>
        <d v="2015-07-30T10:53:44"/>
        <d v="2015-01-13T15:14:20"/>
        <d v="2016-08-10T15:03:57"/>
        <d v="2015-11-10T17:12:46"/>
        <d v="2016-10-26T15:53:03"/>
        <d v="2015-07-27T19:18:50"/>
        <d v="2015-08-20T19:23:36"/>
        <d v="2015-09-01T14:02:22"/>
        <d v="2015-03-11T17:27:28"/>
        <d v="2015-07-09T23:30:03"/>
        <d v="2015-01-22T20:21:47"/>
        <d v="2014-10-14T20:37:23"/>
        <d v="2015-07-06T11:50:32"/>
        <d v="2014-11-11T15:07:04"/>
        <d v="2016-06-07T10:02:20"/>
        <d v="2014-12-16T15:29:19"/>
        <d v="2015-06-24T10:40:52"/>
        <d v="2014-11-25T01:17:44"/>
        <d v="2015-03-01T14:04:04"/>
        <d v="2015-09-28T21:53:43"/>
        <d v="2015-07-09T10:33:37"/>
        <d v="2015-01-27T03:41:33"/>
        <d v="2016-12-12T21:54:47"/>
        <d v="2015-09-15T15:22:38"/>
        <d v="2014-12-03T16:14:16"/>
        <d v="2015-06-02T16:59:44"/>
        <d v="2014-11-13T15:28:26"/>
        <d v="2016-03-15T01:26:04"/>
        <d v="2016-01-05T14:44:56"/>
        <d v="2015-04-13T11:18:51"/>
        <d v="2016-01-30T16:10:58"/>
        <d v="2015-12-03T19:56:47"/>
        <d v="2016-08-13T09:02:55"/>
        <d v="2014-12-09T21:39:50"/>
        <d v="2015-03-19T08:48:48"/>
        <d v="2014-10-06T22:22:37"/>
        <d v="2015-07-19T16:01:15"/>
        <d v="2015-08-08T04:47:55"/>
        <d v="2015-07-26T12:34:42"/>
        <d v="2016-10-12T12:41:13"/>
        <d v="2014-04-30T21:38:02"/>
        <d v="2015-07-13T11:41:00"/>
        <d v="2016-06-15T15:42:26"/>
        <d v="2015-01-15T12:42:23"/>
        <d v="2014-07-11T16:13:07"/>
        <d v="2015-01-23T15:34:04"/>
        <d v="2014-12-20T12:43:09"/>
        <d v="2014-09-10T19:41:35"/>
        <d v="2015-01-22T11:29:56"/>
        <d v="2015-02-09T12:23:56"/>
        <d v="2014-12-01T11:54:50"/>
        <d v="2014-09-27T16:25:08"/>
        <d v="2016-05-12T16:55:49"/>
        <d v="2015-06-08T23:04:52"/>
        <d v="2016-02-12T02:38:53"/>
        <d v="2015-02-10T13:49:11"/>
        <d v="2016-12-30T16:06:06"/>
        <d v="2016-01-12T22:08:24"/>
        <d v="2016-04-28T21:23:33"/>
        <d v="2015-02-06T00:14:57"/>
        <d v="2016-01-28T16:35:43"/>
        <d v="2015-06-24T23:27:54"/>
        <d v="2015-09-05T01:39:46"/>
        <d v="2015-11-30T09:46:10"/>
        <d v="2015-01-27T18:09:48"/>
        <d v="2015-10-08T16:57:42"/>
        <d v="2015-09-18T14:38:49"/>
        <d v="2016-01-14T16:35:13"/>
        <d v="2015-07-01T22:00:54"/>
        <d v="2015-02-17T11:00:28"/>
        <d v="2014-07-16T10:00:22"/>
        <d v="2016-04-25T13:06:31"/>
        <d v="2015-08-26T23:33:41"/>
        <d v="2016-10-27T09:27:51"/>
        <d v="2016-10-11T06:16:33"/>
        <d v="2016-08-25T02:35:13"/>
        <d v="2014-10-30T22:25:15"/>
        <d v="2014-09-19T20:44:16"/>
        <d v="2017-02-13T16:48:10"/>
        <d v="2015-11-30T15:15:00"/>
        <d v="2017-01-03T11:36:49"/>
        <d v="2017-02-03T23:50:08"/>
        <d v="2016-03-23T13:45:50"/>
        <d v="2017-01-26T18:03:59"/>
        <d v="2016-02-23T09:27:36"/>
        <d v="2016-05-05T15:55:18"/>
        <d v="2016-02-07T10:18:05"/>
        <d v="2016-11-29T23:29:27"/>
        <d v="2011-08-28T19:18:17"/>
        <d v="2012-06-28T23:28:16"/>
        <d v="2013-03-07T21:40:25"/>
        <d v="2015-09-01T16:36:37"/>
        <d v="2012-08-24T12:15:48"/>
        <d v="2013-04-08T21:27:33"/>
        <d v="2012-04-26T15:58:51"/>
        <d v="2012-09-21T22:42:01"/>
        <d v="2011-01-14T05:18:49"/>
        <d v="2012-04-23T20:47:35"/>
        <d v="2011-12-16T18:49:52"/>
        <d v="2010-06-24T21:46:20"/>
        <d v="2012-10-11T12:57:49"/>
        <d v="2010-08-26T19:16:16"/>
        <d v="2010-05-12T01:54:15"/>
        <d v="2014-10-01T02:52:50"/>
        <d v="2012-06-28T11:35:45"/>
        <d v="2012-12-14T17:48:33"/>
        <d v="2012-07-17T12:26:34"/>
        <d v="2015-08-11T17:28:04"/>
        <d v="2012-03-31T10:30:08"/>
        <d v="2011-06-17T13:46:23"/>
        <d v="2012-03-02T13:00:03"/>
        <d v="2011-08-16T17:00:03"/>
        <d v="2011-09-07T18:57:59"/>
        <d v="2012-03-23T11:59:36"/>
        <d v="2012-04-26T20:59:57"/>
        <d v="2011-10-17T10:11:48"/>
        <d v="2013-04-09T11:33:59"/>
        <d v="2012-04-24T00:27:56"/>
        <d v="2010-12-30T15:08:34"/>
        <d v="2012-04-25T18:39:48"/>
        <d v="2013-03-14T23:02:20"/>
        <d v="2012-04-23T10:29:04"/>
        <d v="2012-05-07T17:42:55"/>
        <d v="2013-02-22T18:54:52"/>
        <d v="2011-07-06T16:05:38"/>
        <d v="2015-01-13T18:13:07"/>
        <d v="2012-11-13T10:33:57"/>
        <d v="2012-05-24T13:32:55"/>
        <d v="2015-08-28T13:38:24"/>
        <d v="2014-08-07T14:48:38"/>
        <d v="2016-05-08T16:35:08"/>
        <d v="2014-10-15T19:22:14"/>
        <d v="2015-02-11T20:20:16"/>
        <d v="2015-09-11T02:07:49"/>
        <d v="2015-04-10T20:45:04"/>
        <d v="2014-07-15T17:50:34"/>
        <d v="2015-02-23T14:25:49"/>
        <d v="2015-03-15T18:56:12"/>
        <d v="2016-01-02T05:43:33"/>
        <d v="2014-11-28T16:02:41"/>
        <d v="2016-12-27T19:09:49"/>
        <d v="2014-08-03T04:21:17"/>
        <d v="2015-01-23T15:09:13"/>
        <d v="2014-10-30T10:40:52"/>
        <d v="2015-02-17T14:15:30"/>
        <d v="2014-10-14T11:20:28"/>
        <d v="2014-06-18T22:43:24"/>
        <d v="2016-08-30T09:24:45"/>
        <d v="2015-09-22T18:13:41"/>
        <d v="2016-03-31T08:46:00"/>
        <d v="2014-10-18T18:24:52"/>
        <d v="2014-11-18T14:22:37"/>
        <d v="2012-05-29T15:16:11"/>
        <d v="2014-11-09T21:11:14"/>
        <d v="2013-09-29T13:01:31"/>
        <d v="2015-08-01T15:01:43"/>
        <d v="2012-02-08T20:56:15"/>
        <d v="2015-03-18T15:45:05"/>
        <d v="2015-07-23T11:19:14"/>
        <d v="2012-07-17T15:22:46"/>
        <d v="2013-01-30T13:01:51"/>
        <d v="2009-11-10T11:48:32"/>
        <d v="2014-10-31T13:59:05"/>
        <d v="2013-07-08T21:32:46"/>
        <d v="2011-06-02T10:34:15"/>
        <d v="2013-01-24T07:14:21"/>
        <d v="2014-12-04T16:39:12"/>
        <d v="2011-08-30T11:12:01"/>
        <d v="2013-07-28T05:46:58"/>
        <d v="2013-08-23T05:14:17"/>
        <d v="2010-12-01T21:34:58"/>
        <d v="2012-06-08T07:29:29"/>
        <d v="2015-01-22T22:18:58"/>
        <d v="2013-09-07T15:36:19"/>
        <d v="2012-03-05T13:33:23"/>
        <d v="2016-09-05T10:00:37"/>
        <d v="2013-04-26T13:11:10"/>
        <d v="2015-08-12T10:13:26"/>
        <d v="2012-02-22T01:03:05"/>
        <d v="2017-02-03T14:26:21"/>
        <d v="2012-07-22T23:46:47"/>
        <d v="2015-04-30T20:52:43"/>
        <d v="2012-04-27T10:43:13"/>
        <d v="2012-11-09T18:47:37"/>
        <d v="2014-04-15T12:53:06"/>
        <d v="2015-03-30T15:38:26"/>
        <d v="2011-10-13T15:58:04"/>
        <d v="2015-02-04T17:49:34"/>
        <d v="2015-09-13T07:41:29"/>
        <d v="2016-08-12T07:35:39"/>
        <d v="2015-05-30T22:20:51"/>
        <d v="2014-07-01T19:58:19"/>
        <d v="2016-03-11T10:36:29"/>
        <d v="2014-07-22T18:32:28"/>
        <d v="2015-03-24T16:05:38"/>
        <d v="2016-08-02T10:59:54"/>
        <d v="2015-08-17T21:31:52"/>
        <d v="2017-01-09T16:40:35"/>
        <d v="2016-03-20T03:12:01"/>
        <d v="2015-03-13T21:51:57"/>
        <d v="2014-07-09T09:12:29"/>
        <d v="2016-04-27T14:49:05"/>
        <d v="2014-12-12T21:36:34"/>
        <d v="2015-02-24T19:14:07"/>
        <d v="2014-07-10T14:41:37"/>
        <d v="2015-08-21T19:32:59"/>
        <d v="2014-07-17T14:55:03"/>
        <d v="2015-04-16T02:50:03"/>
        <d v="2015-10-17T10:04:58"/>
        <d v="2016-09-29T18:43:54"/>
        <d v="2015-01-15T13:28:00"/>
        <d v="2015-05-15T23:09:29"/>
        <d v="2014-06-05T18:07:12"/>
        <d v="2015-11-25T02:55:36"/>
        <d v="2015-11-30T11:12:33"/>
        <d v="2015-02-07T11:13:46"/>
        <d v="2016-02-22T07:52:07"/>
        <d v="2016-01-19T09:08:17"/>
        <d v="2016-01-13T16:45:24"/>
        <d v="2014-09-05T14:13:41"/>
        <d v="2015-03-26T15:17:06"/>
        <d v="2014-07-08T18:13:48"/>
        <d v="2017-01-25T00:51:40"/>
        <d v="2014-07-08T10:56:49"/>
        <d v="2016-05-20T03:11:57"/>
        <d v="2015-08-24T15:10:01"/>
        <d v="2014-06-19T13:05:47"/>
        <d v="2016-01-25T16:36:40"/>
        <d v="2012-08-29T16:39:09"/>
        <d v="2014-10-03T12:56:08"/>
        <d v="2013-12-09T16:54:14"/>
        <d v="2012-03-29T20:13:43"/>
        <d v="2016-05-18T07:59:50"/>
        <d v="2014-03-28T12:06:22"/>
        <d v="2015-06-29T15:59:32"/>
        <d v="2017-02-01T14:14:28"/>
        <d v="2012-06-15T00:42:31"/>
        <d v="2016-07-13T16:08:45"/>
        <d v="2016-11-30T03:03:34"/>
        <d v="2014-12-08T22:26:10"/>
        <d v="2012-08-22T14:38:14"/>
        <d v="2014-04-01T12:00:12"/>
        <d v="2016-03-24T06:56:04"/>
        <d v="2015-07-26T18:52:09"/>
        <d v="2014-09-20T15:59:11"/>
        <d v="2015-10-02T14:01:01"/>
        <d v="2015-09-26T16:13:24"/>
        <d v="2015-09-03T23:00:42"/>
        <d v="2015-04-21T12:56:28"/>
        <d v="2016-11-15T12:50:16"/>
        <d v="2016-11-18T01:09:26"/>
        <d v="2012-08-23T05:07:02"/>
        <d v="2016-10-15T14:26:48"/>
        <d v="2015-05-04T10:04:29"/>
        <d v="2015-10-27T14:54:21"/>
        <d v="2014-11-10T18:11:07"/>
        <d v="2015-04-14T07:55:22"/>
        <d v="2016-06-02T21:31:52"/>
        <d v="2015-08-01T23:03:47"/>
        <d v="2016-05-03T20:28:59"/>
        <d v="2014-01-28T14:45:32"/>
        <d v="2016-08-30T10:45:21"/>
        <d v="2015-02-02T17:49:21"/>
        <d v="2016-09-23T09:45:14"/>
        <d v="2016-09-26T08:11:15"/>
        <d v="2014-12-16T16:54:55"/>
        <d v="2015-01-20T15:45:48"/>
        <d v="2015-04-08T22:51:14"/>
        <d v="2014-08-29T14:51:03"/>
        <d v="2016-06-15T00:55:08"/>
        <d v="2016-11-15T08:58:35"/>
        <d v="2017-02-08T14:00:35"/>
        <d v="2014-10-09T15:13:23"/>
        <d v="2015-08-10T02:31:09"/>
        <d v="2015-07-15T01:16:59"/>
        <d v="2016-02-08T12:09:20"/>
        <d v="2015-12-03T18:55:41"/>
        <d v="2016-11-21T09:59:03"/>
        <d v="2015-11-19T14:20:09"/>
        <d v="2014-11-09T22:48:45"/>
        <d v="2014-05-12T10:38:47"/>
        <d v="2015-02-20T09:25:26"/>
        <d v="2016-01-12T15:47:27"/>
        <d v="2017-02-01T11:31:28"/>
        <d v="2016-06-30T17:17:33"/>
        <d v="2016-06-30T16:13:14"/>
        <d v="2015-03-18T20:40:10"/>
        <d v="2015-09-25T12:06:58"/>
        <d v="2013-09-25T18:00:10"/>
        <d v="2015-07-22T12:55:13"/>
        <d v="2015-08-06T09:56:47"/>
        <d v="2015-11-04T19:36:37"/>
        <d v="2015-03-20T16:29:34"/>
        <d v="2015-08-19T13:20:39"/>
        <d v="2016-01-11T17:13:36"/>
        <d v="2015-09-28T09:07:45"/>
        <d v="2015-11-10T19:51:36"/>
        <d v="2014-06-30T19:29:40"/>
        <d v="2014-11-19T12:58:36"/>
        <d v="2015-12-06T16:13:10"/>
        <d v="2014-09-30T07:59:59"/>
        <d v="2016-06-08T10:11:10"/>
        <d v="2014-10-11T15:34:49"/>
        <d v="2016-04-22T09:59:34"/>
        <d v="2014-06-02T19:42:23"/>
        <d v="2015-08-25T14:09:25"/>
        <d v="2015-01-28T19:01:34"/>
        <d v="2016-03-07T00:04:51"/>
        <d v="2014-06-15T16:29:10"/>
        <d v="2014-10-20T15:55:40"/>
        <d v="2015-01-30T13:07:20"/>
        <d v="2014-06-30T16:57:05"/>
        <d v="2015-02-26T11:42:10"/>
        <d v="2014-09-10T18:23:43"/>
        <d v="2015-05-30T10:21:58"/>
        <d v="2015-01-23T21:51:10"/>
        <d v="2016-06-30T18:04:50"/>
        <d v="2015-04-18T21:31:16"/>
        <d v="2015-03-26T12:22:37"/>
        <d v="2015-02-23T03:01:00"/>
        <d v="2014-07-13T22:19:26"/>
        <d v="2014-08-26T22:22:19"/>
        <d v="2015-02-12T23:21:58"/>
        <d v="2014-11-21T15:16:00"/>
        <d v="2015-07-02T17:33:43"/>
        <d v="2014-05-28T16:33:28"/>
        <d v="2014-07-09T16:31:03"/>
        <d v="2014-08-19T15:59:32"/>
        <d v="2017-03-07T13:35:34"/>
        <d v="2017-03-06T14:14:37"/>
        <d v="2017-01-21T11:33:50"/>
        <d v="2017-02-21T15:41:54"/>
        <d v="2017-02-07T16:59:18"/>
        <d v="2014-09-17T02:04:43"/>
        <d v="2013-04-27T13:47:23"/>
        <d v="2016-05-22T11:45:26"/>
        <d v="2016-08-29T22:35:41"/>
        <d v="2014-07-08T00:30:28"/>
        <d v="2014-05-21T12:53:10"/>
        <d v="2013-06-06T20:29:20"/>
        <d v="2015-11-14T10:41:24"/>
        <d v="2016-09-16T10:43:16"/>
        <d v="2016-01-18T04:33:48"/>
        <d v="2015-09-08T02:59:53"/>
        <d v="2014-10-22T16:57:29"/>
        <d v="2016-04-05T09:19:05"/>
        <d v="2016-02-17T19:44:54"/>
        <d v="2016-10-12T06:10:53"/>
        <d v="2013-08-07T08:03:18"/>
        <d v="2016-11-30T15:34:13"/>
        <d v="2014-11-01T15:08:08"/>
        <d v="2015-07-14T02:50:59"/>
        <d v="2017-01-10T12:52:15"/>
        <d v="2016-03-23T08:55:11"/>
        <d v="2015-07-13T11:14:23"/>
        <d v="2015-11-25T09:23:54"/>
        <d v="2015-04-01T00:46:37"/>
        <d v="2013-03-18T07:59:35"/>
        <d v="2014-08-21T07:37:02"/>
        <d v="2013-04-25T14:23:48"/>
        <d v="2015-02-09T01:32:54"/>
        <d v="2016-09-13T11:03:12"/>
        <d v="2013-02-10T21:54:10"/>
        <d v="2014-03-24T10:59:33"/>
        <d v="2013-12-03T17:01:27"/>
        <d v="2016-09-06T22:26:44"/>
        <d v="2014-03-21T16:18:37"/>
        <d v="2015-02-09T19:45:52"/>
        <d v="2014-09-29T10:46:42"/>
        <d v="2012-05-01T12:16:27"/>
        <d v="2016-09-19T02:53:27"/>
        <d v="2012-01-29T20:29:58"/>
        <d v="2012-05-15T18:42:48"/>
        <d v="2014-07-30T13:45:11"/>
        <d v="2012-05-15T10:33:17"/>
        <d v="2016-08-03T12:03:22"/>
        <d v="2015-03-05T14:10:37"/>
        <d v="2012-06-18T16:35:45"/>
        <d v="2014-04-18T16:17:22"/>
        <d v="2011-11-08T13:21:44"/>
        <d v="2012-07-27T16:37:03"/>
        <d v="2014-08-12T10:15:51"/>
        <d v="2015-03-09T13:58:47"/>
        <d v="2013-12-12T16:36:41"/>
        <d v="2016-07-22T10:45:32"/>
        <d v="2016-09-26T05:36:23"/>
        <d v="2016-06-03T03:47:46"/>
        <d v="2013-05-21T06:04:18"/>
        <d v="2012-12-03T20:31:33"/>
        <d v="2012-01-18T19:53:15"/>
        <d v="2013-04-09T08:54:44"/>
        <d v="2012-05-01T02:00:31"/>
        <d v="2012-10-12T08:53:48"/>
        <d v="2011-07-12T11:01:58"/>
        <d v="2015-06-17T18:00:50"/>
        <d v="2012-02-28T09:45:23"/>
        <d v="2014-04-16T14:49:50"/>
        <d v="2014-02-16T11:55:30"/>
        <d v="2012-12-14T07:45:40"/>
        <d v="2013-09-20T15:51:34"/>
        <d v="2016-04-14T15:45:21"/>
        <d v="2013-02-05T22:02:08"/>
        <d v="2011-11-15T19:19:14"/>
        <d v="2015-05-12T02:07:56"/>
        <d v="2015-06-17T11:03:24"/>
        <d v="2014-07-26T18:28:26"/>
        <d v="2015-10-23T09:03:41"/>
        <d v="2017-02-08T05:44:48"/>
        <d v="2015-01-14T17:35:54"/>
        <d v="2015-01-22T17:11:58"/>
        <d v="2015-04-09T07:50:46"/>
        <d v="2014-10-08T13:54:03"/>
        <d v="2016-07-06T23:32:47"/>
        <d v="2014-06-25T08:39:40"/>
        <d v="2014-06-17T23:45:52"/>
        <d v="2016-06-29T11:50:43"/>
        <d v="2015-02-20T19:18:54"/>
        <d v="2015-01-12T17:31:43"/>
        <d v="2016-08-09T16:35:59"/>
        <d v="2015-06-28T00:32:39"/>
        <d v="2015-06-21T05:03:25"/>
        <d v="2016-02-16T11:35:59"/>
        <d v="2014-05-21T07:37:21"/>
        <d v="2014-06-05T07:40:28"/>
        <d v="2014-06-08T17:34:00"/>
        <d v="2015-07-16T11:12:01"/>
        <d v="2016-05-17T01:21:10"/>
        <d v="2014-11-05T08:16:06"/>
        <d v="2014-09-18T00:50:09"/>
        <d v="2015-07-07T10:31:47"/>
        <d v="2015-06-02T20:34:36"/>
        <d v="2014-08-30T05:53:10"/>
        <d v="2015-07-28T07:07:53"/>
        <d v="2015-06-30T01:24:50"/>
        <d v="2015-05-30T15:57:18"/>
        <d v="2015-07-23T15:18:55"/>
        <d v="2016-03-22T06:55:25"/>
        <d v="2014-04-29T22:21:04"/>
        <d v="2015-01-24T06:55:03"/>
        <d v="2015-02-19T12:51:38"/>
        <d v="2016-11-19T12:49:21"/>
        <d v="2015-04-09T04:35:15"/>
        <d v="2016-07-08T13:38:29"/>
        <d v="2015-07-03T06:13:12"/>
        <d v="2015-01-19T10:14:22"/>
        <d v="2015-09-03T09:21:26"/>
        <d v="2015-05-15T07:36:49"/>
        <d v="2016-02-01T09:39:49"/>
        <d v="2014-08-24T17:08:55"/>
        <d v="2015-02-25T11:24:52"/>
        <d v="2015-03-03T19:16:46"/>
        <d v="2015-05-12T01:29:56"/>
        <d v="2015-11-04T14:01:26"/>
        <d v="2015-06-15T19:50:12"/>
        <d v="2016-05-04T11:24:26"/>
        <d v="2015-09-07T01:21:09"/>
        <d v="2016-05-05T05:25:18"/>
        <d v="2014-04-29T15:09:08"/>
        <d v="2015-06-16T14:47:50"/>
        <d v="2014-10-26T12:01:34"/>
        <d v="2015-09-20T22:03:53"/>
        <d v="2015-01-15T18:02:10"/>
        <d v="2015-11-05T11:53:37"/>
        <d v="2017-01-11T01:16:58"/>
        <d v="2015-10-30T16:48:04"/>
        <d v="2014-07-22T09:34:56"/>
        <d v="2014-08-02T00:45:54"/>
        <d v="2015-02-24T19:51:19"/>
        <d v="2015-10-14T12:44:57"/>
        <d v="2014-05-25T17:51:35"/>
        <d v="2016-05-02T12:42:30"/>
        <d v="2016-12-05T08:06:20"/>
        <d v="2015-04-08T19:23:53"/>
        <d v="2015-04-14T11:36:34"/>
        <d v="2016-03-24T14:21:05"/>
        <d v="2015-04-29T10:34:19"/>
        <d v="2016-03-24T05:16:40"/>
        <d v="2014-08-06T19:10:11"/>
        <d v="2016-01-20T19:03:49"/>
        <d v="2014-05-21T20:05:03"/>
        <d v="2014-07-15T23:34:57"/>
        <d v="2015-04-17T12:11:59"/>
        <d v="2015-12-31T19:11:11"/>
        <d v="2015-06-09T19:54:07"/>
        <d v="2016-12-22T17:04:55"/>
        <d v="2014-11-11T08:04:55"/>
        <d v="2015-08-17T03:41:44"/>
        <d v="2016-04-20T14:12:56"/>
        <d v="2015-09-10T09:10:48"/>
        <d v="2014-05-25T13:57:09"/>
        <d v="2014-07-11T11:12:03"/>
        <d v="2015-06-17T09:43:27"/>
        <d v="2014-11-06T21:44:19"/>
        <d v="2016-09-14T17:55:21"/>
        <d v="2016-06-09T23:41:12"/>
        <d v="2016-09-05T14:50:54"/>
        <d v="2016-06-19T09:14:41"/>
        <d v="2014-04-16T23:32:45"/>
        <d v="2014-12-01T12:43:33"/>
        <d v="2015-04-20T21:47:18"/>
        <d v="2014-12-29T14:37:11"/>
        <d v="2016-12-18T15:16:26"/>
        <d v="2016-04-04T22:04:53"/>
        <d v="2015-06-16T12:51:19"/>
        <d v="2016-10-29T17:55:24"/>
        <d v="2015-05-04T09:46:35"/>
        <d v="2015-12-21T12:24:21"/>
        <d v="2015-07-07T16:44:12"/>
        <d v="2014-10-04T09:20:36"/>
        <d v="2016-04-01T09:18:38"/>
        <d v="2016-01-01T16:40:37"/>
        <d v="2014-11-05T12:27:15"/>
        <d v="2015-02-11T20:50:01"/>
        <d v="2015-09-14T10:11:24"/>
        <d v="2014-12-12T05:15:24"/>
        <d v="2014-10-10T07:50:40"/>
        <d v="2014-07-30T15:43:05"/>
        <d v="2014-07-11T12:49:52"/>
        <d v="2016-02-15T16:12:08"/>
        <d v="2014-08-18T12:08:24"/>
        <d v="2014-11-10T13:33:15"/>
        <d v="2015-02-02T18:40:15"/>
        <d v="2014-06-21T08:19:52"/>
        <d v="2016-11-27T16:48:41"/>
        <d v="2015-09-11T10:30:58"/>
        <d v="2015-10-01T10:57:33"/>
        <d v="2016-05-24T20:52:38"/>
        <d v="2014-07-10T00:37:12"/>
        <d v="2014-12-09T16:42:19"/>
        <d v="2015-07-25T05:33:16"/>
        <d v="2015-07-10T23:00:18"/>
        <d v="2014-10-28T18:13:51"/>
        <d v="2016-08-23T20:21:53"/>
        <d v="2015-07-14T10:34:26"/>
        <d v="2016-03-15T16:03:57"/>
        <d v="2016-05-09T12:33:39"/>
        <d v="2014-10-17T01:23:21"/>
        <d v="2015-04-13T15:11:27"/>
        <d v="2015-05-18T13:27:06"/>
        <d v="2015-12-15T22:09:34"/>
        <d v="2014-07-08T17:08:59"/>
        <d v="2015-01-13T16:46:34"/>
        <d v="2016-02-15T04:33:10"/>
        <d v="2014-04-26T06:26:29"/>
        <d v="2015-08-29T00:37:27"/>
        <d v="2015-10-01T10:06:47"/>
        <d v="2014-07-06T09:52:09"/>
        <d v="2015-02-23T14:01:10"/>
        <d v="2014-08-26T16:16:44"/>
        <d v="2015-04-03T15:58:47"/>
        <d v="2015-01-08T22:39:39"/>
        <d v="2015-04-09T08:21:50"/>
        <d v="2014-08-12T09:01:08"/>
        <d v="2015-02-09T13:22:59"/>
        <d v="2014-06-16T11:03:49"/>
        <d v="2016-02-03T18:57:26"/>
        <d v="2014-04-25T08:32:38"/>
        <d v="2015-04-07T09:01:04"/>
        <d v="2014-08-21T01:59:23"/>
        <d v="2015-01-20T22:57:17"/>
        <d v="2016-05-05T17:57:33"/>
        <d v="2014-05-16T10:16:04"/>
        <d v="2016-07-02T09:00:08"/>
        <d v="2014-09-30T10:37:03"/>
        <d v="2014-06-13T05:58:33"/>
        <d v="2014-12-31T11:53:34"/>
        <d v="2014-07-25T14:25:12"/>
        <d v="2014-12-09T13:33:38"/>
        <d v="2015-01-30T18:02:35"/>
        <d v="2015-11-26T14:17:39"/>
        <d v="2015-03-13T22:06:20"/>
        <d v="2015-05-08T16:56:38"/>
        <d v="2015-04-23T22:21:00"/>
        <d v="2016-07-16T07:44:52"/>
        <d v="2016-10-06T08:29:27"/>
        <d v="2015-04-03T10:34:53"/>
        <d v="2015-10-20T14:45:17"/>
        <d v="2015-12-24T03:45:52"/>
        <d v="2014-08-21T14:16:13"/>
        <d v="2016-09-15T11:33:59"/>
        <d v="2015-09-08T14:00:21"/>
        <d v="2017-02-24T09:00:03"/>
        <d v="2015-05-17T12:47:29"/>
        <d v="2016-04-04T18:00:50"/>
        <d v="2015-01-26T19:16:12"/>
        <d v="2016-03-09T13:41:57"/>
        <d v="2016-05-07T19:12:05"/>
        <d v="2014-08-12T13:10:23"/>
        <d v="2015-02-26T00:05:59"/>
        <d v="2015-02-01T00:51:46"/>
        <d v="2015-06-02T06:17:04"/>
        <d v="2014-07-07T16:50:19"/>
        <d v="2015-06-07T12:30:33"/>
        <d v="2015-08-17T12:43:32"/>
        <d v="2015-02-06T23:44:52"/>
        <d v="2016-08-03T07:34:20"/>
        <d v="2015-04-03T13:52:33"/>
        <d v="2014-06-18T11:04:11"/>
        <d v="2014-08-01T10:47:58"/>
        <d v="2016-11-19T21:38:40"/>
        <d v="2015-12-03T14:38:28"/>
        <d v="2014-08-28T20:27:51"/>
        <d v="2014-10-29T11:24:46"/>
        <d v="2016-02-25T12:32:10"/>
        <d v="2015-01-22T16:08:54"/>
        <d v="2014-10-10T10:22:27"/>
        <d v="2014-12-20T14:47:03"/>
        <d v="2015-08-03T16:58:50"/>
        <d v="2015-08-09T08:25:56"/>
        <d v="2016-01-12T11:29:03"/>
        <d v="2014-09-12T10:10:36"/>
        <d v="2016-07-25T01:41:21"/>
        <d v="2016-10-11T18:22:08"/>
        <d v="2016-03-02T07:00:06"/>
        <d v="2016-09-14T02:22:31"/>
        <d v="2016-05-21T03:41:21"/>
        <d v="2015-11-28T19:29:22"/>
        <d v="2015-12-03T08:47:00"/>
        <d v="2017-01-05T15:05:30"/>
        <d v="2016-09-09T13:25:10"/>
        <d v="2016-01-21T15:07:47"/>
        <d v="2014-09-03T06:29:32"/>
        <d v="2016-12-20T10:57:51"/>
        <d v="2015-03-27T16:54:00"/>
        <d v="2017-02-09T12:36:33"/>
        <d v="2014-05-18T23:38:49"/>
        <d v="2017-02-14T12:46:00"/>
        <d v="2017-01-17T14:51:10"/>
        <d v="2016-06-13T16:29:42"/>
        <d v="2012-11-26T15:04:12"/>
        <d v="2016-01-29T15:22:56"/>
        <d v="2014-10-16T16:08:44"/>
        <d v="2014-09-06T11:11:45"/>
        <d v="2014-11-14T13:09:51"/>
        <d v="2015-04-04T00:11:23"/>
        <d v="2015-12-22T00:05:19"/>
        <d v="2014-10-27T08:40:40"/>
        <d v="2014-12-23T14:58:39"/>
        <d v="2015-11-26T06:15:16"/>
        <d v="2015-01-20T11:52:10"/>
        <d v="2015-05-22T15:04:09"/>
        <d v="2014-10-07T21:58:00"/>
        <d v="2014-05-26T12:27:18"/>
        <d v="2014-05-19T08:09:12"/>
        <d v="2014-07-21T15:24:03"/>
        <d v="2015-06-08T02:09:36"/>
        <d v="2014-04-29T15:00:20"/>
        <d v="2015-06-15T15:18:53"/>
        <d v="2016-10-17T09:51:09"/>
        <d v="2016-07-13T17:53:29"/>
        <d v="2015-04-27T11:13:06"/>
        <d v="2012-09-06T18:51:15"/>
        <d v="2014-05-02T07:13:33"/>
        <d v="2017-02-17T06:01:32"/>
        <d v="2015-02-18T11:54:11"/>
        <d v="2016-07-16T01:20:25"/>
        <d v="2014-10-20T12:00:47"/>
        <d v="2015-08-17T12:56:11"/>
        <d v="2016-08-15T16:10:47"/>
        <d v="2015-08-11T20:04:19"/>
        <d v="2016-07-18T21:38:45"/>
        <d v="2016-10-01T07:50:55"/>
        <d v="2013-04-04T08:26:49"/>
        <d v="2013-07-11T13:50:44"/>
        <d v="2010-07-19T16:26:13"/>
        <d v="2016-01-04T01:03:17"/>
        <d v="2013-12-02T14:03:58"/>
        <d v="2015-06-22T14:00:21"/>
        <d v="2015-12-21T15:50:48"/>
        <d v="2015-09-06T11:30:47"/>
        <d v="2015-03-19T20:41:39"/>
        <d v="2016-01-18T12:26:38"/>
        <d v="2014-07-22T22:44:15"/>
        <d v="2014-08-11T14:16:26"/>
        <d v="2016-03-14T18:44:14"/>
        <d v="2014-12-02T16:37:42"/>
        <d v="2015-05-14T19:20:55"/>
        <d v="2016-04-04T23:02:40"/>
        <d v="2017-01-09T04:59:05"/>
        <d v="2015-04-28T11:04:54"/>
        <d v="2014-08-11T13:16:53"/>
        <d v="2015-01-23T14:59:14"/>
        <d v="2014-11-10T17:59:50"/>
        <d v="2014-07-31T10:16:24"/>
        <d v="2016-03-04T10:36:51"/>
        <d v="2016-03-31T03:59:00"/>
        <d v="2014-07-09T17:27:26"/>
        <d v="2015-08-29T01:35:34"/>
        <d v="2014-07-14T13:49:08"/>
        <d v="2015-09-01T07:51:32"/>
        <d v="2016-09-17T17:08:58"/>
        <d v="2015-10-21T22:07:26"/>
        <d v="2014-07-04T20:19:32"/>
        <d v="2016-06-10T00:28:57"/>
        <d v="2015-08-10T17:31:19"/>
        <d v="2015-09-16T11:35:52"/>
        <d v="2014-11-14T15:00:34"/>
        <d v="2016-11-16T12:36:09"/>
        <d v="2015-04-03T12:34:41"/>
        <d v="2016-10-15T11:34:22"/>
        <d v="2015-04-17T11:25:00"/>
        <d v="2016-02-09T08:42:39"/>
        <d v="2016-06-29T21:27:20"/>
        <d v="2015-08-10T10:38:43"/>
        <d v="2017-01-31T17:57:58"/>
        <d v="2015-01-26T22:19:55"/>
        <d v="2015-02-20T12:07:15"/>
        <d v="2014-10-27T19:40:44"/>
        <d v="2015-08-20T23:21:31"/>
        <d v="2015-10-16T17:09:06"/>
        <d v="2014-08-02T08:31:18"/>
        <d v="2015-04-06T12:22:11"/>
        <d v="2015-08-30T16:12:39"/>
        <d v="2015-06-18T11:05:59"/>
        <d v="2016-10-21T22:36:30"/>
        <d v="2014-12-08T08:44:07"/>
        <d v="2016-06-07T08:01:23"/>
        <d v="2015-03-02T14:39:05"/>
        <d v="2016-07-15T17:45:43"/>
        <d v="2015-09-08T09:51:52"/>
        <d v="2014-05-01T16:49:01"/>
        <d v="2015-07-22T14:05:56"/>
        <d v="2016-06-01T19:36:20"/>
        <d v="2015-04-20T14:48:46"/>
        <d v="2016-09-16T07:05:01"/>
        <d v="2015-12-21T14:00:49"/>
        <d v="2016-01-12T23:33:11"/>
        <d v="2014-09-20T09:56:15"/>
        <d v="2015-06-16T04:12:17"/>
        <d v="2016-07-04T03:10:18"/>
        <d v="2015-04-12T22:45:06"/>
        <d v="2015-01-02T16:48:31"/>
        <d v="2014-08-25T12:15:16"/>
        <d v="2015-08-25T05:17:56"/>
        <d v="2015-05-04T14:32:31"/>
        <d v="2015-02-27T11:19:54"/>
        <d v="2014-07-23T22:00:10"/>
        <d v="2017-01-09T19:45:19"/>
        <d v="2014-09-03T09:17:00"/>
        <d v="2016-09-01T21:55:34"/>
        <d v="2015-03-18T12:33:02"/>
        <d v="2014-07-23T10:10:50"/>
        <d v="2016-05-06T05:43:47"/>
        <d v="2015-03-18T07:22:05"/>
        <d v="2016-05-19T03:59:20"/>
        <d v="2016-06-13T10:35:23"/>
        <d v="2015-02-24T20:05:32"/>
        <d v="2016-03-06T17:36:36"/>
        <d v="2014-07-28T11:18:55"/>
        <d v="2016-11-04T17:22:12"/>
        <d v="2016-06-09T18:49:58"/>
        <d v="2014-12-04T13:43:21"/>
        <d v="2015-12-07T23:57:52"/>
        <d v="2016-02-26T19:26:02"/>
        <d v="2015-01-30T15:33:49"/>
        <d v="2017-02-14T14:49:01"/>
        <d v="2017-03-09T15:13:39"/>
        <d v="2017-03-14T10:21:56"/>
        <d v="2017-03-09T08:54:05"/>
        <d v="2017-02-20T03:24:20"/>
        <d v="2017-02-22T08:33:54"/>
        <d v="2017-03-06T12:16:59"/>
        <d v="2017-03-12T22:38:41"/>
        <d v="2017-02-23T06:05:54"/>
        <d v="2017-03-13T16:14:29"/>
        <d v="2017-03-15T10:30:07"/>
        <d v="2017-02-19T01:29:20"/>
        <d v="2017-03-08T12:15:03"/>
        <d v="2017-03-06T13:04:48"/>
        <d v="2017-02-17T07:18:59"/>
        <d v="2017-03-14T03:35:56"/>
        <d v="2017-03-02T07:55:07"/>
        <d v="2017-01-26T19:58:54"/>
        <d v="2017-03-02T11:22:46"/>
        <d v="2014-09-27T18:15:55"/>
        <d v="2014-09-09T10:58:04"/>
        <d v="2012-11-12T19:25:00"/>
        <d v="2010-10-27T01:20:03"/>
        <d v="2014-08-11T15:09:34"/>
        <d v="2013-10-03T15:49:27"/>
        <d v="2011-03-30T22:42:17"/>
        <d v="2012-03-02T16:00:58"/>
        <d v="2012-11-20T06:58:45"/>
        <d v="2012-04-27T17:52:24"/>
        <d v="2014-07-09T13:55:05"/>
        <d v="2013-06-22T15:09:12"/>
        <d v="2011-12-06T20:36:01"/>
        <d v="2014-07-21T01:21:27"/>
        <d v="2014-09-15T07:52:02"/>
        <d v="2014-06-09T11:27:42"/>
        <d v="2014-05-16T13:05:25"/>
        <d v="2014-05-07T14:20:15"/>
        <d v="2011-04-10T22:49:20"/>
        <d v="2014-10-28T11:35:53"/>
        <d v="2014-07-18T23:13:01"/>
        <d v="2014-05-12T21:32:33"/>
        <d v="2013-11-13T12:42:41"/>
        <d v="2014-05-29T20:55:44"/>
        <d v="2016-04-06T09:35:58"/>
        <d v="2012-01-15T12:31:08"/>
        <d v="2014-08-27T16:04:52"/>
        <d v="2014-08-11T15:45:08"/>
        <d v="2010-12-19T16:17:07"/>
        <d v="2013-07-22T17:20:31"/>
        <d v="2014-05-22T11:00:09"/>
        <d v="2014-06-16T09:31:15"/>
        <d v="2013-04-11T11:51:11"/>
        <d v="2014-05-21T04:54:09"/>
        <d v="2014-05-20T02:26:27"/>
        <d v="2011-12-06T17:47:01"/>
        <d v="2013-08-05T14:04:29"/>
        <d v="2014-06-01T18:50:31"/>
        <d v="2014-07-09T18:27:21"/>
        <d v="2014-08-17T17:10:38"/>
        <d v="2014-07-15T10:59:33"/>
        <d v="2015-05-20T04:58:22"/>
        <d v="2015-04-24T03:18:52"/>
        <d v="2016-11-08T22:37:55"/>
        <d v="2016-06-17T13:07:49"/>
        <d v="2015-01-14T17:34:19"/>
        <d v="2015-01-06T18:14:16"/>
        <d v="2015-06-26T20:29:58"/>
        <d v="2015-01-13T09:15:42"/>
        <d v="2015-06-02T09:21:15"/>
        <d v="2015-01-05T06:50:18"/>
        <d v="2015-01-09T05:11:17"/>
        <d v="2014-08-07T13:16:58"/>
        <d v="2016-03-31T02:41:41"/>
        <d v="2014-08-10T13:24:37"/>
        <d v="2015-10-16T15:29:06"/>
        <d v="2015-08-26T18:43:42"/>
        <d v="2015-06-17T11:27:59"/>
        <d v="2015-04-01T03:59:32"/>
        <d v="2015-08-20T01:37:31"/>
        <d v="2015-02-22T01:40:07"/>
        <d v="2014-07-07T09:31:17"/>
        <d v="2014-05-19T10:17:38"/>
        <d v="2012-04-14T17:28:39"/>
        <d v="2014-07-14T09:04:40"/>
        <d v="2014-07-09T14:05:51"/>
        <d v="2015-06-16T13:19:19"/>
        <d v="2015-11-29T14:01:13"/>
        <d v="2015-08-03T10:57:51"/>
        <d v="2015-06-10T06:06:11"/>
        <d v="2016-10-05T08:06:24"/>
        <d v="2014-11-27T19:03:06"/>
        <d v="2015-02-15T18:35:47"/>
        <d v="2017-02-06T15:00:04"/>
        <d v="2015-05-31T11:43:23"/>
        <d v="2015-09-23T08:58:17"/>
        <d v="2015-07-21T15:02:56"/>
        <d v="2016-11-23T15:25:13"/>
        <d v="2016-05-13T08:25:38"/>
        <d v="2015-09-30T09:00:12"/>
        <d v="2016-12-18T16:10:36"/>
        <d v="2015-11-15T12:01:24"/>
        <d v="2014-10-21T01:59:58"/>
        <d v="2014-09-15T23:02:06"/>
        <d v="2016-03-17T17:39:07"/>
        <d v="2016-04-03T14:31:57"/>
        <d v="2017-01-31T14:19:15"/>
        <d v="2016-12-30T13:56:48"/>
        <d v="2016-06-01T03:20:51"/>
        <d v="2016-11-28T17:00:33"/>
        <d v="2015-09-05T06:23:04"/>
        <d v="2015-06-01T07:14:58"/>
        <d v="2015-09-30T21:08:13"/>
        <d v="2017-01-19T11:39:08"/>
        <d v="2014-09-11T02:47:50"/>
        <d v="2014-08-20T13:08:12"/>
        <d v="2015-09-14T21:19:22"/>
        <d v="2016-11-01T11:39:42"/>
        <d v="2015-05-11T09:24:18"/>
        <d v="2015-08-14T06:20:00"/>
        <d v="2015-06-12T05:25:12"/>
        <d v="2015-03-05T16:19:17"/>
        <d v="2015-05-21T12:55:14"/>
        <d v="2014-10-06T12:48:44"/>
        <d v="2015-05-22T12:32:46"/>
        <d v="2016-08-08T06:20:40"/>
        <d v="2016-08-20T08:50:28"/>
        <d v="2015-02-23T21:03:29"/>
        <d v="2014-09-07T13:26:15"/>
        <d v="2015-05-20T08:46:17"/>
        <d v="2017-01-23T08:25:52"/>
        <d v="2014-12-09T16:17:41"/>
        <d v="2016-09-01T13:15:45"/>
        <d v="2015-10-26T11:08:38"/>
        <d v="2015-06-16T12:24:36"/>
        <d v="2014-11-21T02:34:22"/>
        <d v="2015-10-07T07:23:08"/>
        <d v="2015-01-12T14:12:18"/>
        <d v="2015-11-03T12:05:15"/>
        <d v="2015-05-12T07:52:02"/>
        <d v="2015-06-17T13:11:00"/>
        <d v="2016-08-08T16:42:08"/>
        <d v="2015-05-13T04:29:57"/>
        <d v="2015-06-12T07:47:45"/>
        <d v="2014-10-03T05:29:35"/>
        <d v="2015-10-07T07:00:09"/>
        <d v="2016-08-29T14:14:02"/>
        <d v="2016-01-31T11:54:32"/>
        <d v="2015-01-13T16:07:51"/>
        <d v="2016-02-26T17:47:59"/>
        <d v="2014-10-19T11:23:26"/>
        <d v="2015-04-30T15:21:43"/>
        <d v="2016-03-01T21:27:39"/>
        <d v="2015-04-27T13:09:58"/>
        <d v="2015-08-02T19:28:25"/>
        <d v="2016-03-15T23:39:48"/>
        <d v="2016-01-10T12:51:38"/>
        <d v="2016-01-11T16:14:13"/>
        <d v="2017-01-27T17:37:06"/>
        <d v="2016-07-16T15:09:42"/>
        <d v="2015-11-03T13:00:28"/>
        <d v="2016-05-15T13:35:15"/>
        <d v="2017-01-23T03:50:02"/>
        <d v="2017-02-09T07:21:31"/>
        <d v="2015-08-16T11:51:40"/>
        <d v="2015-10-05T13:29:08"/>
        <d v="2017-02-02T05:12:32"/>
        <d v="2015-05-17T07:59:14"/>
        <d v="2016-08-27T05:37:09"/>
        <d v="2015-11-01T13:09:32"/>
        <d v="2015-07-08T13:30:56"/>
        <d v="2015-08-23T17:59:28"/>
        <d v="2015-09-14T17:01:03"/>
        <d v="2015-04-08T12:51:02"/>
        <d v="2016-06-17T12:39:36"/>
        <d v="2016-11-07T03:26:16"/>
        <d v="2015-02-21T10:38:04"/>
        <d v="2016-11-22T09:59:12"/>
        <d v="2015-07-01T15:32:28"/>
        <d v="2016-05-03T00:15:42"/>
        <d v="2016-04-14T20:22:19"/>
        <d v="2016-03-23T16:02:45"/>
        <d v="2016-09-15T10:36:18"/>
        <d v="2015-09-06T17:17:05"/>
        <d v="2015-09-17T02:00:10"/>
        <d v="2016-10-21T14:25:46"/>
        <d v="2016-01-13T00:51:57"/>
        <d v="2015-04-11T01:25:11"/>
        <d v="2016-04-06T02:17:21"/>
        <d v="2014-07-06T15:54:35"/>
        <d v="2016-05-08T19:57:04"/>
        <d v="2016-03-02T02:14:53"/>
        <d v="2014-12-17T09:03:06"/>
        <d v="2016-05-22T20:05:57"/>
        <d v="2014-10-01T21:24:25"/>
        <d v="2016-05-30T19:14:56"/>
        <d v="2016-08-26T03:46:48"/>
        <d v="2016-05-22T08:59:50"/>
        <d v="2015-03-01T13:51:17"/>
        <d v="2015-02-06T12:08:25"/>
        <d v="2016-04-08T03:59:26"/>
        <d v="2014-07-02T08:48:03"/>
        <d v="2014-07-17T02:45:08"/>
        <d v="2015-03-02T16:17:48"/>
        <d v="2015-09-01T11:44:46"/>
        <d v="2014-06-19T15:38:50"/>
        <d v="2015-05-24T11:14:40"/>
        <d v="2015-06-30T07:30:22"/>
        <d v="2014-07-07T11:10:46"/>
        <d v="2016-03-08T04:34:06"/>
        <d v="2014-09-19T01:46:07"/>
        <d v="2017-02-03T08:48:00"/>
        <d v="2016-06-28T10:58:38"/>
        <d v="2016-11-11T18:22:34"/>
        <d v="2016-05-20T14:10:21"/>
        <d v="2015-02-27T02:06:50"/>
        <d v="2016-03-23T16:59:44"/>
        <d v="2014-07-30T23:48:13"/>
        <d v="2015-02-17T21:32:48"/>
        <d v="2015-02-18T19:35:10"/>
        <d v="2016-04-24T08:14:14"/>
        <d v="2016-04-06T08:24:40"/>
        <d v="2016-05-22T21:39:32"/>
        <d v="2015-10-25T11:50:11"/>
        <d v="2014-06-16T04:29:25"/>
        <d v="2016-05-05T18:49:38"/>
        <d v="2016-04-19T05:22:30"/>
        <d v="2015-09-23T12:26:46"/>
        <d v="2016-04-29T09:52:07"/>
        <d v="2016-06-15T14:34:32"/>
        <d v="2014-07-02T05:01:50"/>
        <d v="2014-10-20T02:27:59"/>
        <d v="2017-01-10T20:22:14"/>
        <d v="2016-11-22T20:59:03"/>
        <d v="2014-08-14T19:36:30"/>
        <d v="2015-02-20T21:11:57"/>
        <d v="2014-07-31T13:30:45"/>
        <d v="2016-02-22T18:27:29"/>
        <d v="2015-11-12T21:26:32"/>
        <d v="2015-04-12T20:37:17"/>
        <d v="2015-07-07T17:24:54"/>
        <d v="2014-11-25T23:47:39"/>
        <d v="2016-11-15T19:59:40"/>
        <d v="2016-11-16T03:01:25"/>
        <d v="2015-11-04T15:59:25"/>
        <d v="2014-08-04T08:09:16"/>
        <d v="2015-06-24T15:30:40"/>
        <d v="2015-09-28T12:33:36"/>
        <d v="2014-05-06T09:39:33"/>
        <d v="2015-02-24T11:49:54"/>
        <d v="2015-02-18T12:34:59"/>
        <d v="2014-08-07T03:31:46"/>
        <d v="2015-08-09T07:20:00"/>
        <d v="2014-10-25T17:52:58"/>
        <d v="2015-02-08T23:26:23"/>
        <d v="2016-07-08T05:20:56"/>
        <d v="2016-06-03T13:47:00"/>
        <d v="2015-10-14T21:06:08"/>
        <d v="2014-11-10T15:49:12"/>
        <d v="2014-11-03T10:28:26"/>
        <d v="2014-11-04T13:18:08"/>
        <d v="2015-05-19T06:04:01"/>
        <d v="2016-05-04T08:31:22"/>
        <d v="2014-06-25T13:35:45"/>
        <d v="2014-07-10T08:05:48"/>
        <d v="2016-03-17T15:17:35"/>
        <d v="2014-10-11T17:07:10"/>
        <d v="2014-06-27T09:17:25"/>
        <d v="2015-05-16T12:05:44"/>
        <d v="2014-05-05T05:43:09"/>
        <d v="2016-01-09T06:28:49"/>
        <d v="2014-10-29T13:02:56"/>
        <d v="2015-01-22T17:05:25"/>
        <d v="2014-07-14T17:53:34"/>
        <d v="2015-07-08T12:22:26"/>
        <d v="2015-10-13T09:50:43"/>
        <d v="2015-05-26T06:05:24"/>
        <d v="2015-05-28T07:05:02"/>
        <d v="2016-02-09T19:24:46"/>
        <d v="2014-06-01T06:49:36"/>
        <d v="2014-06-06T05:08:09"/>
        <d v="2014-06-18T18:48:24"/>
        <d v="2016-06-23T14:32:38"/>
        <d v="2016-05-09T19:59:50"/>
        <d v="2015-09-17T19:32:52"/>
        <d v="2014-08-28T18:01:02"/>
        <d v="2015-02-18T12:35:38"/>
        <d v="2016-11-01T14:58:45"/>
        <d v="2016-04-06T22:27:36"/>
        <d v="2015-03-26T04:54:05"/>
        <d v="2014-09-12T16:55:48"/>
        <d v="2014-04-23T15:01:47"/>
        <d v="2016-03-19T14:43:05"/>
        <d v="2016-02-04T21:10:02"/>
        <d v="2015-02-02T13:59:23"/>
        <d v="2015-11-15T08:29:36"/>
        <d v="2015-03-25T16:52:21"/>
        <d v="2015-01-14T11:14:44"/>
        <d v="2014-09-02T09:48:56"/>
        <d v="2014-09-01T20:21:43"/>
        <d v="2014-06-02T10:29:12"/>
        <d v="2015-02-03T12:17:27"/>
        <d v="2016-10-18T19:31:01"/>
        <d v="2014-06-30T17:41:41"/>
        <d v="2014-07-19T12:32:33"/>
        <d v="2016-01-11T08:56:54"/>
        <d v="2014-05-16T20:30:55"/>
        <d v="2014-06-10T04:07:49"/>
        <d v="2016-07-21T09:48:13"/>
        <d v="2014-07-31T07:59:53"/>
        <d v="2015-07-20T12:03:40"/>
        <d v="2015-04-06T17:16:07"/>
        <d v="2016-01-05T16:52:10"/>
        <d v="2014-06-18T21:57:08"/>
        <d v="2015-10-17T05:18:41"/>
        <d v="2015-04-30T15:11:12"/>
        <d v="2014-08-10T07:35:46"/>
        <d v="2016-05-31T01:59:46"/>
        <d v="2015-09-25T07:43:56"/>
        <d v="2015-01-12T14:58:45"/>
        <d v="2016-02-02T16:20:12"/>
        <d v="2014-11-16T21:51:29"/>
        <d v="2016-06-10T20:15:38"/>
        <d v="2015-02-01T11:54:31"/>
        <d v="2015-03-25T12:22:07"/>
        <d v="2014-06-30T10:20:26"/>
        <d v="2016-06-14T18:29:16"/>
        <d v="2014-07-01T11:45:59"/>
        <d v="2016-09-13T13:00:27"/>
        <d v="2014-06-30T23:56:07"/>
        <d v="2015-01-12T11:57:37"/>
        <d v="2015-01-06T23:51:43"/>
        <d v="2016-04-20T06:31:00"/>
        <d v="2014-08-01T07:39:12"/>
        <d v="2016-09-30T10:11:19"/>
        <d v="2015-06-24T16:33:48"/>
        <d v="2016-08-30T17:03:05"/>
        <d v="2016-07-23T22:07:17"/>
        <d v="2015-07-15T10:01:12"/>
        <d v="2016-02-19T19:27:30"/>
        <d v="2015-02-18T11:07:12"/>
        <d v="2016-08-23T13:22:09"/>
        <d v="2016-03-29T10:24:05"/>
        <d v="2016-06-07T19:31:42"/>
        <d v="2014-07-21T14:41:30"/>
        <d v="2014-10-15T23:05:31"/>
        <d v="2015-02-27T15:01:36"/>
        <d v="2016-06-20T07:02:11"/>
        <d v="2014-10-06T16:08:24"/>
        <d v="2014-10-09T01:43:10"/>
        <d v="2015-05-04T12:40:43"/>
        <d v="2015-02-18T17:00:22"/>
        <d v="2014-05-22T15:31:20"/>
        <d v="2015-06-16T02:37:07"/>
        <d v="2014-12-16T00:56:28"/>
        <d v="2014-06-06T13:31:06"/>
        <d v="2014-06-03T11:03:01"/>
        <d v="2016-05-16T13:14:59"/>
        <d v="2016-01-03T11:38:00"/>
        <d v="2015-05-02T16:00:01"/>
        <d v="2015-05-25T17:34:12"/>
        <d v="2015-03-24T13:26:00"/>
        <d v="2014-04-24T10:15:31"/>
        <d v="2016-03-14T14:15:24"/>
        <d v="2015-04-27T00:59:44"/>
        <d v="2015-09-20T19:13:17"/>
        <d v="2014-07-28T15:47:16"/>
        <d v="2016-11-15T00:09:35"/>
        <d v="2014-10-03T13:18:29"/>
        <d v="2016-08-02T15:19:26"/>
        <d v="2016-05-21T12:48:24"/>
        <d v="2016-03-29T22:48:24"/>
        <d v="2015-05-07T19:52:05"/>
        <d v="2016-02-19T17:03:58"/>
        <d v="2015-08-17T13:19:55"/>
        <d v="2016-03-01T15:08:44"/>
        <d v="2016-06-24T06:28:48"/>
        <d v="2015-10-20T12:58:11"/>
        <d v="2014-05-01T17:27:25"/>
        <d v="2014-07-09T12:37:20"/>
        <d v="2016-05-01T17:08:57"/>
        <d v="2016-04-17T12:30:53"/>
        <d v="2014-11-07T15:37:46"/>
        <d v="2014-06-12T09:54:06"/>
        <d v="2014-10-15T15:58:15"/>
        <d v="2015-02-22T07:53:12"/>
        <d v="2014-05-21T21:18:32"/>
        <d v="2015-01-16T15:19:12"/>
        <d v="2015-05-01T13:32:51"/>
        <d v="2014-08-04T19:14:30"/>
        <d v="2014-06-04T14:37:14"/>
        <d v="2014-09-11T13:48:19"/>
        <d v="2015-02-02T09:22:30"/>
        <d v="2015-08-11T14:46:52"/>
        <d v="2014-08-30T03:40:20"/>
        <d v="2015-08-18T13:57:26"/>
        <d v="2016-07-30T04:32:28"/>
        <d v="2014-08-29T13:19:33"/>
        <d v="2015-07-29T11:41:46"/>
        <d v="2016-03-31T03:02:51"/>
        <d v="2015-06-11T19:33:25"/>
        <d v="2016-12-29T07:01:58"/>
        <d v="2015-06-22T13:16:58"/>
        <d v="2016-03-13T09:57:37"/>
        <d v="2016-05-31T10:42:14"/>
        <d v="2014-09-02T09:23:47"/>
        <d v="2015-10-12T13:16:07"/>
        <d v="2015-08-27T10:00:23"/>
        <d v="2015-09-01T10:21:50"/>
        <d v="2015-11-20T12:27:05"/>
        <d v="2014-10-11T03:30:16"/>
        <d v="2016-07-20T05:05:40"/>
        <d v="2016-08-18T13:08:42"/>
        <d v="2016-05-26T19:04:51"/>
        <d v="2015-08-06T12:31:15"/>
        <d v="2014-07-09T09:23:42"/>
        <d v="2015-05-26T13:07:39"/>
        <d v="2015-02-05T14:57:37"/>
        <d v="2015-03-12T14:22:39"/>
        <d v="2015-03-10T10:51:24"/>
        <d v="2016-04-19T20:53:21"/>
        <d v="2016-02-11T17:36:54"/>
        <d v="2015-08-07T04:27:53"/>
        <d v="2016-04-02T16:26:38"/>
        <d v="2014-04-24T07:22:50"/>
        <d v="2014-05-29T09:05:24"/>
        <d v="2015-07-10T19:41:20"/>
        <d v="2015-01-11T20:12:39"/>
        <d v="2016-10-18T05:36:34"/>
        <d v="2014-06-18T10:35:24"/>
        <d v="2014-04-01T01:38:31"/>
        <d v="2015-05-15T14:36:15"/>
        <d v="2015-07-08T21:18:28"/>
        <d v="2015-04-21T16:21:06"/>
        <d v="2015-07-18T11:19:38"/>
        <d v="2016-03-04T13:17:07"/>
        <d v="2016-07-04T11:07:36"/>
        <d v="2015-08-20T09:57:29"/>
        <d v="2014-12-01T12:50:08"/>
        <d v="2014-12-24T07:11:23"/>
        <d v="2015-05-11T14:27:24"/>
        <d v="2014-08-18T12:46:34"/>
        <d v="2014-12-09T11:31:36"/>
        <d v="2014-12-03T02:58:03"/>
        <d v="2014-09-30T15:36:53"/>
        <d v="2015-05-22T08:41:22"/>
        <d v="2014-10-09T04:00:46"/>
        <d v="2014-10-14T17:37:28"/>
        <d v="2016-07-10T13:48:47"/>
        <d v="2016-10-06T08:10:54"/>
        <d v="2015-03-30T13:53:03"/>
        <d v="2016-03-31T12:36:17"/>
        <d v="2016-03-01T13:17:36"/>
        <d v="2015-01-21T23:13:42"/>
        <d v="2014-07-16T06:18:30"/>
        <d v="2016-03-21T21:18:02"/>
        <d v="2016-02-18T05:13:25"/>
        <d v="2015-06-13T02:35:44"/>
        <d v="2014-11-21T12:11:30"/>
        <d v="2016-07-25T11:44:30"/>
        <d v="2016-05-13T07:57:34"/>
        <d v="2015-04-07T14:53:30"/>
        <d v="2015-05-01T10:32:27"/>
        <d v="2014-09-20T03:00:34"/>
        <d v="2014-12-30T17:45:44"/>
        <d v="2014-12-15T14:55:07"/>
        <d v="2014-12-01T16:33:59"/>
        <d v="2016-08-09T20:36:22"/>
        <d v="2015-02-14T19:12:03"/>
        <d v="2014-08-05T12:09:42"/>
        <d v="2016-02-17T09:03:10"/>
        <d v="2014-08-15T14:10:22"/>
        <d v="2015-08-04T14:04:37"/>
        <d v="2016-09-15T15:22:44"/>
        <d v="2014-12-17T18:58:02"/>
        <d v="2016-03-18T16:27:59"/>
        <d v="2015-10-06T15:44:40"/>
        <d v="2016-04-22T19:22:36"/>
        <d v="2016-01-14T14:02:06"/>
        <d v="2016-07-15T09:30:57"/>
        <d v="2015-11-30T18:08:02"/>
        <d v="2016-05-16T12:01:30"/>
        <d v="2016-02-29T18:48:05"/>
        <d v="2015-07-18T05:22:16"/>
        <d v="2015-03-09T03:53:21"/>
        <d v="2014-05-30T12:26:51"/>
        <d v="2014-05-29T09:09:34"/>
        <d v="2015-05-19T20:00:16"/>
        <d v="2015-11-10T09:14:56"/>
        <d v="2015-02-17T17:47:44"/>
        <d v="2017-02-13T09:38:49"/>
        <d v="2015-05-04T10:04:10"/>
        <d v="2016-10-17T22:10:26"/>
        <d v="2015-02-02T17:31:01"/>
        <d v="2016-09-06T17:27:24"/>
        <d v="2014-08-26T00:19:31"/>
        <d v="2014-07-08T12:41:10"/>
        <d v="2016-06-24T13:34:50"/>
        <d v="2015-06-02T10:39:37"/>
        <d v="2014-07-26T11:00:57"/>
        <d v="2016-03-31T12:48:07"/>
        <d v="2015-10-14T14:59:56"/>
        <d v="2016-03-07T21:16:04"/>
        <d v="2014-10-30T15:19:50"/>
        <d v="2014-08-29T13:04:57"/>
        <d v="2014-11-03T17:29:09"/>
        <d v="2016-10-06T09:57:47"/>
        <d v="2016-11-26T22:59:34"/>
        <d v="2016-03-21T16:11:16"/>
        <d v="2015-08-10T11:40:29"/>
        <d v="2014-12-02T11:48:55"/>
        <d v="2015-02-18T11:08:52"/>
        <d v="2016-08-08T11:15:06"/>
        <d v="2015-04-10T13:45:30"/>
        <d v="2014-09-17T10:02:59"/>
        <d v="2015-10-20T14:35:27"/>
        <d v="2015-10-07T22:27:19"/>
        <d v="2016-02-09T00:48:07"/>
        <d v="2016-10-22T18:17:18"/>
        <d v="2015-05-16T05:06:42"/>
        <d v="2016-08-16T12:58:47"/>
        <d v="2014-09-05T02:00:45"/>
        <d v="2014-05-21T12:06:34"/>
        <d v="2016-01-12T06:29:44"/>
        <d v="2014-07-08T10:30:42"/>
        <d v="2016-08-14T10:28:22"/>
        <d v="2015-07-06T03:43:27"/>
        <d v="2016-03-11T04:59:46"/>
        <d v="2015-06-18T14:16:38"/>
        <d v="2017-01-02T16:50:36"/>
        <d v="2016-05-09T10:06:59"/>
        <d v="2014-05-16T15:36:20"/>
        <d v="2015-02-20T01:39:10"/>
        <d v="2014-11-28T16:08:45"/>
        <d v="2016-03-18T16:31:12"/>
        <d v="2015-03-01T00:16:54"/>
        <d v="2016-10-22T05:50:30"/>
        <d v="2016-06-02T00:58:09"/>
        <d v="2015-10-17T14:23:42"/>
        <d v="2014-07-02T16:43:02"/>
        <d v="2015-06-18T18:16:59"/>
        <d v="2015-06-30T08:20:52"/>
        <d v="2015-05-12T11:12:17"/>
        <d v="2015-05-18T07:20:11"/>
        <d v="2014-06-30T10:04:27"/>
        <d v="2014-08-27T17:43:04"/>
        <d v="2014-10-02T02:04:57"/>
        <d v="2016-07-05T15:57:09"/>
        <d v="2016-05-03T09:19:42"/>
        <d v="2014-08-25T14:34:44"/>
        <d v="2014-06-12T08:46:58"/>
        <d v="2015-04-26T07:44:58"/>
        <d v="2014-05-27T13:16:21"/>
        <d v="2016-09-14T05:53:54"/>
        <d v="2016-01-05T10:38:10"/>
        <d v="2014-05-13T11:26:58"/>
        <d v="2016-09-19T21:48:16"/>
        <d v="2015-08-02T23:19:46"/>
        <d v="2014-04-24T09:14:19"/>
        <d v="2015-08-14T10:54:20"/>
        <d v="2014-05-28T00:14:15"/>
        <d v="2014-07-09T13:53:24"/>
        <d v="2015-05-23T14:50:39"/>
        <d v="2014-10-28T09:21:23"/>
        <d v="2015-01-16T11:48:49"/>
        <d v="2014-09-09T18:09:39"/>
        <d v="2015-10-31T23:35:29"/>
        <d v="2016-04-29T22:12:47"/>
        <d v="2014-12-22T15:53:30"/>
        <d v="2014-12-15T09:48:36"/>
        <d v="2016-04-19T06:10:48"/>
        <d v="2016-02-01T14:21:27"/>
        <d v="2014-09-15T09:26:56"/>
        <d v="2014-08-31T09:03:20"/>
        <d v="2015-05-05T07:59:53"/>
        <d v="2016-06-03T07:54:44"/>
        <d v="2016-07-05T07:06:28"/>
        <d v="2016-04-01T11:33:14"/>
        <d v="2014-06-02T08:01:54"/>
        <d v="2014-08-28T16:55:49"/>
        <d v="2016-06-30T20:09:38"/>
        <d v="2014-06-19T22:24:46"/>
        <d v="2014-05-26T11:59:06"/>
        <d v="2015-03-09T08:49:48"/>
        <d v="2014-05-20T12:22:53"/>
        <d v="2015-05-09T23:07:47"/>
        <d v="2016-05-15T12:42:46"/>
        <d v="2015-04-24T08:21:07"/>
        <d v="2015-02-01T18:53:39"/>
        <d v="2015-12-22T16:18:29"/>
        <d v="2015-04-08T15:47:29"/>
        <d v="2015-01-28T12:11:15"/>
        <d v="2015-05-23T12:31:06"/>
        <d v="2015-06-10T18:50:06"/>
        <d v="2014-10-15T17:28:04"/>
        <d v="2016-01-12T11:07:27"/>
        <d v="2014-10-31T13:04:22"/>
        <d v="2016-04-05T06:47:40"/>
        <d v="2016-02-01T17:41:07"/>
        <d v="2016-04-01T22:22:51"/>
        <d v="2016-09-19T03:21:34"/>
        <d v="2015-07-19T23:06:16"/>
        <d v="2015-02-05T23:55:12"/>
        <d v="2015-07-18T11:15:59"/>
        <d v="2014-12-10T13:04:06"/>
        <d v="2014-11-25T11:15:33"/>
        <d v="2015-04-08T19:35:08"/>
        <d v="2015-03-26T16:38:16"/>
        <d v="2015-04-28T11:38:09"/>
        <d v="2015-02-13T12:04:53"/>
        <d v="2015-10-20T11:35:03"/>
        <d v="2014-06-23T17:31:45"/>
        <d v="2016-06-27T05:47:48"/>
        <d v="2014-07-12T21:09:15"/>
        <d v="2015-11-17T17:05:50"/>
        <d v="2014-08-07T00:09:04"/>
        <d v="2014-06-03T12:02:44"/>
        <d v="2014-06-03T14:32:32"/>
        <d v="2014-07-11T11:45:02"/>
        <d v="2016-09-08T04:20:39"/>
        <d v="2015-06-09T02:11:36"/>
        <d v="2016-01-26T11:57:16"/>
        <d v="2016-03-28T22:03:08"/>
        <d v="2015-01-12T18:33:28"/>
        <d v="2016-02-02T19:51:13"/>
        <d v="2016-09-06T14:15:35"/>
        <d v="2015-05-04T14:46:40"/>
        <d v="2014-06-18T16:08:57"/>
        <d v="2016-03-16T15:48:27"/>
        <d v="2014-05-12T14:33:18"/>
        <d v="2014-11-11T15:25:15"/>
        <d v="2014-04-18T06:18:58"/>
        <d v="2015-06-26T21:35:53"/>
        <d v="2014-04-10T07:36:26"/>
        <d v="2015-06-18T06:12:17"/>
        <d v="2015-07-08T14:31:29"/>
        <d v="2015-03-02T13:00:26"/>
        <d v="2016-05-09T15:13:52"/>
        <d v="2014-06-30T13:38:02"/>
        <d v="2014-05-28T23:00:45"/>
        <d v="2015-02-14T19:28:17"/>
        <d v="2014-05-13T12:28:10"/>
        <d v="2016-03-16T09:21:19"/>
        <d v="2015-05-14T17:20:10"/>
        <d v="2016-05-03T15:34:12"/>
        <d v="2016-11-08T09:48:26"/>
        <d v="2016-10-12T19:07:27"/>
        <d v="2015-03-24T14:00:55"/>
        <d v="2015-03-12T17:37:23"/>
        <d v="2014-06-24T03:49:38"/>
        <d v="2014-09-04T21:40:21"/>
        <d v="2014-12-16T14:39:40"/>
        <d v="2016-02-25T12:39:00"/>
        <d v="2015-06-11T00:16:25"/>
        <d v="2014-08-14T16:11:25"/>
        <d v="2016-06-25T15:41:37"/>
        <d v="2016-02-19T22:22:00"/>
        <d v="2016-06-10T18:32:12"/>
        <d v="2016-06-27T10:19:29"/>
        <d v="2016-04-26T19:54:35"/>
        <d v="2015-06-12T07:50:06"/>
        <d v="2015-11-25T11:41:59"/>
        <d v="2015-05-14T14:10:18"/>
        <d v="2016-10-23T11:00:23"/>
        <d v="2014-05-07T11:36:32"/>
        <d v="2015-06-15T05:43:42"/>
        <d v="2014-11-25T17:32:09"/>
        <d v="2015-05-08T08:55:54"/>
        <d v="2015-07-16T05:28:10"/>
        <d v="2016-11-14T19:42:36"/>
        <d v="2015-03-21T16:09:25"/>
        <d v="2014-07-11T12:20:48"/>
        <d v="2016-02-10T17:20:43"/>
        <d v="2014-12-09T12:41:23"/>
        <d v="2014-12-02T11:13:36"/>
        <d v="2015-09-21T22:01:46"/>
        <d v="2016-02-03T18:19:28"/>
        <d v="2016-06-05T19:13:44"/>
        <d v="2014-07-29T16:17:20"/>
        <d v="2014-06-09T01:13:01"/>
        <d v="2015-03-27T16:48:59"/>
        <d v="2015-02-24T05:53:39"/>
        <d v="2014-06-10T07:38:27"/>
        <d v="2015-02-19T15:22:38"/>
        <d v="2016-04-27T10:02:53"/>
        <d v="2015-04-15T13:01:48"/>
        <d v="2016-05-07T01:37:01"/>
        <d v="2015-02-23T16:41:52"/>
        <d v="2015-07-22T01:14:17"/>
        <d v="2014-06-17T11:33:43"/>
        <d v="2015-10-07T11:43:36"/>
        <d v="2015-02-10T15:13:02"/>
        <d v="2015-06-29T00:01:44"/>
        <d v="2015-06-05T10:38:37"/>
        <d v="2015-12-02T23:20:07"/>
        <d v="2015-11-21T15:06:57"/>
        <d v="2015-06-15T16:50:44"/>
        <d v="2016-07-20T10:01:43"/>
        <d v="2015-05-26T20:40:14"/>
        <d v="2015-04-07T05:09:54"/>
        <d v="2015-01-30T17:16:41"/>
        <d v="2014-11-01T07:39:47"/>
        <d v="2016-08-11T15:46:11"/>
        <d v="2016-05-13T12:46:51"/>
        <d v="2014-10-15T15:22:25"/>
        <d v="2016-01-05T21:45:35"/>
        <d v="2014-11-20T15:56:12"/>
        <d v="2015-05-19T05:41:07"/>
        <d v="2016-03-31T17:36:48"/>
        <d v="2016-07-02T17:14:12"/>
        <d v="2015-05-28T13:22:38"/>
        <d v="2015-04-22T12:03:29"/>
        <d v="2015-05-30T22:25:24"/>
        <d v="2016-03-03T11:50:29"/>
        <d v="2014-05-21T13:51:27"/>
        <d v="2014-04-11T06:50:52"/>
        <d v="2014-05-06T20:44:24"/>
        <d v="2014-05-07T09:48:54"/>
        <d v="2015-09-01T10:02:54"/>
        <d v="2014-09-03T00:19:02"/>
        <d v="2015-06-04T00:23:11"/>
        <d v="2015-09-18T14:36:29"/>
        <d v="2015-05-12T13:24:44"/>
        <d v="2014-12-01T21:59:03"/>
        <d v="2015-06-17T05:32:59"/>
        <d v="2015-03-01T23:34:36"/>
        <d v="2014-07-28T15:09:38"/>
        <d v="2015-04-09T16:14:18"/>
        <d v="2015-02-24T18:17:51"/>
        <d v="2015-02-06T12:50:03"/>
        <d v="2014-07-09T12:41:30"/>
        <d v="2015-05-04T05:20:44"/>
        <d v="2014-05-30T16:26:47"/>
        <d v="2014-07-13T10:51:50"/>
        <d v="2014-10-02T09:09:37"/>
        <d v="2016-08-29T01:15:56"/>
        <d v="2015-09-06T10:11:45"/>
        <d v="2015-10-18T16:24:14"/>
        <d v="2014-07-21T10:38:18"/>
        <d v="2016-02-02T17:43:41"/>
        <d v="2016-05-19T14:32:19"/>
        <d v="2014-08-14T10:50:05"/>
        <d v="2015-02-12T12:23:12"/>
        <d v="2014-06-02T23:07:58"/>
        <d v="2017-01-28T13:44:10"/>
        <d v="2015-06-24T22:29:56"/>
        <d v="2015-09-08T11:42:15"/>
        <d v="2015-01-02T19:23:42"/>
        <d v="2016-09-02T03:19:25"/>
        <d v="2016-01-03T09:58:48"/>
        <d v="2016-11-08T11:15:52"/>
        <d v="2015-05-30T14:39:06"/>
        <d v="2014-12-26T15:39:56"/>
        <d v="2014-06-25T14:33:40"/>
        <d v="2017-01-20T19:26:39"/>
        <d v="2016-01-04T18:36:10"/>
        <d v="2014-08-03T09:27:49"/>
        <d v="2015-03-02T13:59:52"/>
        <d v="2016-04-09T17:49:51"/>
        <d v="2014-11-11T00:28:22"/>
        <d v="2015-03-16T15:35:29"/>
        <d v="2017-01-27T08:05:58"/>
        <d v="2014-12-03T19:07:10"/>
        <d v="2015-06-16T13:12:24"/>
        <d v="2015-02-20T22:10:44"/>
        <d v="2014-08-16T10:39:17"/>
        <d v="2014-05-20T10:47:20"/>
        <d v="2016-11-05T18:00:12"/>
        <d v="2015-01-28T01:00:18"/>
        <d v="2014-06-02T23:36:18"/>
        <d v="2014-12-09T15:58:03"/>
        <d v="2015-07-08T06:34:30"/>
        <d v="2014-07-23T13:36:01"/>
        <d v="2015-05-11T21:13:11"/>
        <d v="2015-11-09T14:49:59"/>
        <d v="2016-10-20T06:14:02"/>
        <d v="2015-06-30T19:16:05"/>
        <d v="2015-04-01T00:30:00"/>
        <d v="2015-04-30T09:58:23"/>
        <d v="2015-05-19T17:01:33"/>
        <d v="2014-09-24T14:40:06"/>
        <d v="2014-07-13T22:14:56"/>
        <d v="2014-08-12T03:37:22"/>
        <d v="2015-08-08T13:09:57"/>
        <d v="2014-10-27T14:29:37"/>
        <d v="2015-02-24T01:28:50"/>
        <d v="2015-10-31T00:04:09"/>
        <d v="2015-04-20T14:39:16"/>
        <d v="2016-05-02T18:38:29"/>
        <d v="2016-05-04T06:19:12"/>
        <d v="2014-08-12T07:39:21"/>
        <d v="2014-07-23T10:57:03"/>
        <d v="2015-12-20T11:26:13"/>
        <d v="2016-10-14T04:17:40"/>
        <d v="2014-10-14T08:00:55"/>
        <d v="2015-01-16T13:26:50"/>
        <d v="2015-03-12T18:31:11"/>
        <d v="2014-05-27T18:02:02"/>
        <d v="2014-06-30T15:53:59"/>
        <d v="2014-11-26T21:02:28"/>
        <d v="2014-07-10T01:25:04"/>
        <d v="2015-09-18T11:23:47"/>
        <d v="2016-08-19T14:51:05"/>
        <d v="2016-03-04T03:07:48"/>
        <d v="2015-08-11T22:38:27"/>
        <d v="2016-02-14T23:02:44"/>
        <d v="2016-06-17T18:14:22"/>
        <d v="2015-08-17T11:07:19"/>
        <d v="2015-08-05T10:45:46"/>
        <d v="2016-11-01T01:18:40"/>
        <d v="2016-06-13T10:09:20"/>
        <d v="2015-05-27T16:44:14"/>
        <d v="2014-10-03T04:36:19"/>
        <d v="2014-11-18T06:49:11"/>
        <d v="2014-10-28T09:05:37"/>
        <d v="2015-04-17T16:41:54"/>
        <d v="2015-10-02T13:41:08"/>
        <d v="2015-07-28T10:54:35"/>
        <d v="2015-04-15T14:14:28"/>
        <d v="2015-01-27T15:00:22"/>
        <d v="2016-09-01T22:25:44"/>
        <d v="2014-07-09T02:48:43"/>
        <d v="2015-01-11T21:53:41"/>
        <d v="2016-03-10T11:51:20"/>
        <d v="2016-03-04T14:49:02"/>
        <d v="2015-08-27T13:58:10"/>
        <d v="2016-06-28T20:09:46"/>
        <d v="2014-05-15T10:37:44"/>
        <d v="2015-10-29T15:22:21"/>
        <d v="2016-03-28T17:22:07"/>
        <d v="2016-05-23T18:25:54"/>
        <d v="2014-06-26T17:48:32"/>
        <d v="2014-08-29T13:55:56"/>
        <d v="2015-12-04T15:17:36"/>
        <d v="2014-04-16T16:23:30"/>
        <d v="2015-11-03T09:54:54"/>
        <d v="2015-10-18T22:41:57"/>
        <d v="2015-02-18T12:19:46"/>
        <d v="2016-02-14T00:39:40"/>
        <d v="2014-06-11T12:04:38"/>
        <d v="2017-02-04T01:58:27"/>
        <d v="2016-03-23T14:34:33"/>
        <d v="2016-08-19T15:30:46"/>
        <d v="2016-03-18T15:43:31"/>
        <d v="2014-06-21T07:52:06"/>
        <d v="2014-12-07T20:37:14"/>
        <d v="2016-04-09T11:25:10"/>
        <d v="2016-05-03T08:07:28"/>
        <d v="2016-06-13T15:48:18"/>
        <d v="2014-07-10T15:36:01"/>
        <d v="2016-06-22T13:55:32"/>
        <d v="2014-12-02T10:25:53"/>
        <d v="2015-03-06T16:40:57"/>
        <d v="2014-06-05T09:22:27"/>
        <d v="2016-05-17T23:19:09"/>
        <d v="2015-05-08T14:26:20"/>
        <d v="2014-04-18T15:52:36"/>
        <d v="2014-10-08T18:07:24"/>
        <d v="2016-01-30T11:58:40"/>
        <d v="2016-04-07T08:09:54"/>
        <d v="2014-05-06T17:11:30"/>
        <d v="2015-08-13T20:56:53"/>
        <d v="2015-10-09T12:59:41"/>
        <d v="2016-02-01T11:08:13"/>
        <d v="2015-05-01T10:28:02"/>
        <d v="2015-10-12T17:34:19"/>
        <d v="2015-04-13T15:45:12"/>
        <d v="2014-06-19T04:21:30"/>
        <d v="2015-01-15T11:24:37"/>
        <d v="2014-11-07T01:24:24"/>
        <d v="2015-03-06T04:23:41"/>
        <d v="2015-02-26T18:07:06"/>
        <d v="2014-07-22T14:53:18"/>
        <d v="2016-03-08T10:29:18"/>
        <d v="2017-02-09T18:08:28"/>
        <d v="2014-08-27T20:02:41"/>
        <d v="2015-01-16T09:05:47"/>
        <d v="2014-09-07T22:54:17"/>
        <d v="2014-08-21T14:23:05"/>
        <d v="2016-01-22T13:33:07"/>
        <d v="2014-07-28T13:33:01"/>
        <d v="2015-06-22T18:08:27"/>
        <d v="2014-07-31T11:49:20"/>
        <d v="2014-10-09T13:29:26"/>
        <d v="2014-12-29T08:04:38"/>
        <d v="2015-04-02T08:04:09"/>
        <d v="2015-01-17T02:13:43"/>
        <d v="2016-02-19T00:54:29"/>
        <d v="2015-06-19T13:44:23"/>
        <d v="2014-08-18T15:56:40"/>
        <d v="2014-08-05T11:07:54"/>
        <d v="2016-09-07T16:51:48"/>
        <d v="2016-02-17T11:13:16"/>
        <d v="2015-02-21T23:34:59"/>
        <d v="2014-08-27T16:52:38"/>
        <d v="2014-12-17T09:01:07"/>
        <d v="2016-02-08T18:59:23"/>
        <d v="2015-08-01T11:04:57"/>
        <d v="2015-05-27T00:42:16"/>
        <d v="2015-10-05T10:43:59"/>
        <d v="2017-02-02T18:18:01"/>
        <d v="2014-05-06T17:31:40"/>
        <d v="2015-11-13T19:36:10"/>
        <d v="2016-01-05T10:43:19"/>
        <d v="2014-10-29T09:02:44"/>
        <d v="2015-10-16T14:25:16"/>
        <d v="2016-09-01T01:27:04"/>
        <d v="2015-03-04T17:44:10"/>
        <d v="2014-09-21T16:11:27"/>
        <d v="2014-06-14T17:29:24"/>
        <d v="2016-05-06T20:41:55"/>
        <d v="2014-08-18T14:10:10"/>
        <d v="2015-10-28T11:06:07"/>
        <d v="2015-05-20T00:33:24"/>
        <d v="2016-07-08T06:22:34"/>
        <d v="2014-12-21T21:01:04"/>
        <d v="2014-11-05T17:58:45"/>
        <d v="2015-03-11T00:16:22"/>
        <d v="2014-07-21T23:49:49"/>
        <d v="2014-09-22T10:36:50"/>
        <d v="2014-12-17T19:32:23"/>
        <d v="2016-03-07T07:13:07"/>
        <d v="2015-06-14T18:00:15"/>
        <d v="2014-09-23T10:16:31"/>
        <d v="2014-05-02T14:26:37"/>
        <d v="2014-08-14T16:05:16"/>
        <d v="2014-10-16T11:33:48"/>
        <d v="2016-08-31T15:11:25"/>
        <d v="2014-05-20T10:33:51"/>
        <d v="2016-06-13T17:23:59"/>
        <d v="2015-11-02T18:14:40"/>
        <d v="2016-03-16T20:27:24"/>
        <d v="2014-08-15T10:22:32"/>
        <d v="2014-05-20T11:40:56"/>
        <d v="2016-02-20T22:23:43"/>
        <d v="2016-06-02T12:44:28"/>
        <d v="2014-05-28T11:21:24"/>
        <d v="2015-03-30T09:07:06"/>
        <d v="2014-07-13T17:50:11"/>
        <d v="2016-04-18T19:56:28"/>
        <d v="2015-08-18T21:49:10"/>
        <d v="2016-12-14T18:07:35"/>
        <d v="2015-01-18T10:52:36"/>
        <d v="2015-01-27T11:00:20"/>
        <d v="2016-11-26T14:18:51"/>
        <d v="2014-06-22T13:35:11"/>
        <d v="2015-03-15T03:17:06"/>
        <d v="2015-10-06T08:16:15"/>
        <d v="2014-05-19T20:06:09"/>
        <d v="2014-09-23T14:05:49"/>
        <d v="2016-11-21T12:03:14"/>
        <d v="2016-12-28T13:54:02"/>
        <d v="2016-05-20T17:32:01"/>
        <d v="2016-05-21T11:45:16"/>
        <d v="2015-02-06T08:57:05"/>
        <d v="2015-10-29T23:32:33"/>
        <d v="2015-12-15T13:16:56"/>
        <d v="2016-09-09T05:28:26"/>
        <d v="2015-02-23T09:29:35"/>
        <d v="2015-10-27T17:34:59"/>
        <d v="2016-06-17T12:49:46"/>
        <d v="2014-12-17T09:42:04"/>
        <d v="2015-04-28T12:34:48"/>
        <d v="2015-07-24T11:08:57"/>
        <d v="2014-12-17T07:09:11"/>
        <d v="2015-02-03T23:40:47"/>
        <d v="2015-06-23T14:34:53"/>
        <d v="2014-09-07T21:05:00"/>
        <d v="2016-11-18T19:45:50"/>
        <d v="2017-01-15T07:43:39"/>
        <d v="2015-12-06T14:47:17"/>
        <d v="2016-05-05T12:19:57"/>
        <d v="2016-07-19T15:24:33"/>
        <d v="2014-10-14T21:59:50"/>
        <d v="2016-12-26T16:41:22"/>
        <d v="2016-04-15T15:21:13"/>
        <d v="2015-07-03T14:59:26"/>
        <d v="2016-09-27T01:40:34"/>
        <d v="2016-11-22T19:15:09"/>
        <d v="2015-02-17T20:11:06"/>
        <d v="2014-09-01T17:00:01"/>
        <d v="2017-01-31T19:45:37"/>
        <d v="2015-10-30T07:56:44"/>
        <d v="2016-05-22T10:02:31"/>
        <d v="2015-01-24T22:15:40"/>
        <d v="2016-01-31T17:43:06"/>
        <d v="2015-12-20T08:45:23"/>
      </sharedItems>
      <fieldGroup par="21" base="18">
        <rangePr groupBy="months" startDate="2009-05-16T22:55:13" endDate="2017-03-15T10:30:07"/>
        <groupItems count="14">
          <s v="&lt;5/16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64">
      <sharedItems containsSemiMixedTypes="0" containsNonDate="0" containsDate="1" containsString="0" minDate="2009-08-10T14:26:00" maxDate="2017-05-03T14:12:00"/>
    </cacheField>
    <cacheField name="Quarters" numFmtId="0" databaseField="0">
      <fieldGroup base="18">
        <rangePr groupBy="quarters" startDate="2009-05-16T22:55:13" endDate="2017-03-15T10:30:07"/>
        <groupItems count="6">
          <s v="&lt;5/16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6T22:55:13" endDate="2017-03-15T10:30:07"/>
        <groupItems count="11">
          <s v="&lt;5/16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8500"/>
    <n v="11633"/>
    <x v="0"/>
    <x v="0"/>
    <s v="USD"/>
    <n v="1437620400"/>
    <n v="1434931811"/>
    <b v="0"/>
    <n v="182"/>
    <b v="1"/>
    <s v="film &amp; video/television"/>
    <n v="136.85882352941175"/>
    <n v="63.917582417582416"/>
    <x v="0"/>
    <x v="0"/>
  </r>
  <r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x v="0"/>
  </r>
  <r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10000"/>
    <n v="10390"/>
    <x v="0"/>
    <x v="0"/>
    <s v="USD"/>
    <n v="1407414107"/>
    <n v="1404822107"/>
    <b v="0"/>
    <n v="150"/>
    <b v="1"/>
    <s v="film &amp; video/television"/>
    <n v="103.9"/>
    <n v="69.266666666666666"/>
    <x v="0"/>
    <x v="0"/>
  </r>
  <r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x v="0"/>
  </r>
  <r>
    <n v="3999"/>
    <n v="4390"/>
    <x v="0"/>
    <x v="0"/>
    <s v="USD"/>
    <n v="1469770500"/>
    <n v="1468362207"/>
    <b v="0"/>
    <n v="47"/>
    <b v="1"/>
    <s v="film &amp; video/television"/>
    <n v="109.77744436109026"/>
    <n v="93.40425531914893"/>
    <x v="0"/>
    <x v="0"/>
  </r>
  <r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x v="0"/>
  </r>
  <r>
    <n v="9000"/>
    <n v="9110"/>
    <x v="0"/>
    <x v="0"/>
    <s v="USD"/>
    <n v="1467680867"/>
    <n v="1464224867"/>
    <b v="0"/>
    <n v="57"/>
    <b v="1"/>
    <s v="film &amp; video/television"/>
    <n v="101.22222222222223"/>
    <n v="159.82456140350877"/>
    <x v="0"/>
    <x v="0"/>
  </r>
  <r>
    <n v="3500"/>
    <n v="3501.52"/>
    <x v="0"/>
    <x v="0"/>
    <s v="USD"/>
    <n v="1460754000"/>
    <n v="1460155212"/>
    <b v="0"/>
    <n v="12"/>
    <b v="1"/>
    <s v="film &amp; video/television"/>
    <n v="100.04342857142858"/>
    <n v="291.79333333333335"/>
    <x v="0"/>
    <x v="0"/>
  </r>
  <r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x v="0"/>
  </r>
  <r>
    <n v="3000"/>
    <n v="3015"/>
    <x v="0"/>
    <x v="0"/>
    <s v="USD"/>
    <n v="1403660279"/>
    <n v="1400636279"/>
    <b v="0"/>
    <n v="19"/>
    <b v="1"/>
    <s v="film &amp; video/television"/>
    <n v="100.5"/>
    <n v="158.68421052631578"/>
    <x v="0"/>
    <x v="0"/>
  </r>
  <r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x v="0"/>
  </r>
  <r>
    <n v="30000"/>
    <n v="49588"/>
    <x v="0"/>
    <x v="0"/>
    <s v="USD"/>
    <n v="1405479600"/>
    <n v="1401642425"/>
    <b v="0"/>
    <n v="827"/>
    <b v="1"/>
    <s v="film &amp; video/television"/>
    <n v="165.29333333333332"/>
    <n v="59.961305925030231"/>
    <x v="0"/>
    <x v="0"/>
  </r>
  <r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x v="0"/>
  </r>
  <r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x v="0"/>
  </r>
  <r>
    <n v="2000"/>
    <n v="2132"/>
    <x v="0"/>
    <x v="3"/>
    <s v="EUR"/>
    <n v="1443384840"/>
    <n v="1441790658"/>
    <b v="0"/>
    <n v="98"/>
    <b v="1"/>
    <s v="film &amp; video/television"/>
    <n v="106.6"/>
    <n v="21.755102040816325"/>
    <x v="0"/>
    <x v="0"/>
  </r>
  <r>
    <n v="12000"/>
    <n v="12029"/>
    <x v="0"/>
    <x v="0"/>
    <s v="USD"/>
    <n v="1402896600"/>
    <n v="1398971211"/>
    <b v="0"/>
    <n v="70"/>
    <b v="1"/>
    <s v="film &amp; video/television"/>
    <n v="100.24166666666666"/>
    <n v="171.84285714285716"/>
    <x v="0"/>
    <x v="0"/>
  </r>
  <r>
    <n v="1500"/>
    <n v="1510"/>
    <x v="0"/>
    <x v="1"/>
    <s v="GBP"/>
    <n v="1415126022"/>
    <n v="1412530422"/>
    <b v="0"/>
    <n v="36"/>
    <b v="1"/>
    <s v="film &amp; video/television"/>
    <n v="100.66666666666667"/>
    <n v="41.944444444444443"/>
    <x v="0"/>
    <x v="0"/>
  </r>
  <r>
    <n v="30000"/>
    <n v="31896.33"/>
    <x v="0"/>
    <x v="0"/>
    <s v="USD"/>
    <n v="1410958856"/>
    <n v="1408366856"/>
    <b v="0"/>
    <n v="342"/>
    <b v="1"/>
    <s v="film &amp; video/television"/>
    <n v="106.3211"/>
    <n v="93.264122807017543"/>
    <x v="0"/>
    <x v="0"/>
  </r>
  <r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x v="0"/>
  </r>
  <r>
    <n v="2000"/>
    <n v="2004"/>
    <x v="0"/>
    <x v="0"/>
    <s v="USD"/>
    <n v="1442167912"/>
    <n v="1436983912"/>
    <b v="0"/>
    <n v="25"/>
    <b v="1"/>
    <s v="film &amp; video/television"/>
    <n v="100.2"/>
    <n v="80.16"/>
    <x v="0"/>
    <x v="0"/>
  </r>
  <r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x v="0"/>
  </r>
  <r>
    <n v="350"/>
    <n v="410"/>
    <x v="0"/>
    <x v="0"/>
    <s v="USD"/>
    <n v="1420099140"/>
    <n v="1418766740"/>
    <b v="0"/>
    <n v="8"/>
    <b v="1"/>
    <s v="film &amp; video/television"/>
    <n v="117.14285714285714"/>
    <n v="51.25"/>
    <x v="0"/>
    <x v="0"/>
  </r>
  <r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x v="0"/>
  </r>
  <r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x v="0"/>
  </r>
  <r>
    <n v="600"/>
    <n v="800"/>
    <x v="0"/>
    <x v="0"/>
    <s v="USD"/>
    <n v="1452299761"/>
    <n v="1447115761"/>
    <b v="0"/>
    <n v="14"/>
    <b v="1"/>
    <s v="film &amp; video/television"/>
    <n v="133.33333333333334"/>
    <n v="57.142857142857146"/>
    <x v="0"/>
    <x v="0"/>
  </r>
  <r>
    <n v="1250"/>
    <n v="1940"/>
    <x v="0"/>
    <x v="0"/>
    <s v="USD"/>
    <n v="1408278144"/>
    <n v="1404822144"/>
    <b v="0"/>
    <n v="19"/>
    <b v="1"/>
    <s v="film &amp; video/television"/>
    <n v="155.19999999999999"/>
    <n v="102.10526315789474"/>
    <x v="0"/>
    <x v="0"/>
  </r>
  <r>
    <n v="20000"/>
    <n v="22345"/>
    <x v="0"/>
    <x v="4"/>
    <s v="NZD"/>
    <n v="1416113833"/>
    <n v="1413518233"/>
    <b v="0"/>
    <n v="150"/>
    <b v="1"/>
    <s v="film &amp; video/television"/>
    <n v="111.72499999999999"/>
    <n v="148.96666666666667"/>
    <x v="0"/>
    <x v="0"/>
  </r>
  <r>
    <n v="12000"/>
    <n v="12042"/>
    <x v="0"/>
    <x v="0"/>
    <s v="USD"/>
    <n v="1450307284"/>
    <n v="1447715284"/>
    <b v="0"/>
    <n v="71"/>
    <b v="1"/>
    <s v="film &amp; video/television"/>
    <n v="100.35"/>
    <n v="169.6056338028169"/>
    <x v="0"/>
    <x v="0"/>
  </r>
  <r>
    <n v="3000"/>
    <n v="3700"/>
    <x v="0"/>
    <x v="1"/>
    <s v="GBP"/>
    <n v="1406045368"/>
    <n v="1403453368"/>
    <b v="0"/>
    <n v="117"/>
    <b v="1"/>
    <s v="film &amp; video/television"/>
    <n v="123.33333333333333"/>
    <n v="31.623931623931625"/>
    <x v="0"/>
    <x v="0"/>
  </r>
  <r>
    <n v="4000"/>
    <n v="4051.99"/>
    <x v="0"/>
    <x v="0"/>
    <s v="USD"/>
    <n v="1408604515"/>
    <n v="1406012515"/>
    <b v="0"/>
    <n v="53"/>
    <b v="1"/>
    <s v="film &amp; video/television"/>
    <n v="101.29974999999999"/>
    <n v="76.45264150943396"/>
    <x v="0"/>
    <x v="0"/>
  </r>
  <r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x v="0"/>
  </r>
  <r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x v="0"/>
  </r>
  <r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x v="0"/>
  </r>
  <r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x v="0"/>
  </r>
  <r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x v="0"/>
  </r>
  <r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x v="0"/>
  </r>
  <r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x v="0"/>
  </r>
  <r>
    <n v="25000"/>
    <n v="32745"/>
    <x v="0"/>
    <x v="1"/>
    <s v="GBP"/>
    <n v="1401058740"/>
    <n v="1398388068"/>
    <b v="0"/>
    <n v="217"/>
    <b v="1"/>
    <s v="film &amp; video/television"/>
    <n v="130.97999999999999"/>
    <n v="150.89861751152074"/>
    <x v="0"/>
    <x v="0"/>
  </r>
  <r>
    <n v="2000"/>
    <n v="2027"/>
    <x v="0"/>
    <x v="0"/>
    <s v="USD"/>
    <n v="1403150400"/>
    <n v="1401426488"/>
    <b v="0"/>
    <n v="16"/>
    <b v="1"/>
    <s v="film &amp; video/television"/>
    <n v="101.35"/>
    <n v="126.6875"/>
    <x v="0"/>
    <x v="0"/>
  </r>
  <r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x v="0"/>
  </r>
  <r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x v="0"/>
  </r>
  <r>
    <n v="10000"/>
    <n v="30866"/>
    <x v="0"/>
    <x v="0"/>
    <s v="USD"/>
    <n v="1405209600"/>
    <n v="1402599486"/>
    <b v="0"/>
    <n v="263"/>
    <b v="1"/>
    <s v="film &amp; video/television"/>
    <n v="308.66000000000003"/>
    <n v="117.36121673003802"/>
    <x v="0"/>
    <x v="0"/>
  </r>
  <r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x v="0"/>
  </r>
  <r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x v="0"/>
  </r>
  <r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x v="0"/>
  </r>
  <r>
    <n v="5000"/>
    <n v="5380.55"/>
    <x v="0"/>
    <x v="0"/>
    <s v="USD"/>
    <n v="1419021607"/>
    <n v="1413834007"/>
    <b v="0"/>
    <n v="70"/>
    <b v="1"/>
    <s v="film &amp; video/television"/>
    <n v="107.611"/>
    <n v="76.865000000000009"/>
    <x v="0"/>
    <x v="0"/>
  </r>
  <r>
    <n v="2000"/>
    <n v="2159"/>
    <x v="0"/>
    <x v="1"/>
    <s v="GBP"/>
    <n v="1425211200"/>
    <n v="1422534260"/>
    <b v="0"/>
    <n v="38"/>
    <b v="1"/>
    <s v="film &amp; video/television"/>
    <n v="107.95"/>
    <n v="56.815789473684212"/>
    <x v="0"/>
    <x v="0"/>
  </r>
  <r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x v="0"/>
  </r>
  <r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x v="0"/>
  </r>
  <r>
    <n v="11000"/>
    <n v="14082"/>
    <x v="0"/>
    <x v="0"/>
    <s v="USD"/>
    <n v="1439245037"/>
    <n v="1436653037"/>
    <b v="0"/>
    <n v="119"/>
    <b v="1"/>
    <s v="film &amp; video/television"/>
    <n v="128.01818181818183"/>
    <n v="118.33613445378151"/>
    <x v="0"/>
    <x v="0"/>
  </r>
  <r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x v="0"/>
  </r>
  <r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x v="0"/>
  </r>
  <r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x v="0"/>
  </r>
  <r>
    <n v="8600"/>
    <n v="11090"/>
    <x v="0"/>
    <x v="0"/>
    <s v="USD"/>
    <n v="1464390916"/>
    <n v="1462576516"/>
    <b v="0"/>
    <n v="86"/>
    <b v="1"/>
    <s v="film &amp; video/television"/>
    <n v="128.95348837209303"/>
    <n v="128.95348837209303"/>
    <x v="0"/>
    <x v="0"/>
  </r>
  <r>
    <n v="8000"/>
    <n v="8581"/>
    <x v="0"/>
    <x v="1"/>
    <s v="GBP"/>
    <n v="1433779200"/>
    <n v="1432559424"/>
    <b v="0"/>
    <n v="174"/>
    <b v="1"/>
    <s v="film &amp; video/television"/>
    <n v="107.2625"/>
    <n v="49.316091954022987"/>
    <x v="0"/>
    <x v="0"/>
  </r>
  <r>
    <n v="15000"/>
    <n v="15285"/>
    <x v="0"/>
    <x v="0"/>
    <s v="USD"/>
    <n v="1429991962"/>
    <n v="1427399962"/>
    <b v="0"/>
    <n v="69"/>
    <b v="1"/>
    <s v="film &amp; video/television"/>
    <n v="101.9"/>
    <n v="221.52173913043478"/>
    <x v="0"/>
    <x v="0"/>
  </r>
  <r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x v="0"/>
  </r>
  <r>
    <n v="20000"/>
    <n v="20025.14"/>
    <x v="0"/>
    <x v="0"/>
    <s v="USD"/>
    <n v="1442264400"/>
    <n v="1439530776"/>
    <b v="0"/>
    <n v="33"/>
    <b v="1"/>
    <s v="film &amp; video/television"/>
    <n v="100.12569999999999"/>
    <n v="606.82242424242418"/>
    <x v="0"/>
    <x v="0"/>
  </r>
  <r>
    <n v="4500"/>
    <n v="4648.33"/>
    <x v="0"/>
    <x v="1"/>
    <s v="GBP"/>
    <n v="1395532800"/>
    <n v="1393882717"/>
    <b v="0"/>
    <n v="108"/>
    <b v="1"/>
    <s v="film &amp; video/shorts"/>
    <n v="103.29622222222223"/>
    <n v="43.040092592592593"/>
    <x v="0"/>
    <x v="1"/>
  </r>
  <r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x v="1"/>
  </r>
  <r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x v="1"/>
  </r>
  <r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x v="1"/>
  </r>
  <r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x v="1"/>
  </r>
  <r>
    <n v="7000"/>
    <n v="7527"/>
    <x v="0"/>
    <x v="5"/>
    <s v="CAD"/>
    <n v="1407736740"/>
    <n v="1405453354"/>
    <b v="0"/>
    <n v="57"/>
    <b v="1"/>
    <s v="film &amp; video/shorts"/>
    <n v="107.52857142857142"/>
    <n v="132.05263157894737"/>
    <x v="0"/>
    <x v="1"/>
  </r>
  <r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x v="1"/>
  </r>
  <r>
    <n v="2000"/>
    <n v="2325"/>
    <x v="0"/>
    <x v="0"/>
    <s v="USD"/>
    <n v="1342360804"/>
    <n v="1339768804"/>
    <b v="0"/>
    <n v="20"/>
    <b v="1"/>
    <s v="film &amp; video/shorts"/>
    <n v="116.25"/>
    <n v="116.25"/>
    <x v="0"/>
    <x v="1"/>
  </r>
  <r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x v="1"/>
  </r>
  <r>
    <n v="10000"/>
    <n v="11094.23"/>
    <x v="0"/>
    <x v="0"/>
    <s v="USD"/>
    <n v="1317538740"/>
    <n v="1314765025"/>
    <b v="0"/>
    <n v="178"/>
    <b v="1"/>
    <s v="film &amp; video/shorts"/>
    <n v="110.94229999999999"/>
    <n v="62.327134831460668"/>
    <x v="0"/>
    <x v="1"/>
  </r>
  <r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x v="1"/>
  </r>
  <r>
    <n v="1800"/>
    <n v="2231"/>
    <x v="0"/>
    <x v="0"/>
    <s v="USD"/>
    <n v="1338186657"/>
    <n v="1333002657"/>
    <b v="0"/>
    <n v="32"/>
    <b v="1"/>
    <s v="film &amp; video/shorts"/>
    <n v="123.94444444444444"/>
    <n v="69.71875"/>
    <x v="0"/>
    <x v="1"/>
  </r>
  <r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x v="1"/>
  </r>
  <r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x v="1"/>
  </r>
  <r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x v="1"/>
  </r>
  <r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x v="1"/>
  </r>
  <r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x v="1"/>
  </r>
  <r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x v="1"/>
  </r>
  <r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x v="1"/>
  </r>
  <r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x v="1"/>
  </r>
  <r>
    <n v="4000"/>
    <n v="4000.5"/>
    <x v="0"/>
    <x v="0"/>
    <s v="USD"/>
    <n v="1318189261"/>
    <n v="1315597261"/>
    <b v="0"/>
    <n v="100"/>
    <b v="1"/>
    <s v="film &amp; video/shorts"/>
    <n v="100.0125"/>
    <n v="40.005000000000003"/>
    <x v="0"/>
    <x v="1"/>
  </r>
  <r>
    <n v="200"/>
    <n v="205"/>
    <x v="0"/>
    <x v="1"/>
    <s v="GBP"/>
    <n v="1424604600"/>
    <n v="1423320389"/>
    <b v="0"/>
    <n v="13"/>
    <b v="1"/>
    <s v="film &amp; video/shorts"/>
    <n v="102.5"/>
    <n v="15.76923076923077"/>
    <x v="0"/>
    <x v="1"/>
  </r>
  <r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x v="1"/>
  </r>
  <r>
    <n v="1200"/>
    <n v="1506"/>
    <x v="0"/>
    <x v="0"/>
    <s v="USD"/>
    <n v="1316746837"/>
    <n v="1314154837"/>
    <b v="0"/>
    <n v="21"/>
    <b v="1"/>
    <s v="film &amp; video/shorts"/>
    <n v="125.5"/>
    <n v="71.714285714285708"/>
    <x v="0"/>
    <x v="1"/>
  </r>
  <r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x v="1"/>
  </r>
  <r>
    <n v="2500"/>
    <n v="2615"/>
    <x v="0"/>
    <x v="0"/>
    <s v="USD"/>
    <n v="1275529260"/>
    <n v="1274705803"/>
    <b v="0"/>
    <n v="25"/>
    <b v="1"/>
    <s v="film &amp; video/shorts"/>
    <n v="104.6"/>
    <n v="104.6"/>
    <x v="0"/>
    <x v="1"/>
  </r>
  <r>
    <n v="3500"/>
    <n v="3600"/>
    <x v="0"/>
    <x v="0"/>
    <s v="USD"/>
    <n v="1403452131"/>
    <n v="1401205731"/>
    <b v="0"/>
    <n v="60"/>
    <b v="1"/>
    <s v="film &amp; video/shorts"/>
    <n v="102.85714285714286"/>
    <n v="60"/>
    <x v="0"/>
    <x v="1"/>
  </r>
  <r>
    <n v="6000"/>
    <n v="6904"/>
    <x v="0"/>
    <x v="0"/>
    <s v="USD"/>
    <n v="1370196192"/>
    <n v="1368036192"/>
    <b v="0"/>
    <n v="56"/>
    <b v="1"/>
    <s v="film &amp; video/shorts"/>
    <n v="115.06666666666666"/>
    <n v="123.28571428571429"/>
    <x v="0"/>
    <x v="1"/>
  </r>
  <r>
    <n v="500"/>
    <n v="502"/>
    <x v="0"/>
    <x v="0"/>
    <s v="USD"/>
    <n v="1310454499"/>
    <n v="1307862499"/>
    <b v="0"/>
    <n v="16"/>
    <b v="1"/>
    <s v="film &amp; video/shorts"/>
    <n v="100.4"/>
    <n v="31.375"/>
    <x v="0"/>
    <x v="1"/>
  </r>
  <r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x v="1"/>
  </r>
  <r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x v="1"/>
  </r>
  <r>
    <n v="1000"/>
    <n v="1106"/>
    <x v="0"/>
    <x v="0"/>
    <s v="USD"/>
    <n v="1341349200"/>
    <n v="1338928537"/>
    <b v="0"/>
    <n v="15"/>
    <b v="1"/>
    <s v="film &amp; video/shorts"/>
    <n v="110.6"/>
    <n v="73.733333333333334"/>
    <x v="0"/>
    <x v="1"/>
  </r>
  <r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x v="1"/>
  </r>
  <r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x v="1"/>
  </r>
  <r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x v="1"/>
  </r>
  <r>
    <n v="400"/>
    <n v="425"/>
    <x v="0"/>
    <x v="0"/>
    <s v="USD"/>
    <n v="1310440482"/>
    <n v="1307848482"/>
    <b v="0"/>
    <n v="8"/>
    <b v="1"/>
    <s v="film &amp; video/shorts"/>
    <n v="106.25"/>
    <n v="53.125"/>
    <x v="0"/>
    <x v="1"/>
  </r>
  <r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x v="1"/>
  </r>
  <r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x v="1"/>
  </r>
  <r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x v="1"/>
  </r>
  <r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6000"/>
    <n v="7665"/>
    <x v="0"/>
    <x v="0"/>
    <s v="USD"/>
    <n v="1293073733"/>
    <n v="1290481733"/>
    <b v="0"/>
    <n v="65"/>
    <b v="1"/>
    <s v="film &amp; video/shorts"/>
    <n v="127.75"/>
    <n v="117.92307692307692"/>
    <x v="0"/>
    <x v="1"/>
  </r>
  <r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x v="1"/>
  </r>
  <r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2200"/>
    <n v="2363"/>
    <x v="0"/>
    <x v="0"/>
    <s v="USD"/>
    <n v="1463184000"/>
    <n v="1461605020"/>
    <b v="0"/>
    <n v="60"/>
    <b v="1"/>
    <s v="film &amp; video/shorts"/>
    <n v="107.40909090909091"/>
    <n v="39.383333333333333"/>
    <x v="0"/>
    <x v="1"/>
  </r>
  <r>
    <n v="5000"/>
    <n v="5025"/>
    <x v="0"/>
    <x v="0"/>
    <s v="USD"/>
    <n v="1333391901"/>
    <n v="1332182301"/>
    <b v="0"/>
    <n v="27"/>
    <b v="1"/>
    <s v="film &amp; video/shorts"/>
    <n v="100.5"/>
    <n v="186.11111111111111"/>
    <x v="0"/>
    <x v="1"/>
  </r>
  <r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x v="1"/>
  </r>
  <r>
    <n v="1500"/>
    <n v="3700"/>
    <x v="0"/>
    <x v="0"/>
    <s v="USD"/>
    <n v="1370011370"/>
    <n v="1364827370"/>
    <b v="0"/>
    <n v="47"/>
    <b v="1"/>
    <s v="film &amp; video/shorts"/>
    <n v="246.66666666666666"/>
    <n v="78.723404255319153"/>
    <x v="0"/>
    <x v="1"/>
  </r>
  <r>
    <n v="1000"/>
    <n v="2195"/>
    <x v="0"/>
    <x v="0"/>
    <s v="USD"/>
    <n v="1298680630"/>
    <n v="1296088630"/>
    <b v="0"/>
    <n v="47"/>
    <b v="1"/>
    <s v="film &amp; video/shorts"/>
    <n v="219.5"/>
    <n v="46.702127659574465"/>
    <x v="0"/>
    <x v="1"/>
  </r>
  <r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x v="1"/>
  </r>
  <r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x v="1"/>
  </r>
  <r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x v="1"/>
  </r>
  <r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x v="1"/>
  </r>
  <r>
    <n v="3000"/>
    <n v="3100"/>
    <x v="0"/>
    <x v="0"/>
    <s v="USD"/>
    <n v="1326436488"/>
    <n v="1321252488"/>
    <b v="0"/>
    <n v="35"/>
    <b v="1"/>
    <s v="film &amp; video/shorts"/>
    <n v="103.33333333333333"/>
    <n v="88.571428571428569"/>
    <x v="0"/>
    <x v="1"/>
  </r>
  <r>
    <n v="450"/>
    <n v="632"/>
    <x v="0"/>
    <x v="0"/>
    <s v="USD"/>
    <n v="1328377444"/>
    <n v="1326217444"/>
    <b v="0"/>
    <n v="22"/>
    <b v="1"/>
    <s v="film &amp; video/shorts"/>
    <n v="140.44444444444446"/>
    <n v="28.727272727272727"/>
    <x v="0"/>
    <x v="1"/>
  </r>
  <r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x v="1"/>
  </r>
  <r>
    <n v="4500"/>
    <n v="4522.22"/>
    <x v="0"/>
    <x v="0"/>
    <s v="USD"/>
    <n v="1276110000"/>
    <n v="1268337744"/>
    <b v="0"/>
    <n v="27"/>
    <b v="1"/>
    <s v="film &amp; video/shorts"/>
    <n v="100.49377777777778"/>
    <n v="167.48962962962963"/>
    <x v="0"/>
    <x v="1"/>
  </r>
  <r>
    <n v="5000"/>
    <n v="5651.58"/>
    <x v="0"/>
    <x v="0"/>
    <s v="USD"/>
    <n v="1311902236"/>
    <n v="1309310236"/>
    <b v="0"/>
    <n v="39"/>
    <b v="1"/>
    <s v="film &amp; video/shorts"/>
    <n v="113.0316"/>
    <n v="144.91230769230768"/>
    <x v="0"/>
    <x v="1"/>
  </r>
  <r>
    <n v="3250"/>
    <n v="3398.1"/>
    <x v="0"/>
    <x v="0"/>
    <s v="USD"/>
    <n v="1313276400"/>
    <n v="1310693986"/>
    <b v="0"/>
    <n v="37"/>
    <b v="1"/>
    <s v="film &amp; video/shorts"/>
    <n v="104.55692307692307"/>
    <n v="91.840540540540545"/>
    <x v="0"/>
    <x v="1"/>
  </r>
  <r>
    <n v="70000"/>
    <n v="10"/>
    <x v="1"/>
    <x v="7"/>
    <s v="HKD"/>
    <n v="1475457107"/>
    <n v="1472865107"/>
    <b v="0"/>
    <n v="1"/>
    <b v="0"/>
    <s v="film &amp; video/science fiction"/>
    <n v="1.4285714285714285E-2"/>
    <n v="10"/>
    <x v="0"/>
    <x v="2"/>
  </r>
  <r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x v="2"/>
  </r>
  <r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0"/>
    <x v="2"/>
  </r>
  <r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500"/>
    <n v="70"/>
    <x v="1"/>
    <x v="5"/>
    <s v="CAD"/>
    <n v="1486165880"/>
    <n v="1480981880"/>
    <b v="0"/>
    <n v="6"/>
    <b v="0"/>
    <s v="film &amp; video/science fiction"/>
    <n v="14"/>
    <n v="11.666666666666666"/>
    <x v="0"/>
    <x v="2"/>
  </r>
  <r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0"/>
    <x v="2"/>
  </r>
  <r>
    <n v="8000"/>
    <n v="190"/>
    <x v="1"/>
    <x v="0"/>
    <s v="USD"/>
    <n v="1428069541"/>
    <n v="1425481141"/>
    <b v="0"/>
    <n v="4"/>
    <b v="0"/>
    <s v="film &amp; video/science fiction"/>
    <n v="2.375"/>
    <n v="47.5"/>
    <x v="0"/>
    <x v="2"/>
  </r>
  <r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0"/>
    <x v="2"/>
  </r>
  <r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0"/>
    <x v="2"/>
  </r>
  <r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x v="2"/>
  </r>
  <r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0"/>
    <x v="2"/>
  </r>
  <r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x v="2"/>
  </r>
  <r>
    <n v="3000"/>
    <n v="10"/>
    <x v="1"/>
    <x v="0"/>
    <s v="USD"/>
    <n v="1416176778"/>
    <n v="1414358778"/>
    <b v="0"/>
    <n v="1"/>
    <b v="0"/>
    <s v="film &amp; video/science fiction"/>
    <n v="0.33333333333333331"/>
    <n v="10"/>
    <x v="0"/>
    <x v="2"/>
  </r>
  <r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0"/>
    <x v="2"/>
  </r>
  <r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x v="2"/>
  </r>
  <r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x v="2"/>
  </r>
  <r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50000"/>
    <n v="40"/>
    <x v="1"/>
    <x v="0"/>
    <s v="USD"/>
    <n v="1456555536"/>
    <n v="1453963536"/>
    <b v="0"/>
    <n v="2"/>
    <b v="0"/>
    <s v="film &amp; video/science fiction"/>
    <n v="0.08"/>
    <n v="20"/>
    <x v="0"/>
    <x v="2"/>
  </r>
  <r>
    <n v="10000"/>
    <n v="92"/>
    <x v="1"/>
    <x v="0"/>
    <s v="USD"/>
    <n v="1419494400"/>
    <n v="1416888470"/>
    <b v="0"/>
    <n v="6"/>
    <b v="0"/>
    <s v="film &amp; video/science fiction"/>
    <n v="0.92"/>
    <n v="15.333333333333334"/>
    <x v="0"/>
    <x v="2"/>
  </r>
  <r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x v="2"/>
  </r>
  <r>
    <n v="250000"/>
    <n v="140"/>
    <x v="1"/>
    <x v="2"/>
    <s v="AUD"/>
    <n v="1434633191"/>
    <n v="1429449191"/>
    <b v="0"/>
    <n v="5"/>
    <b v="0"/>
    <s v="film &amp; video/science fiction"/>
    <n v="5.6000000000000001E-2"/>
    <n v="28"/>
    <x v="0"/>
    <x v="2"/>
  </r>
  <r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x v="2"/>
  </r>
  <r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x v="2"/>
  </r>
  <r>
    <n v="1500"/>
    <n v="40"/>
    <x v="1"/>
    <x v="0"/>
    <s v="USD"/>
    <n v="1433336895"/>
    <n v="1429621695"/>
    <b v="0"/>
    <n v="3"/>
    <b v="0"/>
    <s v="film &amp; video/science fiction"/>
    <n v="2.6666666666666665"/>
    <n v="13.333333333333334"/>
    <x v="0"/>
    <x v="2"/>
  </r>
  <r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x v="2"/>
  </r>
  <r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x v="2"/>
  </r>
  <r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x v="2"/>
  </r>
  <r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500000"/>
    <n v="10"/>
    <x v="1"/>
    <x v="0"/>
    <s v="USD"/>
    <n v="1467541545"/>
    <n v="1464085545"/>
    <b v="0"/>
    <n v="1"/>
    <b v="0"/>
    <s v="film &amp; video/science fiction"/>
    <n v="2E-3"/>
    <n v="10"/>
    <x v="0"/>
    <x v="2"/>
  </r>
  <r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50000"/>
    <n v="5"/>
    <x v="2"/>
    <x v="0"/>
    <s v="USD"/>
    <n v="1404318595"/>
    <n v="1401726595"/>
    <b v="0"/>
    <n v="1"/>
    <b v="0"/>
    <s v="film &amp; video/drama"/>
    <n v="0.01"/>
    <n v="5"/>
    <x v="0"/>
    <x v="3"/>
  </r>
  <r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x v="3"/>
  </r>
  <r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x v="3"/>
  </r>
  <r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10000"/>
    <n v="11"/>
    <x v="2"/>
    <x v="0"/>
    <s v="USD"/>
    <n v="1438726535"/>
    <n v="1433542535"/>
    <b v="0"/>
    <n v="2"/>
    <b v="0"/>
    <s v="film &amp; video/drama"/>
    <n v="0.01"/>
    <n v="5.5"/>
    <x v="0"/>
    <x v="3"/>
  </r>
  <r>
    <n v="8000"/>
    <n v="325"/>
    <x v="2"/>
    <x v="0"/>
    <s v="USD"/>
    <n v="1426791770"/>
    <n v="1424203370"/>
    <b v="0"/>
    <n v="3"/>
    <b v="0"/>
    <s v="film &amp; video/drama"/>
    <n v="4.0625"/>
    <n v="108.33333333333333"/>
    <x v="0"/>
    <x v="3"/>
  </r>
  <r>
    <n v="2500"/>
    <n v="560"/>
    <x v="2"/>
    <x v="1"/>
    <s v="GBP"/>
    <n v="1413634059"/>
    <n v="1411042059"/>
    <b v="0"/>
    <n v="10"/>
    <b v="0"/>
    <s v="film &amp; video/drama"/>
    <n v="22.4"/>
    <n v="56"/>
    <x v="0"/>
    <x v="3"/>
  </r>
  <r>
    <n v="10000"/>
    <n v="325"/>
    <x v="2"/>
    <x v="0"/>
    <s v="USD"/>
    <n v="1440912480"/>
    <n v="1438385283"/>
    <b v="0"/>
    <n v="10"/>
    <b v="0"/>
    <s v="film &amp; video/drama"/>
    <n v="3.25"/>
    <n v="32.5"/>
    <x v="0"/>
    <x v="3"/>
  </r>
  <r>
    <n v="50000"/>
    <n v="1"/>
    <x v="2"/>
    <x v="0"/>
    <s v="USD"/>
    <n v="1470975614"/>
    <n v="1465791614"/>
    <b v="0"/>
    <n v="1"/>
    <b v="0"/>
    <s v="film &amp; video/drama"/>
    <n v="2E-3"/>
    <n v="1"/>
    <x v="0"/>
    <x v="3"/>
  </r>
  <r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x v="3"/>
  </r>
  <r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x v="3"/>
  </r>
  <r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x v="3"/>
  </r>
  <r>
    <n v="3423"/>
    <n v="722"/>
    <x v="2"/>
    <x v="1"/>
    <s v="GBP"/>
    <n v="1434995295"/>
    <n v="1432403295"/>
    <b v="0"/>
    <n v="4"/>
    <b v="0"/>
    <s v="film &amp; video/drama"/>
    <n v="21.092608822670176"/>
    <n v="180.5"/>
    <x v="0"/>
    <x v="3"/>
  </r>
  <r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x v="3"/>
  </r>
  <r>
    <n v="1500"/>
    <n v="51"/>
    <x v="2"/>
    <x v="5"/>
    <s v="CAD"/>
    <n v="1409543940"/>
    <n v="1404586762"/>
    <b v="0"/>
    <n v="2"/>
    <b v="0"/>
    <s v="film &amp; video/drama"/>
    <n v="3.4"/>
    <n v="25.5"/>
    <x v="0"/>
    <x v="3"/>
  </r>
  <r>
    <n v="40000"/>
    <n v="2200"/>
    <x v="2"/>
    <x v="10"/>
    <s v="NOK"/>
    <n v="1471557139"/>
    <n v="1468965139"/>
    <b v="0"/>
    <n v="10"/>
    <b v="0"/>
    <s v="film &amp; video/drama"/>
    <n v="5.5"/>
    <n v="220"/>
    <x v="0"/>
    <x v="3"/>
  </r>
  <r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500000"/>
    <n v="345"/>
    <x v="2"/>
    <x v="0"/>
    <s v="USD"/>
    <n v="1472920477"/>
    <n v="1467736477"/>
    <b v="0"/>
    <n v="5"/>
    <b v="0"/>
    <s v="film &amp; video/drama"/>
    <n v="6.9000000000000006E-2"/>
    <n v="69"/>
    <x v="0"/>
    <x v="3"/>
  </r>
  <r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x v="3"/>
  </r>
  <r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x v="3"/>
  </r>
  <r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x v="3"/>
  </r>
  <r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2500"/>
    <n v="3"/>
    <x v="2"/>
    <x v="1"/>
    <s v="GBP"/>
    <n v="1457308531"/>
    <n v="1452124531"/>
    <b v="0"/>
    <n v="3"/>
    <b v="0"/>
    <s v="film &amp; video/drama"/>
    <n v="0.12"/>
    <n v="1"/>
    <x v="0"/>
    <x v="3"/>
  </r>
  <r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3500"/>
    <n v="1465"/>
    <x v="2"/>
    <x v="1"/>
    <s v="GBP"/>
    <n v="1444510800"/>
    <n v="1442062898"/>
    <b v="0"/>
    <n v="19"/>
    <b v="0"/>
    <s v="film &amp; video/drama"/>
    <n v="41.857142857142854"/>
    <n v="77.10526315789474"/>
    <x v="0"/>
    <x v="3"/>
  </r>
  <r>
    <n v="2500"/>
    <n v="262"/>
    <x v="2"/>
    <x v="1"/>
    <s v="GBP"/>
    <n v="1487365200"/>
    <n v="1483734100"/>
    <b v="0"/>
    <n v="8"/>
    <b v="0"/>
    <s v="film &amp; video/drama"/>
    <n v="10.48"/>
    <n v="32.75"/>
    <x v="0"/>
    <x v="3"/>
  </r>
  <r>
    <n v="25000"/>
    <n v="279"/>
    <x v="2"/>
    <x v="0"/>
    <s v="USD"/>
    <n v="1412500322"/>
    <n v="1409908322"/>
    <b v="0"/>
    <n v="6"/>
    <b v="0"/>
    <s v="film &amp; video/drama"/>
    <n v="1.1160000000000001"/>
    <n v="46.5"/>
    <x v="0"/>
    <x v="3"/>
  </r>
  <r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6000"/>
    <n v="1571.55"/>
    <x v="2"/>
    <x v="0"/>
    <s v="USD"/>
    <n v="1410746403"/>
    <n v="1408154403"/>
    <b v="0"/>
    <n v="18"/>
    <b v="0"/>
    <s v="film &amp; video/drama"/>
    <n v="26.192499999999999"/>
    <n v="87.308333333333337"/>
    <x v="0"/>
    <x v="3"/>
  </r>
  <r>
    <n v="650"/>
    <n v="380"/>
    <x v="2"/>
    <x v="0"/>
    <s v="USD"/>
    <n v="1423424329"/>
    <n v="1421696329"/>
    <b v="0"/>
    <n v="7"/>
    <b v="0"/>
    <s v="film &amp; video/drama"/>
    <n v="58.46153846153846"/>
    <n v="54.285714285714285"/>
    <x v="0"/>
    <x v="3"/>
  </r>
  <r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500"/>
    <n v="746"/>
    <x v="2"/>
    <x v="1"/>
    <s v="GBP"/>
    <n v="1422562864"/>
    <n v="1417378864"/>
    <b v="0"/>
    <n v="8"/>
    <b v="0"/>
    <s v="film &amp; video/drama"/>
    <n v="29.84"/>
    <n v="93.25"/>
    <x v="0"/>
    <x v="3"/>
  </r>
  <r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x v="3"/>
  </r>
  <r>
    <n v="8000"/>
    <n v="1300"/>
    <x v="2"/>
    <x v="0"/>
    <s v="USD"/>
    <n v="1444144222"/>
    <n v="1441120222"/>
    <b v="0"/>
    <n v="17"/>
    <b v="0"/>
    <s v="film &amp; video/drama"/>
    <n v="16.25"/>
    <n v="76.470588235294116"/>
    <x v="0"/>
    <x v="3"/>
  </r>
  <r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x v="3"/>
  </r>
  <r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12000"/>
    <n v="3030"/>
    <x v="2"/>
    <x v="0"/>
    <s v="USD"/>
    <n v="1443675600"/>
    <n v="1441157592"/>
    <b v="0"/>
    <n v="33"/>
    <b v="0"/>
    <s v="film &amp; video/drama"/>
    <n v="25.25"/>
    <n v="91.818181818181813"/>
    <x v="0"/>
    <x v="3"/>
  </r>
  <r>
    <n v="5000"/>
    <n v="2230"/>
    <x v="2"/>
    <x v="0"/>
    <s v="USD"/>
    <n v="1442634617"/>
    <n v="1440042617"/>
    <b v="0"/>
    <n v="12"/>
    <b v="0"/>
    <s v="film &amp; video/drama"/>
    <n v="44.6"/>
    <n v="185.83333333333334"/>
    <x v="0"/>
    <x v="3"/>
  </r>
  <r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x v="3"/>
  </r>
  <r>
    <n v="50000"/>
    <n v="20"/>
    <x v="2"/>
    <x v="0"/>
    <s v="USD"/>
    <n v="1439734001"/>
    <n v="1437142547"/>
    <b v="0"/>
    <n v="1"/>
    <b v="0"/>
    <s v="film &amp; video/drama"/>
    <n v="0.04"/>
    <n v="20"/>
    <x v="0"/>
    <x v="3"/>
  </r>
  <r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x v="3"/>
  </r>
  <r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x v="3"/>
  </r>
  <r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x v="0"/>
    <x v="3"/>
  </r>
  <r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0"/>
    <x v="3"/>
  </r>
  <r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50000"/>
    <n v="8815"/>
    <x v="2"/>
    <x v="0"/>
    <s v="USD"/>
    <n v="1459493940"/>
    <n v="1456732225"/>
    <b v="0"/>
    <n v="76"/>
    <b v="0"/>
    <s v="film &amp; video/drama"/>
    <n v="17.63"/>
    <n v="115.98684210526316"/>
    <x v="0"/>
    <x v="3"/>
  </r>
  <r>
    <n v="50000"/>
    <n v="360"/>
    <x v="2"/>
    <x v="0"/>
    <s v="USD"/>
    <n v="1440101160"/>
    <n v="1436542030"/>
    <b v="0"/>
    <n v="3"/>
    <b v="0"/>
    <s v="film &amp; video/drama"/>
    <n v="0.72"/>
    <n v="120"/>
    <x v="0"/>
    <x v="3"/>
  </r>
  <r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x v="3"/>
  </r>
  <r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15000"/>
    <n v="60"/>
    <x v="2"/>
    <x v="0"/>
    <s v="USD"/>
    <n v="1433443151"/>
    <n v="1430851151"/>
    <b v="0"/>
    <n v="2"/>
    <b v="0"/>
    <s v="film &amp; video/drama"/>
    <n v="0.4"/>
    <n v="30"/>
    <x v="0"/>
    <x v="3"/>
  </r>
  <r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4000"/>
    <n v="110"/>
    <x v="2"/>
    <x v="1"/>
    <s v="GBP"/>
    <n v="1425066546"/>
    <n v="1422474546"/>
    <b v="0"/>
    <n v="7"/>
    <b v="0"/>
    <s v="film &amp; video/drama"/>
    <n v="2.75"/>
    <n v="15.714285714285714"/>
    <x v="0"/>
    <x v="3"/>
  </r>
  <r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1000"/>
    <n v="401"/>
    <x v="2"/>
    <x v="0"/>
    <s v="USD"/>
    <n v="1434847859"/>
    <n v="1431391859"/>
    <b v="0"/>
    <n v="5"/>
    <b v="0"/>
    <s v="film &amp; video/drama"/>
    <n v="40.1"/>
    <n v="80.2"/>
    <x v="0"/>
    <x v="3"/>
  </r>
  <r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15000"/>
    <n v="50"/>
    <x v="2"/>
    <x v="0"/>
    <s v="USD"/>
    <n v="1457445069"/>
    <n v="1452261069"/>
    <b v="0"/>
    <n v="1"/>
    <b v="0"/>
    <s v="film &amp; video/drama"/>
    <n v="0.33333333333333331"/>
    <n v="50"/>
    <x v="0"/>
    <x v="3"/>
  </r>
  <r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x v="4"/>
  </r>
  <r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x v="4"/>
  </r>
  <r>
    <n v="13000"/>
    <n v="14750"/>
    <x v="0"/>
    <x v="0"/>
    <s v="USD"/>
    <n v="1324381790"/>
    <n v="1321357790"/>
    <b v="1"/>
    <n v="202"/>
    <b v="1"/>
    <s v="film &amp; video/documentary"/>
    <n v="113.46153846153847"/>
    <n v="73.019801980198025"/>
    <x v="0"/>
    <x v="4"/>
  </r>
  <r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x v="4"/>
  </r>
  <r>
    <n v="3500"/>
    <n v="3981.5"/>
    <x v="0"/>
    <x v="0"/>
    <s v="USD"/>
    <n v="1268723160"/>
    <n v="1265269559"/>
    <b v="1"/>
    <n v="84"/>
    <b v="1"/>
    <s v="film &amp; video/documentary"/>
    <n v="113.75714285714285"/>
    <n v="47.398809523809526"/>
    <x v="0"/>
    <x v="4"/>
  </r>
  <r>
    <n v="5000"/>
    <n v="5186"/>
    <x v="0"/>
    <x v="0"/>
    <s v="USD"/>
    <n v="1345079785"/>
    <n v="1342487785"/>
    <b v="1"/>
    <n v="96"/>
    <b v="1"/>
    <s v="film &amp; video/documentary"/>
    <n v="103.72"/>
    <n v="54.020833333333336"/>
    <x v="0"/>
    <x v="4"/>
  </r>
  <r>
    <n v="5000"/>
    <n v="15273"/>
    <x v="0"/>
    <x v="0"/>
    <s v="USD"/>
    <n v="1292665405"/>
    <n v="1288341805"/>
    <b v="1"/>
    <n v="223"/>
    <b v="1"/>
    <s v="film &amp; video/documentary"/>
    <n v="305.45999999999998"/>
    <n v="68.488789237668158"/>
    <x v="0"/>
    <x v="4"/>
  </r>
  <r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x v="4"/>
  </r>
  <r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x v="4"/>
  </r>
  <r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x v="4"/>
  </r>
  <r>
    <n v="30000"/>
    <n v="31675"/>
    <x v="0"/>
    <x v="0"/>
    <s v="USD"/>
    <n v="1370525691"/>
    <n v="1367933691"/>
    <b v="1"/>
    <n v="437"/>
    <b v="1"/>
    <s v="film &amp; video/documentary"/>
    <n v="105.58333333333333"/>
    <n v="72.482837528604122"/>
    <x v="0"/>
    <x v="4"/>
  </r>
  <r>
    <n v="3500"/>
    <n v="4395"/>
    <x v="0"/>
    <x v="0"/>
    <s v="USD"/>
    <n v="1337194800"/>
    <n v="1334429646"/>
    <b v="1"/>
    <n v="77"/>
    <b v="1"/>
    <s v="film &amp; video/documentary"/>
    <n v="125.57142857142857"/>
    <n v="57.077922077922075"/>
    <x v="0"/>
    <x v="4"/>
  </r>
  <r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x v="4"/>
  </r>
  <r>
    <n v="1500"/>
    <n v="1511"/>
    <x v="0"/>
    <x v="0"/>
    <s v="USD"/>
    <n v="1329320235"/>
    <n v="1326728235"/>
    <b v="1"/>
    <n v="7"/>
    <b v="1"/>
    <s v="film &amp; video/documentary"/>
    <n v="100.73333333333333"/>
    <n v="215.85714285714286"/>
    <x v="0"/>
    <x v="4"/>
  </r>
  <r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x v="4"/>
  </r>
  <r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x v="4"/>
  </r>
  <r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x v="4"/>
  </r>
  <r>
    <n v="35000"/>
    <n v="37354.269999999997"/>
    <x v="0"/>
    <x v="0"/>
    <s v="USD"/>
    <n v="1463670162"/>
    <n v="1461078162"/>
    <b v="1"/>
    <n v="560"/>
    <b v="1"/>
    <s v="film &amp; video/documentary"/>
    <n v="106.7264857142857"/>
    <n v="66.70405357142856"/>
    <x v="0"/>
    <x v="4"/>
  </r>
  <r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x v="4"/>
  </r>
  <r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x v="4"/>
  </r>
  <r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x v="4"/>
  </r>
  <r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x v="4"/>
  </r>
  <r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x v="4"/>
  </r>
  <r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x v="4"/>
  </r>
  <r>
    <n v="5000"/>
    <n v="5910"/>
    <x v="0"/>
    <x v="0"/>
    <s v="USD"/>
    <n v="1336747995"/>
    <n v="1334155995"/>
    <b v="1"/>
    <n v="91"/>
    <b v="1"/>
    <s v="film &amp; video/documentary"/>
    <n v="118.2"/>
    <n v="64.945054945054949"/>
    <x v="0"/>
    <x v="4"/>
  </r>
  <r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x v="4"/>
  </r>
  <r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x v="4"/>
  </r>
  <r>
    <n v="9850"/>
    <n v="12965.44"/>
    <x v="0"/>
    <x v="1"/>
    <s v="GBP"/>
    <n v="1403693499"/>
    <n v="1401101499"/>
    <b v="1"/>
    <n v="165"/>
    <b v="1"/>
    <s v="film &amp; video/documentary"/>
    <n v="131.62883248730964"/>
    <n v="78.578424242424248"/>
    <x v="0"/>
    <x v="4"/>
  </r>
  <r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x v="4"/>
  </r>
  <r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x v="4"/>
  </r>
  <r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x v="4"/>
  </r>
  <r>
    <n v="30000"/>
    <n v="31404"/>
    <x v="0"/>
    <x v="0"/>
    <s v="USD"/>
    <n v="1388649600"/>
    <n v="1386123861"/>
    <b v="1"/>
    <n v="287"/>
    <b v="1"/>
    <s v="film &amp; video/documentary"/>
    <n v="104.68"/>
    <n v="109.42160278745645"/>
    <x v="0"/>
    <x v="4"/>
  </r>
  <r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x v="4"/>
  </r>
  <r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x v="4"/>
  </r>
  <r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x v="4"/>
  </r>
  <r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x v="4"/>
  </r>
  <r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x v="4"/>
  </r>
  <r>
    <n v="65000"/>
    <n v="71748"/>
    <x v="0"/>
    <x v="0"/>
    <s v="USD"/>
    <n v="1432416219"/>
    <n v="1429824219"/>
    <b v="1"/>
    <n v="951"/>
    <b v="1"/>
    <s v="film &amp; video/documentary"/>
    <n v="110.38153846153845"/>
    <n v="75.444794952681391"/>
    <x v="0"/>
    <x v="4"/>
  </r>
  <r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x v="4"/>
  </r>
  <r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x v="4"/>
  </r>
  <r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x v="4"/>
  </r>
  <r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x v="4"/>
  </r>
  <r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x v="4"/>
  </r>
  <r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x v="4"/>
  </r>
  <r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x v="4"/>
  </r>
  <r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x v="4"/>
  </r>
  <r>
    <n v="15000"/>
    <n v="16373"/>
    <x v="0"/>
    <x v="0"/>
    <s v="USD"/>
    <n v="1364236524"/>
    <n v="1360352124"/>
    <b v="1"/>
    <n v="135"/>
    <b v="1"/>
    <s v="film &amp; video/documentary"/>
    <n v="109.15333333333334"/>
    <n v="121.28148148148148"/>
    <x v="0"/>
    <x v="4"/>
  </r>
  <r>
    <n v="15000"/>
    <n v="26445"/>
    <x v="0"/>
    <x v="0"/>
    <s v="USD"/>
    <n v="1351828800"/>
    <n v="1349160018"/>
    <b v="1"/>
    <n v="290"/>
    <b v="1"/>
    <s v="film &amp; video/documentary"/>
    <n v="176.3"/>
    <n v="91.189655172413794"/>
    <x v="0"/>
    <x v="4"/>
  </r>
  <r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x v="4"/>
  </r>
  <r>
    <n v="15000"/>
    <n v="15723"/>
    <x v="0"/>
    <x v="1"/>
    <s v="GBP"/>
    <n v="1383389834"/>
    <n v="1380797834"/>
    <b v="1"/>
    <n v="232"/>
    <b v="1"/>
    <s v="film &amp; video/documentary"/>
    <n v="104.82"/>
    <n v="67.771551724137936"/>
    <x v="0"/>
    <x v="4"/>
  </r>
  <r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x v="4"/>
  </r>
  <r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x v="4"/>
  </r>
  <r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x v="4"/>
  </r>
  <r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x v="4"/>
  </r>
  <r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x v="4"/>
  </r>
  <r>
    <n v="25000"/>
    <n v="29681.55"/>
    <x v="0"/>
    <x v="0"/>
    <s v="USD"/>
    <n v="1347017083"/>
    <n v="1344857083"/>
    <b v="1"/>
    <n v="129"/>
    <b v="1"/>
    <s v="film &amp; video/documentary"/>
    <n v="118.72619999999999"/>
    <n v="230.08953488372092"/>
    <x v="0"/>
    <x v="4"/>
  </r>
  <r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x v="4"/>
  </r>
  <r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x v="4"/>
  </r>
  <r>
    <n v="10000"/>
    <n v="17895.25"/>
    <x v="0"/>
    <x v="0"/>
    <s v="USD"/>
    <n v="1289975060"/>
    <n v="1287379460"/>
    <b v="1"/>
    <n v="244"/>
    <b v="1"/>
    <s v="film &amp; video/documentary"/>
    <n v="178.95249999999999"/>
    <n v="73.341188524590166"/>
    <x v="0"/>
    <x v="4"/>
  </r>
  <r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x v="4"/>
  </r>
  <r>
    <n v="13000"/>
    <n v="15435.55"/>
    <x v="0"/>
    <x v="0"/>
    <s v="USD"/>
    <n v="1363711335"/>
    <n v="1360258935"/>
    <b v="1"/>
    <n v="251"/>
    <b v="1"/>
    <s v="film &amp; video/documentary"/>
    <n v="118.735"/>
    <n v="61.496215139442228"/>
    <x v="0"/>
    <x v="4"/>
  </r>
  <r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x v="4"/>
  </r>
  <r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x v="4"/>
  </r>
  <r>
    <n v="3400"/>
    <n v="7876"/>
    <x v="0"/>
    <x v="0"/>
    <s v="USD"/>
    <n v="1346464800"/>
    <n v="1343096197"/>
    <b v="1"/>
    <n v="74"/>
    <b v="1"/>
    <s v="film &amp; video/documentary"/>
    <n v="231.64705882352942"/>
    <n v="106.43243243243244"/>
    <x v="0"/>
    <x v="4"/>
  </r>
  <r>
    <n v="7500"/>
    <n v="9775"/>
    <x v="0"/>
    <x v="0"/>
    <s v="USD"/>
    <n v="1331392049"/>
    <n v="1328800049"/>
    <b v="1"/>
    <n v="189"/>
    <b v="1"/>
    <s v="film &amp; video/documentary"/>
    <n v="130.33333333333334"/>
    <n v="51.719576719576722"/>
    <x v="0"/>
    <x v="4"/>
  </r>
  <r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x v="4"/>
  </r>
  <r>
    <n v="22000"/>
    <n v="24490"/>
    <x v="0"/>
    <x v="0"/>
    <s v="USD"/>
    <n v="1360276801"/>
    <n v="1357684801"/>
    <b v="1"/>
    <n v="576"/>
    <b v="1"/>
    <s v="film &amp; video/documentary"/>
    <n v="111.31818181818181"/>
    <n v="42.517361111111114"/>
    <x v="0"/>
    <x v="4"/>
  </r>
  <r>
    <n v="12000"/>
    <n v="12668"/>
    <x v="0"/>
    <x v="0"/>
    <s v="USD"/>
    <n v="1299775210"/>
    <n v="1295887210"/>
    <b v="1"/>
    <n v="202"/>
    <b v="1"/>
    <s v="film &amp; video/documentary"/>
    <n v="105.56666666666666"/>
    <n v="62.712871287128714"/>
    <x v="0"/>
    <x v="4"/>
  </r>
  <r>
    <n v="18000"/>
    <n v="21410"/>
    <x v="0"/>
    <x v="0"/>
    <s v="USD"/>
    <n v="1346695334"/>
    <n v="1344880934"/>
    <b v="1"/>
    <n v="238"/>
    <b v="1"/>
    <s v="film &amp; video/documentary"/>
    <n v="118.94444444444444"/>
    <n v="89.957983193277315"/>
    <x v="0"/>
    <x v="4"/>
  </r>
  <r>
    <n v="1000"/>
    <n v="1041.29"/>
    <x v="0"/>
    <x v="0"/>
    <s v="USD"/>
    <n v="1319076000"/>
    <n v="1317788623"/>
    <b v="1"/>
    <n v="36"/>
    <b v="1"/>
    <s v="film &amp; video/documentary"/>
    <n v="104.12899999999999"/>
    <n v="28.924722222222222"/>
    <x v="0"/>
    <x v="4"/>
  </r>
  <r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x v="4"/>
  </r>
  <r>
    <n v="8000"/>
    <n v="8950"/>
    <x v="0"/>
    <x v="0"/>
    <s v="USD"/>
    <n v="1365973432"/>
    <n v="1363381432"/>
    <b v="1"/>
    <n v="146"/>
    <b v="1"/>
    <s v="film &amp; video/documentary"/>
    <n v="111.875"/>
    <n v="61.301369863013697"/>
    <x v="0"/>
    <x v="4"/>
  </r>
  <r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x v="4"/>
  </r>
  <r>
    <n v="1000"/>
    <n v="3851.5"/>
    <x v="0"/>
    <x v="0"/>
    <s v="USD"/>
    <n v="1362167988"/>
    <n v="1359575988"/>
    <b v="1"/>
    <n v="120"/>
    <b v="1"/>
    <s v="film &amp; video/documentary"/>
    <n v="385.15"/>
    <n v="32.095833333333331"/>
    <x v="0"/>
    <x v="4"/>
  </r>
  <r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x v="4"/>
  </r>
  <r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x v="4"/>
  </r>
  <r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x v="4"/>
  </r>
  <r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x v="4"/>
  </r>
  <r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x v="4"/>
  </r>
  <r>
    <n v="20000"/>
    <n v="21316"/>
    <x v="0"/>
    <x v="1"/>
    <s v="GBP"/>
    <n v="1450825200"/>
    <n v="1448284433"/>
    <b v="1"/>
    <n v="158"/>
    <b v="1"/>
    <s v="film &amp; video/documentary"/>
    <n v="106.58"/>
    <n v="134.91139240506328"/>
    <x v="0"/>
    <x v="4"/>
  </r>
  <r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x v="4"/>
  </r>
  <r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x v="4"/>
  </r>
  <r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x v="4"/>
  </r>
  <r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x v="4"/>
  </r>
  <r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x v="4"/>
  </r>
  <r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x v="4"/>
  </r>
  <r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x v="4"/>
  </r>
  <r>
    <n v="75000"/>
    <n v="77710.8"/>
    <x v="0"/>
    <x v="0"/>
    <s v="USD"/>
    <n v="1446350400"/>
    <n v="1443739388"/>
    <b v="1"/>
    <n v="498"/>
    <b v="1"/>
    <s v="film &amp; video/documentary"/>
    <n v="103.6144"/>
    <n v="156.04578313253012"/>
    <x v="0"/>
    <x v="4"/>
  </r>
  <r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x v="4"/>
  </r>
  <r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x v="4"/>
  </r>
  <r>
    <n v="40000"/>
    <n v="42642"/>
    <x v="0"/>
    <x v="0"/>
    <s v="USD"/>
    <n v="1466171834"/>
    <n v="1463493434"/>
    <b v="1"/>
    <n v="438"/>
    <b v="1"/>
    <s v="film &amp; video/documentary"/>
    <n v="106.605"/>
    <n v="97.356164383561648"/>
    <x v="0"/>
    <x v="4"/>
  </r>
  <r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x v="4"/>
  </r>
  <r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x v="4"/>
  </r>
  <r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x v="4"/>
  </r>
  <r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x v="4"/>
  </r>
  <r>
    <n v="25000"/>
    <n v="29209.78"/>
    <x v="0"/>
    <x v="0"/>
    <s v="USD"/>
    <n v="1447427918"/>
    <n v="1444832318"/>
    <b v="1"/>
    <n v="493"/>
    <b v="1"/>
    <s v="film &amp; video/documentary"/>
    <n v="116.83911999999999"/>
    <n v="59.249046653144013"/>
    <x v="0"/>
    <x v="4"/>
  </r>
  <r>
    <n v="3000"/>
    <n v="3035.05"/>
    <x v="0"/>
    <x v="0"/>
    <s v="USD"/>
    <n v="1426298708"/>
    <n v="1423710308"/>
    <b v="1"/>
    <n v="31"/>
    <b v="1"/>
    <s v="film &amp; video/documentary"/>
    <n v="101.16833333333334"/>
    <n v="97.904838709677421"/>
    <x v="0"/>
    <x v="4"/>
  </r>
  <r>
    <n v="15000"/>
    <n v="16520.04"/>
    <x v="0"/>
    <x v="0"/>
    <s v="USD"/>
    <n v="1472864400"/>
    <n v="1468001290"/>
    <b v="1"/>
    <n v="236"/>
    <b v="1"/>
    <s v="film &amp; video/documentary"/>
    <n v="110.1336"/>
    <n v="70.000169491525426"/>
    <x v="0"/>
    <x v="4"/>
  </r>
  <r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x v="4"/>
  </r>
  <r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x v="4"/>
  </r>
  <r>
    <n v="3500"/>
    <n v="3735"/>
    <x v="0"/>
    <x v="0"/>
    <s v="USD"/>
    <n v="1412135940"/>
    <n v="1410555998"/>
    <b v="1"/>
    <n v="55"/>
    <b v="1"/>
    <s v="film &amp; video/documentary"/>
    <n v="106.71428571428571"/>
    <n v="67.909090909090907"/>
    <x v="0"/>
    <x v="4"/>
  </r>
  <r>
    <n v="55000"/>
    <n v="55201.52"/>
    <x v="0"/>
    <x v="0"/>
    <s v="USD"/>
    <n v="1461955465"/>
    <n v="1459363465"/>
    <b v="1"/>
    <n v="325"/>
    <b v="1"/>
    <s v="film &amp; video/documentary"/>
    <n v="100.3664"/>
    <n v="169.85083076923075"/>
    <x v="0"/>
    <x v="4"/>
  </r>
  <r>
    <n v="30000"/>
    <n v="30608.59"/>
    <x v="0"/>
    <x v="0"/>
    <s v="USD"/>
    <n v="1415934000"/>
    <n v="1413308545"/>
    <b v="1"/>
    <n v="524"/>
    <b v="1"/>
    <s v="film &amp; video/documentary"/>
    <n v="102.02863333333333"/>
    <n v="58.413339694656486"/>
    <x v="0"/>
    <x v="4"/>
  </r>
  <r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x v="4"/>
  </r>
  <r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x v="4"/>
  </r>
  <r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x v="4"/>
  </r>
  <r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x v="4"/>
  </r>
  <r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x v="4"/>
  </r>
  <r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x v="4"/>
  </r>
  <r>
    <n v="25000"/>
    <n v="28690"/>
    <x v="0"/>
    <x v="0"/>
    <s v="USD"/>
    <n v="1473566340"/>
    <n v="1470274509"/>
    <b v="1"/>
    <n v="221"/>
    <b v="1"/>
    <s v="film &amp; video/documentary"/>
    <n v="114.76"/>
    <n v="129.81900452488688"/>
    <x v="0"/>
    <x v="4"/>
  </r>
  <r>
    <n v="34000"/>
    <n v="43296"/>
    <x v="0"/>
    <x v="3"/>
    <s v="EUR"/>
    <n v="1460066954"/>
    <n v="1456614554"/>
    <b v="1"/>
    <n v="964"/>
    <b v="1"/>
    <s v="film &amp; video/documentary"/>
    <n v="127.34117647058824"/>
    <n v="44.912863070539416"/>
    <x v="0"/>
    <x v="4"/>
  </r>
  <r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x v="4"/>
  </r>
  <r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x v="4"/>
  </r>
  <r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x v="4"/>
  </r>
  <r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x v="4"/>
  </r>
  <r>
    <n v="7500"/>
    <n v="7701.93"/>
    <x v="0"/>
    <x v="0"/>
    <s v="USD"/>
    <n v="1458152193"/>
    <n v="1455563793"/>
    <b v="1"/>
    <n v="97"/>
    <b v="1"/>
    <s v="film &amp; video/documentary"/>
    <n v="102.69240000000001"/>
    <n v="79.401340206185566"/>
    <x v="0"/>
    <x v="4"/>
  </r>
  <r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x v="4"/>
  </r>
  <r>
    <n v="50000"/>
    <n v="51544"/>
    <x v="0"/>
    <x v="0"/>
    <s v="USD"/>
    <n v="1466002800"/>
    <n v="1463517521"/>
    <b v="1"/>
    <n v="267"/>
    <b v="1"/>
    <s v="film &amp; video/documentary"/>
    <n v="103.08799999999999"/>
    <n v="193.04868913857678"/>
    <x v="0"/>
    <x v="4"/>
  </r>
  <r>
    <n v="24200"/>
    <n v="25375"/>
    <x v="0"/>
    <x v="0"/>
    <s v="USD"/>
    <n v="1415941920"/>
    <n v="1414028490"/>
    <b v="1"/>
    <n v="302"/>
    <b v="1"/>
    <s v="film &amp; video/documentary"/>
    <n v="104.85537190082644"/>
    <n v="84.023178807947019"/>
    <x v="0"/>
    <x v="4"/>
  </r>
  <r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x v="4"/>
  </r>
  <r>
    <n v="35000"/>
    <n v="38876.949999999997"/>
    <x v="0"/>
    <x v="0"/>
    <s v="USD"/>
    <n v="1416704506"/>
    <n v="1414108906"/>
    <b v="0"/>
    <n v="354"/>
    <b v="1"/>
    <s v="film &amp; video/documentary"/>
    <n v="111.077"/>
    <n v="109.82189265536722"/>
    <x v="0"/>
    <x v="4"/>
  </r>
  <r>
    <n v="9665"/>
    <n v="12000"/>
    <x v="0"/>
    <x v="0"/>
    <s v="USD"/>
    <n v="1407456000"/>
    <n v="1405573391"/>
    <b v="0"/>
    <n v="86"/>
    <b v="1"/>
    <s v="film &amp; video/documentary"/>
    <n v="124.15933781686498"/>
    <n v="139.53488372093022"/>
    <x v="0"/>
    <x v="4"/>
  </r>
  <r>
    <n v="8925"/>
    <n v="9044"/>
    <x v="0"/>
    <x v="0"/>
    <s v="USD"/>
    <n v="1272828120"/>
    <n v="1268934736"/>
    <b v="0"/>
    <n v="26"/>
    <b v="1"/>
    <s v="film &amp; video/documentary"/>
    <n v="101.33333333333333"/>
    <n v="347.84615384615387"/>
    <x v="0"/>
    <x v="4"/>
  </r>
  <r>
    <n v="7000"/>
    <n v="7711.3"/>
    <x v="0"/>
    <x v="0"/>
    <s v="USD"/>
    <n v="1403323140"/>
    <n v="1400704672"/>
    <b v="0"/>
    <n v="113"/>
    <b v="1"/>
    <s v="film &amp; video/documentary"/>
    <n v="110.16142857142857"/>
    <n v="68.24159292035398"/>
    <x v="0"/>
    <x v="4"/>
  </r>
  <r>
    <n v="15000"/>
    <n v="15596"/>
    <x v="0"/>
    <x v="1"/>
    <s v="GBP"/>
    <n v="1393597999"/>
    <n v="1391005999"/>
    <b v="0"/>
    <n v="65"/>
    <b v="1"/>
    <s v="film &amp; video/documentary"/>
    <n v="103.97333333333333"/>
    <n v="239.93846153846152"/>
    <x v="0"/>
    <x v="4"/>
  </r>
  <r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x v="4"/>
  </r>
  <r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x v="4"/>
  </r>
  <r>
    <n v="12500"/>
    <n v="13014"/>
    <x v="0"/>
    <x v="0"/>
    <s v="USD"/>
    <n v="1426426322"/>
    <n v="1423405922"/>
    <b v="0"/>
    <n v="159"/>
    <b v="1"/>
    <s v="film &amp; video/documentary"/>
    <n v="104.11199999999999"/>
    <n v="81.84905660377359"/>
    <x v="0"/>
    <x v="4"/>
  </r>
  <r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x v="4"/>
  </r>
  <r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x v="4"/>
  </r>
  <r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x v="4"/>
  </r>
  <r>
    <n v="300"/>
    <n v="376"/>
    <x v="0"/>
    <x v="1"/>
    <s v="GBP"/>
    <n v="1459872000"/>
    <n v="1456408244"/>
    <b v="0"/>
    <n v="9"/>
    <b v="1"/>
    <s v="film &amp; video/documentary"/>
    <n v="125.33333333333333"/>
    <n v="41.777777777777779"/>
    <x v="0"/>
    <x v="4"/>
  </r>
  <r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x v="4"/>
  </r>
  <r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x v="4"/>
  </r>
  <r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x v="4"/>
  </r>
  <r>
    <n v="2450"/>
    <n v="2596"/>
    <x v="0"/>
    <x v="1"/>
    <s v="GBP"/>
    <n v="1472122316"/>
    <n v="1469443916"/>
    <b v="0"/>
    <n v="48"/>
    <b v="1"/>
    <s v="film &amp; video/documentary"/>
    <n v="105.95918367346938"/>
    <n v="54.083333333333336"/>
    <x v="0"/>
    <x v="4"/>
  </r>
  <r>
    <n v="12000"/>
    <n v="13728"/>
    <x v="0"/>
    <x v="0"/>
    <s v="USD"/>
    <n v="1447484460"/>
    <n v="1444888868"/>
    <b v="0"/>
    <n v="133"/>
    <b v="1"/>
    <s v="film &amp; video/documentary"/>
    <n v="114.4"/>
    <n v="103.21804511278195"/>
    <x v="0"/>
    <x v="4"/>
  </r>
  <r>
    <n v="3000"/>
    <n v="3353"/>
    <x v="0"/>
    <x v="5"/>
    <s v="CAD"/>
    <n v="1453765920"/>
    <n v="1451655808"/>
    <b v="0"/>
    <n v="83"/>
    <b v="1"/>
    <s v="film &amp; video/documentary"/>
    <n v="111.76666666666667"/>
    <n v="40.397590361445786"/>
    <x v="0"/>
    <x v="4"/>
  </r>
  <r>
    <n v="15000"/>
    <n v="17412"/>
    <x v="0"/>
    <x v="0"/>
    <s v="USD"/>
    <n v="1336062672"/>
    <n v="1332174672"/>
    <b v="0"/>
    <n v="149"/>
    <b v="1"/>
    <s v="film &amp; video/documentary"/>
    <n v="116.08"/>
    <n v="116.85906040268456"/>
    <x v="0"/>
    <x v="4"/>
  </r>
  <r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x v="4"/>
  </r>
  <r>
    <n v="25000"/>
    <n v="26182.5"/>
    <x v="0"/>
    <x v="0"/>
    <s v="USD"/>
    <n v="1343624400"/>
    <n v="1340642717"/>
    <b v="0"/>
    <n v="251"/>
    <b v="1"/>
    <s v="film &amp; video/documentary"/>
    <n v="104.73"/>
    <n v="104.31274900398407"/>
    <x v="0"/>
    <x v="4"/>
  </r>
  <r>
    <n v="600"/>
    <n v="1535"/>
    <x v="0"/>
    <x v="0"/>
    <s v="USD"/>
    <n v="1346950900"/>
    <n v="1345741300"/>
    <b v="0"/>
    <n v="22"/>
    <b v="1"/>
    <s v="film &amp; video/documentary"/>
    <n v="255.83333333333334"/>
    <n v="69.772727272727266"/>
    <x v="0"/>
    <x v="4"/>
  </r>
  <r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x v="4"/>
  </r>
  <r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x v="4"/>
  </r>
  <r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x v="4"/>
  </r>
  <r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x v="4"/>
  </r>
  <r>
    <n v="38000"/>
    <n v="81316"/>
    <x v="0"/>
    <x v="0"/>
    <s v="USD"/>
    <n v="1439618400"/>
    <n v="1436976858"/>
    <b v="0"/>
    <n v="562"/>
    <b v="1"/>
    <s v="film &amp; video/documentary"/>
    <n v="213.98947368421054"/>
    <n v="144.69039145907473"/>
    <x v="0"/>
    <x v="4"/>
  </r>
  <r>
    <n v="5000"/>
    <n v="6308"/>
    <x v="0"/>
    <x v="0"/>
    <s v="USD"/>
    <n v="1469670580"/>
    <n v="1467078580"/>
    <b v="0"/>
    <n v="71"/>
    <b v="1"/>
    <s v="film &amp; video/documentary"/>
    <n v="126.16"/>
    <n v="88.845070422535215"/>
    <x v="0"/>
    <x v="4"/>
  </r>
  <r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x v="4"/>
  </r>
  <r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x v="4"/>
  </r>
  <r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x v="4"/>
  </r>
  <r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x v="4"/>
  </r>
  <r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x v="4"/>
  </r>
  <r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x v="4"/>
  </r>
  <r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x v="4"/>
  </r>
  <r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x v="4"/>
  </r>
  <r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x v="4"/>
  </r>
  <r>
    <n v="7500"/>
    <n v="9387"/>
    <x v="0"/>
    <x v="0"/>
    <s v="USD"/>
    <n v="1430334126"/>
    <n v="1426446126"/>
    <b v="0"/>
    <n v="67"/>
    <b v="1"/>
    <s v="film &amp; video/documentary"/>
    <n v="125.16"/>
    <n v="140.1044776119403"/>
    <x v="0"/>
    <x v="4"/>
  </r>
  <r>
    <n v="20000"/>
    <n v="21361"/>
    <x v="0"/>
    <x v="1"/>
    <s v="GBP"/>
    <n v="1481716800"/>
    <n v="1479070867"/>
    <b v="0"/>
    <n v="95"/>
    <b v="1"/>
    <s v="film &amp; video/documentary"/>
    <n v="106.80500000000001"/>
    <n v="224.85263157894738"/>
    <x v="0"/>
    <x v="4"/>
  </r>
  <r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x v="4"/>
  </r>
  <r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x v="4"/>
  </r>
  <r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x v="4"/>
  </r>
  <r>
    <n v="5000"/>
    <n v="5263"/>
    <x v="0"/>
    <x v="0"/>
    <s v="USD"/>
    <n v="1312960080"/>
    <n v="1308900441"/>
    <b v="0"/>
    <n v="70"/>
    <b v="1"/>
    <s v="film &amp; video/documentary"/>
    <n v="105.26"/>
    <n v="75.185714285714283"/>
    <x v="0"/>
    <x v="4"/>
  </r>
  <r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x v="4"/>
  </r>
  <r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x v="4"/>
  </r>
  <r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x v="4"/>
  </r>
  <r>
    <n v="2000"/>
    <n v="2031"/>
    <x v="0"/>
    <x v="0"/>
    <s v="USD"/>
    <n v="1321739650"/>
    <n v="1316552050"/>
    <b v="0"/>
    <n v="22"/>
    <b v="1"/>
    <s v="film &amp; video/documentary"/>
    <n v="101.55"/>
    <n v="92.318181818181813"/>
    <x v="0"/>
    <x v="4"/>
  </r>
  <r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x v="4"/>
  </r>
  <r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x v="4"/>
  </r>
  <r>
    <n v="1000"/>
    <n v="1283"/>
    <x v="0"/>
    <x v="5"/>
    <s v="CAD"/>
    <n v="1434670397"/>
    <n v="1429486397"/>
    <b v="0"/>
    <n v="7"/>
    <b v="1"/>
    <s v="film &amp; video/documentary"/>
    <n v="128.30000000000001"/>
    <n v="183.28571428571428"/>
    <x v="0"/>
    <x v="4"/>
  </r>
  <r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x v="4"/>
  </r>
  <r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x v="4"/>
  </r>
  <r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x v="4"/>
  </r>
  <r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x v="4"/>
  </r>
  <r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x v="4"/>
  </r>
  <r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x v="4"/>
  </r>
  <r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x v="4"/>
  </r>
  <r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x v="4"/>
  </r>
  <r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x v="4"/>
  </r>
  <r>
    <n v="3300"/>
    <n v="14.5"/>
    <x v="2"/>
    <x v="0"/>
    <s v="USD"/>
    <n v="1394772031"/>
    <n v="1392183631"/>
    <b v="0"/>
    <n v="3"/>
    <b v="0"/>
    <s v="film &amp; video/animation"/>
    <n v="0.43939393939393939"/>
    <n v="4.833333333333333"/>
    <x v="0"/>
    <x v="5"/>
  </r>
  <r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x v="5"/>
  </r>
  <r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0"/>
    <x v="5"/>
  </r>
  <r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x v="5"/>
  </r>
  <r>
    <n v="3000"/>
    <n v="203.9"/>
    <x v="2"/>
    <x v="0"/>
    <s v="USD"/>
    <n v="1332748899"/>
    <n v="1327568499"/>
    <b v="0"/>
    <n v="5"/>
    <b v="0"/>
    <s v="film &amp; video/animation"/>
    <n v="6.7966666666666669"/>
    <n v="40.78"/>
    <x v="0"/>
    <x v="5"/>
  </r>
  <r>
    <n v="50000"/>
    <n v="6"/>
    <x v="2"/>
    <x v="0"/>
    <s v="USD"/>
    <n v="1448660404"/>
    <n v="1443472804"/>
    <b v="0"/>
    <n v="2"/>
    <b v="0"/>
    <s v="film &amp; video/animation"/>
    <n v="1.2E-2"/>
    <n v="3"/>
    <x v="0"/>
    <x v="5"/>
  </r>
  <r>
    <n v="10000"/>
    <n v="133"/>
    <x v="2"/>
    <x v="0"/>
    <s v="USD"/>
    <n v="1456851914"/>
    <n v="1454259914"/>
    <b v="0"/>
    <n v="8"/>
    <b v="0"/>
    <s v="film &amp; video/animation"/>
    <n v="1.33"/>
    <n v="16.625"/>
    <x v="0"/>
    <x v="5"/>
  </r>
  <r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12000"/>
    <n v="676"/>
    <x v="2"/>
    <x v="0"/>
    <s v="USD"/>
    <n v="1402956000"/>
    <n v="1400523845"/>
    <b v="0"/>
    <n v="13"/>
    <b v="0"/>
    <s v="film &amp; video/animation"/>
    <n v="5.6333333333333337"/>
    <n v="52"/>
    <x v="0"/>
    <x v="5"/>
  </r>
  <r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1000"/>
    <n v="24"/>
    <x v="2"/>
    <x v="0"/>
    <s v="USD"/>
    <n v="1378866867"/>
    <n v="1377570867"/>
    <b v="0"/>
    <n v="5"/>
    <b v="0"/>
    <s v="film &amp; video/animation"/>
    <n v="2.4"/>
    <n v="4.8"/>
    <x v="0"/>
    <x v="5"/>
  </r>
  <r>
    <n v="3000"/>
    <n v="415"/>
    <x v="2"/>
    <x v="1"/>
    <s v="GBP"/>
    <n v="1467752083"/>
    <n v="1465160083"/>
    <b v="0"/>
    <n v="8"/>
    <b v="0"/>
    <s v="film &amp; video/animation"/>
    <n v="13.833333333333334"/>
    <n v="51.875"/>
    <x v="0"/>
    <x v="5"/>
  </r>
  <r>
    <n v="6000"/>
    <n v="570"/>
    <x v="2"/>
    <x v="0"/>
    <s v="USD"/>
    <n v="1445448381"/>
    <n v="1440264381"/>
    <b v="0"/>
    <n v="8"/>
    <b v="0"/>
    <s v="film &amp; video/animation"/>
    <n v="9.5"/>
    <n v="71.25"/>
    <x v="0"/>
    <x v="5"/>
  </r>
  <r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x v="5"/>
  </r>
  <r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20000"/>
    <n v="1876"/>
    <x v="2"/>
    <x v="0"/>
    <s v="USD"/>
    <n v="1447830958"/>
    <n v="1445235358"/>
    <b v="0"/>
    <n v="11"/>
    <b v="0"/>
    <s v="film &amp; video/animation"/>
    <n v="9.3800000000000008"/>
    <n v="170.54545454545453"/>
    <x v="0"/>
    <x v="5"/>
  </r>
  <r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5000"/>
    <n v="5"/>
    <x v="2"/>
    <x v="0"/>
    <s v="USD"/>
    <n v="1458859153"/>
    <n v="1456270753"/>
    <b v="0"/>
    <n v="1"/>
    <b v="0"/>
    <s v="film &amp; video/animation"/>
    <n v="0.1"/>
    <n v="5"/>
    <x v="0"/>
    <x v="5"/>
  </r>
  <r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x v="5"/>
  </r>
  <r>
    <n v="10000"/>
    <n v="10"/>
    <x v="2"/>
    <x v="5"/>
    <s v="CAD"/>
    <n v="1391991701"/>
    <n v="1389399701"/>
    <b v="0"/>
    <n v="2"/>
    <b v="0"/>
    <s v="film &amp; video/animation"/>
    <n v="0.1"/>
    <n v="5"/>
    <x v="0"/>
    <x v="5"/>
  </r>
  <r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x v="5"/>
  </r>
  <r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0"/>
    <x v="5"/>
  </r>
  <r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x v="5"/>
  </r>
  <r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x v="5"/>
  </r>
  <r>
    <n v="2000"/>
    <n v="45"/>
    <x v="2"/>
    <x v="1"/>
    <s v="GBP"/>
    <n v="1382017085"/>
    <n v="1379425085"/>
    <b v="0"/>
    <n v="5"/>
    <b v="0"/>
    <s v="film &amp; video/animation"/>
    <n v="2.25"/>
    <n v="9"/>
    <x v="0"/>
    <x v="5"/>
  </r>
  <r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x v="5"/>
  </r>
  <r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x v="5"/>
  </r>
  <r>
    <n v="10000"/>
    <n v="82"/>
    <x v="2"/>
    <x v="0"/>
    <s v="USD"/>
    <n v="1417007640"/>
    <n v="1414343571"/>
    <b v="0"/>
    <n v="5"/>
    <b v="0"/>
    <s v="film &amp; video/animation"/>
    <n v="0.82"/>
    <n v="16.399999999999999"/>
    <x v="0"/>
    <x v="5"/>
  </r>
  <r>
    <n v="65000"/>
    <n v="45"/>
    <x v="2"/>
    <x v="0"/>
    <s v="USD"/>
    <n v="1334622660"/>
    <n v="1330733022"/>
    <b v="0"/>
    <n v="2"/>
    <b v="0"/>
    <s v="film &amp; video/animation"/>
    <n v="6.9230769230769235E-2"/>
    <n v="22.5"/>
    <x v="0"/>
    <x v="5"/>
  </r>
  <r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x v="5"/>
  </r>
  <r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x v="5"/>
  </r>
  <r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x v="5"/>
  </r>
  <r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x v="5"/>
  </r>
  <r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x v="5"/>
  </r>
  <r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x v="5"/>
  </r>
  <r>
    <n v="512"/>
    <n v="138"/>
    <x v="2"/>
    <x v="0"/>
    <s v="USD"/>
    <n v="1403837574"/>
    <n v="1402455174"/>
    <b v="0"/>
    <n v="8"/>
    <b v="0"/>
    <s v="film &amp; video/animation"/>
    <n v="26.953125"/>
    <n v="17.25"/>
    <x v="0"/>
    <x v="5"/>
  </r>
  <r>
    <n v="10000"/>
    <n v="76"/>
    <x v="2"/>
    <x v="0"/>
    <s v="USD"/>
    <n v="1347057464"/>
    <n v="1344465464"/>
    <b v="0"/>
    <n v="5"/>
    <b v="0"/>
    <s v="film &amp; video/animation"/>
    <n v="0.76"/>
    <n v="15.2"/>
    <x v="0"/>
    <x v="5"/>
  </r>
  <r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x v="5"/>
  </r>
  <r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5000"/>
    <n v="51"/>
    <x v="2"/>
    <x v="0"/>
    <s v="USD"/>
    <n v="1389844800"/>
    <n v="1385524889"/>
    <b v="0"/>
    <n v="2"/>
    <b v="0"/>
    <s v="film &amp; video/animation"/>
    <n v="1.02"/>
    <n v="25.5"/>
    <x v="0"/>
    <x v="5"/>
  </r>
  <r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x v="5"/>
  </r>
  <r>
    <n v="800"/>
    <n v="141"/>
    <x v="2"/>
    <x v="0"/>
    <s v="USD"/>
    <n v="1408831718"/>
    <n v="1406239718"/>
    <b v="0"/>
    <n v="5"/>
    <b v="0"/>
    <s v="film &amp; video/animation"/>
    <n v="17.625"/>
    <n v="28.2"/>
    <x v="0"/>
    <x v="5"/>
  </r>
  <r>
    <n v="30000"/>
    <n v="861"/>
    <x v="2"/>
    <x v="0"/>
    <s v="USD"/>
    <n v="1410972319"/>
    <n v="1408380319"/>
    <b v="0"/>
    <n v="14"/>
    <b v="0"/>
    <s v="film &amp; video/animation"/>
    <n v="2.87"/>
    <n v="61.5"/>
    <x v="0"/>
    <x v="5"/>
  </r>
  <r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x v="5"/>
  </r>
  <r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x v="5"/>
  </r>
  <r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15000"/>
    <n v="4884"/>
    <x v="2"/>
    <x v="0"/>
    <s v="USD"/>
    <n v="1416566835"/>
    <n v="1411379235"/>
    <b v="0"/>
    <n v="55"/>
    <b v="0"/>
    <s v="film &amp; video/animation"/>
    <n v="32.56"/>
    <n v="88.8"/>
    <x v="0"/>
    <x v="5"/>
  </r>
  <r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0"/>
    <x v="5"/>
  </r>
  <r>
    <n v="30000"/>
    <n v="1830"/>
    <x v="2"/>
    <x v="0"/>
    <s v="USD"/>
    <n v="1349885289"/>
    <n v="1347293289"/>
    <b v="0"/>
    <n v="21"/>
    <b v="0"/>
    <s v="film &amp; video/animation"/>
    <n v="6.1"/>
    <n v="87.142857142857139"/>
    <x v="0"/>
    <x v="5"/>
  </r>
  <r>
    <n v="10000"/>
    <n v="10"/>
    <x v="2"/>
    <x v="0"/>
    <s v="USD"/>
    <n v="1460644440"/>
    <n v="1458336690"/>
    <b v="0"/>
    <n v="1"/>
    <b v="0"/>
    <s v="film &amp; video/animation"/>
    <n v="0.1"/>
    <n v="10"/>
    <x v="0"/>
    <x v="5"/>
  </r>
  <r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0"/>
    <x v="5"/>
  </r>
  <r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0"/>
    <x v="5"/>
  </r>
  <r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x v="5"/>
  </r>
  <r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x v="5"/>
  </r>
  <r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x v="5"/>
  </r>
  <r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20000"/>
    <n v="31"/>
    <x v="2"/>
    <x v="0"/>
    <s v="USD"/>
    <n v="1404356400"/>
    <n v="1402343765"/>
    <b v="0"/>
    <n v="3"/>
    <b v="0"/>
    <s v="film &amp; video/animation"/>
    <n v="0.155"/>
    <n v="10.333333333333334"/>
    <x v="0"/>
    <x v="5"/>
  </r>
  <r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x v="5"/>
  </r>
  <r>
    <n v="4480"/>
    <n v="30"/>
    <x v="2"/>
    <x v="0"/>
    <s v="USD"/>
    <n v="1419483600"/>
    <n v="1414889665"/>
    <b v="0"/>
    <n v="3"/>
    <b v="0"/>
    <s v="film &amp; video/animation"/>
    <n v="0.66964285714285721"/>
    <n v="10"/>
    <x v="0"/>
    <x v="5"/>
  </r>
  <r>
    <n v="65108"/>
    <n v="2994"/>
    <x v="2"/>
    <x v="0"/>
    <s v="USD"/>
    <n v="1324664249"/>
    <n v="1321035449"/>
    <b v="0"/>
    <n v="22"/>
    <b v="0"/>
    <s v="film &amp; video/animation"/>
    <n v="4.5985132395404555"/>
    <n v="136.09090909090909"/>
    <x v="0"/>
    <x v="5"/>
  </r>
  <r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x v="5"/>
  </r>
  <r>
    <n v="6500"/>
    <n v="215"/>
    <x v="2"/>
    <x v="0"/>
    <s v="USD"/>
    <n v="1273356960"/>
    <n v="1268255751"/>
    <b v="0"/>
    <n v="4"/>
    <b v="0"/>
    <s v="film &amp; video/animation"/>
    <n v="3.3076923076923075"/>
    <n v="53.75"/>
    <x v="0"/>
    <x v="5"/>
  </r>
  <r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x v="5"/>
  </r>
  <r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x v="5"/>
  </r>
  <r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x v="5"/>
  </r>
  <r>
    <n v="12000"/>
    <n v="52"/>
    <x v="2"/>
    <x v="0"/>
    <s v="USD"/>
    <n v="1451010086"/>
    <n v="1447122086"/>
    <b v="0"/>
    <n v="14"/>
    <b v="0"/>
    <s v="film &amp; video/animation"/>
    <n v="0.43333333333333335"/>
    <n v="3.7142857142857144"/>
    <x v="0"/>
    <x v="5"/>
  </r>
  <r>
    <n v="200000"/>
    <n v="250"/>
    <x v="2"/>
    <x v="0"/>
    <s v="USD"/>
    <n v="1376140520"/>
    <n v="1373548520"/>
    <b v="0"/>
    <n v="1"/>
    <b v="0"/>
    <s v="film &amp; video/animation"/>
    <n v="0.125"/>
    <n v="250"/>
    <x v="0"/>
    <x v="5"/>
  </r>
  <r>
    <n v="20000"/>
    <n v="640"/>
    <x v="2"/>
    <x v="0"/>
    <s v="USD"/>
    <n v="1350687657"/>
    <n v="1346799657"/>
    <b v="0"/>
    <n v="10"/>
    <b v="0"/>
    <s v="film &amp; video/animation"/>
    <n v="3.2"/>
    <n v="64"/>
    <x v="0"/>
    <x v="5"/>
  </r>
  <r>
    <n v="50000"/>
    <n v="400"/>
    <x v="2"/>
    <x v="0"/>
    <s v="USD"/>
    <n v="1337955240"/>
    <n v="1332808501"/>
    <b v="0"/>
    <n v="3"/>
    <b v="0"/>
    <s v="film &amp; video/animation"/>
    <n v="0.8"/>
    <n v="133.33333333333334"/>
    <x v="0"/>
    <x v="5"/>
  </r>
  <r>
    <n v="5000"/>
    <n v="10"/>
    <x v="2"/>
    <x v="1"/>
    <s v="GBP"/>
    <n v="1435504170"/>
    <n v="1432912170"/>
    <b v="0"/>
    <n v="1"/>
    <b v="0"/>
    <s v="film &amp; video/animation"/>
    <n v="0.2"/>
    <n v="10"/>
    <x v="0"/>
    <x v="5"/>
  </r>
  <r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8000"/>
    <n v="11"/>
    <x v="2"/>
    <x v="0"/>
    <s v="USD"/>
    <n v="1479667727"/>
    <n v="1475776127"/>
    <b v="0"/>
    <n v="2"/>
    <b v="0"/>
    <s v="film &amp; video/animation"/>
    <n v="0.13750000000000001"/>
    <n v="5.5"/>
    <x v="0"/>
    <x v="5"/>
  </r>
  <r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x v="5"/>
  </r>
  <r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x v="5"/>
  </r>
  <r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x v="5"/>
  </r>
  <r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x v="5"/>
  </r>
  <r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x v="5"/>
  </r>
  <r>
    <n v="5000"/>
    <n v="5105"/>
    <x v="0"/>
    <x v="1"/>
    <s v="GBP"/>
    <n v="1449766261"/>
    <n v="1447174261"/>
    <b v="0"/>
    <n v="34"/>
    <b v="1"/>
    <s v="theater/plays"/>
    <n v="102.1"/>
    <n v="150.14705882352942"/>
    <x v="1"/>
    <x v="6"/>
  </r>
  <r>
    <n v="5000"/>
    <n v="5232"/>
    <x v="0"/>
    <x v="0"/>
    <s v="USD"/>
    <n v="1477976340"/>
    <n v="1475460819"/>
    <b v="0"/>
    <n v="56"/>
    <b v="1"/>
    <s v="theater/plays"/>
    <n v="104.64"/>
    <n v="93.428571428571431"/>
    <x v="1"/>
    <x v="6"/>
  </r>
  <r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x v="6"/>
  </r>
  <r>
    <n v="5000"/>
    <n v="6030"/>
    <x v="0"/>
    <x v="0"/>
    <s v="USD"/>
    <n v="1442805076"/>
    <n v="1440213076"/>
    <b v="0"/>
    <n v="84"/>
    <b v="1"/>
    <s v="theater/plays"/>
    <n v="120.6"/>
    <n v="71.785714285714292"/>
    <x v="1"/>
    <x v="6"/>
  </r>
  <r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1"/>
    <x v="6"/>
  </r>
  <r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1500"/>
    <n v="1710"/>
    <x v="0"/>
    <x v="1"/>
    <s v="GBP"/>
    <n v="1438966800"/>
    <n v="1436278344"/>
    <b v="0"/>
    <n v="23"/>
    <b v="1"/>
    <s v="theater/plays"/>
    <n v="114"/>
    <n v="74.347826086956516"/>
    <x v="1"/>
    <x v="6"/>
  </r>
  <r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x v="6"/>
  </r>
  <r>
    <n v="1150"/>
    <n v="1330"/>
    <x v="0"/>
    <x v="0"/>
    <s v="USD"/>
    <n v="1434921600"/>
    <n v="1433109907"/>
    <b v="0"/>
    <n v="30"/>
    <b v="1"/>
    <s v="theater/plays"/>
    <n v="115.65217391304348"/>
    <n v="44.333333333333336"/>
    <x v="1"/>
    <x v="6"/>
  </r>
  <r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x v="6"/>
  </r>
  <r>
    <n v="3405"/>
    <n v="3670"/>
    <x v="0"/>
    <x v="0"/>
    <s v="USD"/>
    <n v="1435111200"/>
    <n v="1433254268"/>
    <b v="0"/>
    <n v="29"/>
    <b v="1"/>
    <s v="theater/plays"/>
    <n v="107.7826725403818"/>
    <n v="126.55172413793103"/>
    <x v="1"/>
    <x v="6"/>
  </r>
  <r>
    <n v="4000"/>
    <n v="4000"/>
    <x v="0"/>
    <x v="0"/>
    <s v="USD"/>
    <n v="1481957940"/>
    <n v="1478050429"/>
    <b v="0"/>
    <n v="31"/>
    <b v="1"/>
    <s v="theater/plays"/>
    <n v="100"/>
    <n v="129.03225806451613"/>
    <x v="1"/>
    <x v="6"/>
  </r>
  <r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x v="6"/>
  </r>
  <r>
    <n v="2000"/>
    <n v="2004"/>
    <x v="0"/>
    <x v="1"/>
    <s v="GBP"/>
    <n v="1463394365"/>
    <n v="1461320765"/>
    <b v="0"/>
    <n v="17"/>
    <b v="1"/>
    <s v="theater/plays"/>
    <n v="100.2"/>
    <n v="117.88235294117646"/>
    <x v="1"/>
    <x v="6"/>
  </r>
  <r>
    <n v="15000"/>
    <n v="15700"/>
    <x v="0"/>
    <x v="10"/>
    <s v="NOK"/>
    <n v="1446418800"/>
    <n v="1443036470"/>
    <b v="0"/>
    <n v="48"/>
    <b v="1"/>
    <s v="theater/plays"/>
    <n v="104.66666666666667"/>
    <n v="327.08333333333331"/>
    <x v="1"/>
    <x v="6"/>
  </r>
  <r>
    <n v="2000"/>
    <n v="2050"/>
    <x v="0"/>
    <x v="1"/>
    <s v="GBP"/>
    <n v="1483707905"/>
    <n v="1481115905"/>
    <b v="0"/>
    <n v="59"/>
    <b v="1"/>
    <s v="theater/plays"/>
    <n v="102.5"/>
    <n v="34.745762711864408"/>
    <x v="1"/>
    <x v="6"/>
  </r>
  <r>
    <n v="3300"/>
    <n v="3902.5"/>
    <x v="0"/>
    <x v="1"/>
    <s v="GBP"/>
    <n v="1438624800"/>
    <n v="1435133807"/>
    <b v="0"/>
    <n v="39"/>
    <b v="1"/>
    <s v="theater/plays"/>
    <n v="118.25757575757575"/>
    <n v="100.06410256410257"/>
    <x v="1"/>
    <x v="6"/>
  </r>
  <r>
    <n v="2000"/>
    <n v="2410"/>
    <x v="0"/>
    <x v="0"/>
    <s v="USD"/>
    <n v="1446665191"/>
    <n v="1444069591"/>
    <b v="0"/>
    <n v="59"/>
    <b v="1"/>
    <s v="theater/plays"/>
    <n v="120.5"/>
    <n v="40.847457627118644"/>
    <x v="1"/>
    <x v="6"/>
  </r>
  <r>
    <n v="5000"/>
    <n v="15121"/>
    <x v="0"/>
    <x v="0"/>
    <s v="USD"/>
    <n v="1463166263"/>
    <n v="1460574263"/>
    <b v="0"/>
    <n v="60"/>
    <b v="1"/>
    <s v="theater/plays"/>
    <n v="302.42"/>
    <n v="252.01666666666668"/>
    <x v="1"/>
    <x v="6"/>
  </r>
  <r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x v="6"/>
  </r>
  <r>
    <n v="15000"/>
    <n v="1"/>
    <x v="2"/>
    <x v="0"/>
    <s v="USD"/>
    <n v="1423078606"/>
    <n v="1420486606"/>
    <b v="0"/>
    <n v="1"/>
    <b v="0"/>
    <s v="technology/web"/>
    <n v="6.6666666666666671E-3"/>
    <n v="1"/>
    <x v="2"/>
    <x v="7"/>
  </r>
  <r>
    <n v="4500"/>
    <n v="25"/>
    <x v="2"/>
    <x v="0"/>
    <s v="USD"/>
    <n v="1446080834"/>
    <n v="1443488834"/>
    <b v="0"/>
    <n v="1"/>
    <b v="0"/>
    <s v="technology/web"/>
    <n v="0.55555555555555558"/>
    <n v="25"/>
    <x v="2"/>
    <x v="7"/>
  </r>
  <r>
    <n v="250000"/>
    <n v="1"/>
    <x v="2"/>
    <x v="0"/>
    <s v="USD"/>
    <n v="1462293716"/>
    <n v="1457113316"/>
    <b v="0"/>
    <n v="1"/>
    <b v="0"/>
    <s v="technology/web"/>
    <n v="4.0000000000000002E-4"/>
    <n v="1"/>
    <x v="2"/>
    <x v="7"/>
  </r>
  <r>
    <n v="22000"/>
    <n v="70"/>
    <x v="2"/>
    <x v="2"/>
    <s v="AUD"/>
    <n v="1414807962"/>
    <n v="1412215962"/>
    <b v="0"/>
    <n v="2"/>
    <b v="0"/>
    <s v="technology/web"/>
    <n v="0.31818181818181818"/>
    <n v="35"/>
    <x v="2"/>
    <x v="7"/>
  </r>
  <r>
    <n v="500"/>
    <n v="6"/>
    <x v="2"/>
    <x v="0"/>
    <s v="USD"/>
    <n v="1467647160"/>
    <n v="1465055160"/>
    <b v="0"/>
    <n v="2"/>
    <b v="0"/>
    <s v="technology/web"/>
    <n v="1.2"/>
    <n v="3"/>
    <x v="2"/>
    <x v="7"/>
  </r>
  <r>
    <n v="50000"/>
    <n v="13692"/>
    <x v="2"/>
    <x v="6"/>
    <s v="EUR"/>
    <n v="1447600389"/>
    <n v="1444140789"/>
    <b v="0"/>
    <n v="34"/>
    <b v="0"/>
    <s v="technology/web"/>
    <n v="27.384"/>
    <n v="402.70588235294116"/>
    <x v="2"/>
    <x v="7"/>
  </r>
  <r>
    <n v="60000"/>
    <n v="52"/>
    <x v="2"/>
    <x v="0"/>
    <s v="USD"/>
    <n v="1445097715"/>
    <n v="1441209715"/>
    <b v="0"/>
    <n v="2"/>
    <b v="0"/>
    <s v="technology/web"/>
    <n v="8.666666666666667E-2"/>
    <n v="26"/>
    <x v="2"/>
    <x v="7"/>
  </r>
  <r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10000"/>
    <n v="9"/>
    <x v="2"/>
    <x v="1"/>
    <s v="GBP"/>
    <n v="1446154848"/>
    <n v="1443562848"/>
    <b v="0"/>
    <n v="1"/>
    <b v="0"/>
    <s v="technology/web"/>
    <n v="0.09"/>
    <n v="9"/>
    <x v="2"/>
    <x v="7"/>
  </r>
  <r>
    <n v="2500"/>
    <n v="68"/>
    <x v="2"/>
    <x v="1"/>
    <s v="GBP"/>
    <n v="1436368622"/>
    <n v="1433776622"/>
    <b v="0"/>
    <n v="8"/>
    <b v="0"/>
    <s v="technology/web"/>
    <n v="2.72"/>
    <n v="8.5"/>
    <x v="2"/>
    <x v="7"/>
  </r>
  <r>
    <n v="5000"/>
    <n v="35"/>
    <x v="2"/>
    <x v="5"/>
    <s v="CAD"/>
    <n v="1485838800"/>
    <n v="1484756245"/>
    <b v="0"/>
    <n v="4"/>
    <b v="0"/>
    <s v="technology/web"/>
    <n v="0.7"/>
    <n v="8.75"/>
    <x v="2"/>
    <x v="7"/>
  </r>
  <r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2"/>
    <x v="7"/>
  </r>
  <r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25000"/>
    <n v="123"/>
    <x v="2"/>
    <x v="0"/>
    <s v="USD"/>
    <n v="1415988991"/>
    <n v="1413393391"/>
    <b v="0"/>
    <n v="6"/>
    <b v="0"/>
    <s v="technology/web"/>
    <n v="0.49199999999999999"/>
    <n v="20.5"/>
    <x v="2"/>
    <x v="7"/>
  </r>
  <r>
    <n v="3870"/>
    <n v="1416"/>
    <x v="2"/>
    <x v="0"/>
    <s v="USD"/>
    <n v="1413735972"/>
    <n v="1411143972"/>
    <b v="0"/>
    <n v="22"/>
    <b v="0"/>
    <s v="technology/web"/>
    <n v="36.589147286821699"/>
    <n v="64.36363636363636"/>
    <x v="2"/>
    <x v="7"/>
  </r>
  <r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8000"/>
    <n v="200"/>
    <x v="2"/>
    <x v="0"/>
    <s v="USD"/>
    <n v="1452112717"/>
    <n v="1449520717"/>
    <b v="0"/>
    <n v="1"/>
    <b v="0"/>
    <s v="technology/web"/>
    <n v="2.5"/>
    <n v="200"/>
    <x v="2"/>
    <x v="7"/>
  </r>
  <r>
    <n v="150000"/>
    <n v="1366"/>
    <x v="2"/>
    <x v="12"/>
    <s v="EUR"/>
    <n v="1480721803"/>
    <n v="1478126203"/>
    <b v="0"/>
    <n v="20"/>
    <b v="0"/>
    <s v="technology/web"/>
    <n v="0.91066666666666662"/>
    <n v="68.3"/>
    <x v="2"/>
    <x v="7"/>
  </r>
  <r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240000"/>
    <n v="50"/>
    <x v="2"/>
    <x v="0"/>
    <s v="USD"/>
    <n v="1449989260"/>
    <n v="1447397260"/>
    <b v="0"/>
    <n v="1"/>
    <b v="0"/>
    <s v="technology/web"/>
    <n v="2.0833333333333332E-2"/>
    <n v="50"/>
    <x v="2"/>
    <x v="7"/>
  </r>
  <r>
    <n v="100000"/>
    <n v="12"/>
    <x v="2"/>
    <x v="5"/>
    <s v="CAD"/>
    <n v="1418841045"/>
    <n v="1416249045"/>
    <b v="0"/>
    <n v="3"/>
    <b v="0"/>
    <s v="technology/web"/>
    <n v="1.2E-2"/>
    <n v="4"/>
    <x v="2"/>
    <x v="7"/>
  </r>
  <r>
    <n v="15000"/>
    <n v="55"/>
    <x v="2"/>
    <x v="0"/>
    <s v="USD"/>
    <n v="1445874513"/>
    <n v="1442850513"/>
    <b v="0"/>
    <n v="2"/>
    <b v="0"/>
    <s v="technology/web"/>
    <n v="0.36666666666666664"/>
    <n v="27.5"/>
    <x v="2"/>
    <x v="7"/>
  </r>
  <r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75000"/>
    <n v="68"/>
    <x v="2"/>
    <x v="2"/>
    <s v="AUD"/>
    <n v="1424137247"/>
    <n v="1421545247"/>
    <b v="0"/>
    <n v="2"/>
    <b v="0"/>
    <s v="technology/web"/>
    <n v="9.0666666666666673E-2"/>
    <n v="34"/>
    <x v="2"/>
    <x v="7"/>
  </r>
  <r>
    <n v="18000"/>
    <n v="1"/>
    <x v="2"/>
    <x v="6"/>
    <s v="EUR"/>
    <n v="1457822275"/>
    <n v="1455230275"/>
    <b v="0"/>
    <n v="1"/>
    <b v="0"/>
    <s v="technology/web"/>
    <n v="5.5555555555555558E-3"/>
    <n v="1"/>
    <x v="2"/>
    <x v="7"/>
  </r>
  <r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000"/>
    <n v="1"/>
    <x v="2"/>
    <x v="0"/>
    <s v="USD"/>
    <n v="1468513533"/>
    <n v="1465921533"/>
    <b v="0"/>
    <n v="1"/>
    <b v="0"/>
    <s v="technology/web"/>
    <n v="0.02"/>
    <n v="1"/>
    <x v="2"/>
    <x v="7"/>
  </r>
  <r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2500"/>
    <n v="20"/>
    <x v="2"/>
    <x v="5"/>
    <s v="CAD"/>
    <n v="1451679612"/>
    <n v="1449087612"/>
    <b v="0"/>
    <n v="1"/>
    <b v="0"/>
    <s v="technology/web"/>
    <n v="0.8"/>
    <n v="20"/>
    <x v="2"/>
    <x v="7"/>
  </r>
  <r>
    <n v="85000"/>
    <n v="142"/>
    <x v="2"/>
    <x v="0"/>
    <s v="USD"/>
    <n v="1455822569"/>
    <n v="1453230569"/>
    <b v="0"/>
    <n v="1"/>
    <b v="0"/>
    <s v="technology/web"/>
    <n v="0.16705882352941176"/>
    <n v="142"/>
    <x v="2"/>
    <x v="7"/>
  </r>
  <r>
    <n v="25000"/>
    <n v="106"/>
    <x v="2"/>
    <x v="0"/>
    <s v="USD"/>
    <n v="1437969540"/>
    <n v="1436297723"/>
    <b v="0"/>
    <n v="2"/>
    <b v="0"/>
    <s v="technology/web"/>
    <n v="0.42399999999999999"/>
    <n v="53"/>
    <x v="2"/>
    <x v="7"/>
  </r>
  <r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2"/>
    <x v="7"/>
  </r>
  <r>
    <n v="11180"/>
    <n v="80"/>
    <x v="2"/>
    <x v="1"/>
    <s v="GBP"/>
    <n v="1476873507"/>
    <n v="1474281507"/>
    <b v="0"/>
    <n v="4"/>
    <b v="0"/>
    <s v="technology/web"/>
    <n v="0.7155635062611807"/>
    <n v="20"/>
    <x v="2"/>
    <x v="7"/>
  </r>
  <r>
    <n v="60000"/>
    <n v="259"/>
    <x v="2"/>
    <x v="12"/>
    <s v="EUR"/>
    <n v="1434213443"/>
    <n v="1431621443"/>
    <b v="0"/>
    <n v="4"/>
    <b v="0"/>
    <s v="technology/web"/>
    <n v="0.43166666666666664"/>
    <n v="64.75"/>
    <x v="2"/>
    <x v="7"/>
  </r>
  <r>
    <n v="80000"/>
    <n v="1"/>
    <x v="2"/>
    <x v="0"/>
    <s v="USD"/>
    <n v="1427537952"/>
    <n v="1422357552"/>
    <b v="0"/>
    <n v="1"/>
    <b v="0"/>
    <s v="technology/web"/>
    <n v="1.25E-3"/>
    <n v="1"/>
    <x v="2"/>
    <x v="7"/>
  </r>
  <r>
    <n v="5000"/>
    <n v="10"/>
    <x v="2"/>
    <x v="0"/>
    <s v="USD"/>
    <n v="1463753302"/>
    <n v="1458569302"/>
    <b v="0"/>
    <n v="1"/>
    <b v="0"/>
    <s v="technology/web"/>
    <n v="0.2"/>
    <n v="10"/>
    <x v="2"/>
    <x v="7"/>
  </r>
  <r>
    <n v="125000"/>
    <n v="14"/>
    <x v="2"/>
    <x v="1"/>
    <s v="GBP"/>
    <n v="1441633993"/>
    <n v="1439560393"/>
    <b v="0"/>
    <n v="7"/>
    <b v="0"/>
    <s v="technology/web"/>
    <n v="1.12E-2"/>
    <n v="2"/>
    <x v="2"/>
    <x v="7"/>
  </r>
  <r>
    <n v="12000"/>
    <n v="175"/>
    <x v="2"/>
    <x v="0"/>
    <s v="USD"/>
    <n v="1419539223"/>
    <n v="1416947223"/>
    <b v="0"/>
    <n v="5"/>
    <b v="0"/>
    <s v="technology/web"/>
    <n v="1.4583333333333333"/>
    <n v="35"/>
    <x v="2"/>
    <x v="7"/>
  </r>
  <r>
    <n v="3000"/>
    <n v="1"/>
    <x v="2"/>
    <x v="0"/>
    <s v="USD"/>
    <n v="1474580867"/>
    <n v="1471988867"/>
    <b v="0"/>
    <n v="1"/>
    <b v="0"/>
    <s v="technology/web"/>
    <n v="3.3333333333333333E-2"/>
    <n v="1"/>
    <x v="2"/>
    <x v="7"/>
  </r>
  <r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9000"/>
    <n v="1"/>
    <x v="2"/>
    <x v="0"/>
    <s v="USD"/>
    <n v="1426800687"/>
    <n v="1424212287"/>
    <b v="0"/>
    <n v="1"/>
    <b v="0"/>
    <s v="technology/web"/>
    <n v="1.1111111111111112E-2"/>
    <n v="1"/>
    <x v="2"/>
    <x v="7"/>
  </r>
  <r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10000"/>
    <n v="56"/>
    <x v="2"/>
    <x v="0"/>
    <s v="USD"/>
    <n v="1424032207"/>
    <n v="1421440207"/>
    <b v="0"/>
    <n v="4"/>
    <b v="0"/>
    <s v="technology/web"/>
    <n v="0.56000000000000005"/>
    <n v="14"/>
    <x v="2"/>
    <x v="7"/>
  </r>
  <r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2"/>
    <x v="7"/>
  </r>
  <r>
    <n v="9000"/>
    <n v="301"/>
    <x v="2"/>
    <x v="13"/>
    <s v="EUR"/>
    <n v="1479410886"/>
    <n v="1474223286"/>
    <b v="0"/>
    <n v="2"/>
    <b v="0"/>
    <s v="technology/web"/>
    <n v="3.3444444444444446"/>
    <n v="150.5"/>
    <x v="2"/>
    <x v="7"/>
  </r>
  <r>
    <n v="7500"/>
    <n v="1"/>
    <x v="2"/>
    <x v="0"/>
    <s v="USD"/>
    <n v="1436366699"/>
    <n v="1435070699"/>
    <b v="0"/>
    <n v="1"/>
    <b v="0"/>
    <s v="technology/web"/>
    <n v="1.3333333333333334E-2"/>
    <n v="1"/>
    <x v="2"/>
    <x v="7"/>
  </r>
  <r>
    <n v="5000"/>
    <n v="223"/>
    <x v="2"/>
    <x v="1"/>
    <s v="GBP"/>
    <n v="1454936460"/>
    <n v="1452259131"/>
    <b v="0"/>
    <n v="9"/>
    <b v="0"/>
    <s v="technology/web"/>
    <n v="4.46"/>
    <n v="24.777777777777779"/>
    <x v="2"/>
    <x v="7"/>
  </r>
  <r>
    <n v="100000"/>
    <n v="61"/>
    <x v="2"/>
    <x v="0"/>
    <s v="USD"/>
    <n v="1437570130"/>
    <n v="1434978130"/>
    <b v="0"/>
    <n v="2"/>
    <b v="0"/>
    <s v="technology/web"/>
    <n v="6.0999999999999999E-2"/>
    <n v="30.5"/>
    <x v="2"/>
    <x v="7"/>
  </r>
  <r>
    <n v="7500"/>
    <n v="250"/>
    <x v="2"/>
    <x v="0"/>
    <s v="USD"/>
    <n v="1417584860"/>
    <n v="1414992860"/>
    <b v="0"/>
    <n v="1"/>
    <b v="0"/>
    <s v="technology/web"/>
    <n v="3.3333333333333335"/>
    <n v="250"/>
    <x v="2"/>
    <x v="7"/>
  </r>
  <r>
    <n v="500"/>
    <n v="115"/>
    <x v="2"/>
    <x v="1"/>
    <s v="GBP"/>
    <n v="1428333345"/>
    <n v="1425744945"/>
    <b v="0"/>
    <n v="7"/>
    <b v="0"/>
    <s v="technology/web"/>
    <n v="23"/>
    <n v="16.428571428571427"/>
    <x v="2"/>
    <x v="7"/>
  </r>
  <r>
    <n v="25000"/>
    <n v="26"/>
    <x v="2"/>
    <x v="0"/>
    <s v="USD"/>
    <n v="1460832206"/>
    <n v="1458240206"/>
    <b v="0"/>
    <n v="2"/>
    <b v="0"/>
    <s v="technology/web"/>
    <n v="0.104"/>
    <n v="13"/>
    <x v="2"/>
    <x v="7"/>
  </r>
  <r>
    <n v="100000"/>
    <n v="426"/>
    <x v="2"/>
    <x v="0"/>
    <s v="USD"/>
    <n v="1430703638"/>
    <n v="1426815638"/>
    <b v="0"/>
    <n v="8"/>
    <b v="0"/>
    <s v="technology/web"/>
    <n v="0.42599999999999999"/>
    <n v="53.25"/>
    <x v="2"/>
    <x v="7"/>
  </r>
  <r>
    <n v="20000"/>
    <n v="6"/>
    <x v="2"/>
    <x v="0"/>
    <s v="USD"/>
    <n v="1478122292"/>
    <n v="1475530292"/>
    <b v="0"/>
    <n v="2"/>
    <b v="0"/>
    <s v="technology/web"/>
    <n v="0.03"/>
    <n v="3"/>
    <x v="2"/>
    <x v="7"/>
  </r>
  <r>
    <n v="7500"/>
    <n v="20"/>
    <x v="2"/>
    <x v="0"/>
    <s v="USD"/>
    <n v="1469980800"/>
    <n v="1466787335"/>
    <b v="0"/>
    <n v="2"/>
    <b v="0"/>
    <s v="technology/web"/>
    <n v="0.26666666666666666"/>
    <n v="10"/>
    <x v="2"/>
    <x v="7"/>
  </r>
  <r>
    <n v="2500"/>
    <n v="850"/>
    <x v="2"/>
    <x v="0"/>
    <s v="USD"/>
    <n v="1417737781"/>
    <n v="1415145781"/>
    <b v="0"/>
    <n v="7"/>
    <b v="0"/>
    <s v="technology/web"/>
    <n v="34"/>
    <n v="121.42857142857143"/>
    <x v="2"/>
    <x v="7"/>
  </r>
  <r>
    <n v="50000"/>
    <n v="31"/>
    <x v="2"/>
    <x v="0"/>
    <s v="USD"/>
    <n v="1425827760"/>
    <n v="1423769402"/>
    <b v="0"/>
    <n v="2"/>
    <b v="0"/>
    <s v="technology/web"/>
    <n v="6.2E-2"/>
    <n v="15.5"/>
    <x v="2"/>
    <x v="7"/>
  </r>
  <r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10000"/>
    <n v="140"/>
    <x v="1"/>
    <x v="5"/>
    <s v="CAD"/>
    <n v="1419626139"/>
    <n v="1417034139"/>
    <b v="0"/>
    <n v="6"/>
    <b v="0"/>
    <s v="technology/web"/>
    <n v="1.4"/>
    <n v="23.333333333333332"/>
    <x v="2"/>
    <x v="7"/>
  </r>
  <r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2"/>
    <x v="7"/>
  </r>
  <r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5000"/>
    <n v="131"/>
    <x v="1"/>
    <x v="0"/>
    <s v="USD"/>
    <n v="1440318908"/>
    <n v="1436430908"/>
    <b v="0"/>
    <n v="8"/>
    <b v="0"/>
    <s v="technology/web"/>
    <n v="2.62"/>
    <n v="16.375"/>
    <x v="2"/>
    <x v="7"/>
  </r>
  <r>
    <n v="5000"/>
    <n v="10"/>
    <x v="1"/>
    <x v="9"/>
    <s v="EUR"/>
    <n v="1432479600"/>
    <n v="1428507409"/>
    <b v="0"/>
    <n v="1"/>
    <b v="0"/>
    <s v="technology/web"/>
    <n v="0.2"/>
    <n v="10"/>
    <x v="2"/>
    <x v="7"/>
  </r>
  <r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150000"/>
    <n v="1461"/>
    <x v="1"/>
    <x v="0"/>
    <s v="USD"/>
    <n v="1434405980"/>
    <n v="1431813980"/>
    <b v="0"/>
    <n v="5"/>
    <b v="0"/>
    <s v="technology/web"/>
    <n v="0.97399999999999998"/>
    <n v="292.2"/>
    <x v="2"/>
    <x v="7"/>
  </r>
  <r>
    <n v="780"/>
    <n v="5"/>
    <x v="1"/>
    <x v="1"/>
    <s v="GBP"/>
    <n v="1448761744"/>
    <n v="1446166144"/>
    <b v="0"/>
    <n v="1"/>
    <b v="0"/>
    <s v="technology/web"/>
    <n v="0.64102564102564108"/>
    <n v="5"/>
    <x v="2"/>
    <x v="7"/>
  </r>
  <r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2"/>
    <x v="7"/>
  </r>
  <r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2500000"/>
    <n v="1"/>
    <x v="1"/>
    <x v="0"/>
    <s v="USD"/>
    <n v="1416933390"/>
    <n v="1411745790"/>
    <b v="0"/>
    <n v="1"/>
    <b v="0"/>
    <s v="technology/web"/>
    <n v="4.0000000000000003E-5"/>
    <n v="1"/>
    <x v="2"/>
    <x v="7"/>
  </r>
  <r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25000"/>
    <n v="261"/>
    <x v="1"/>
    <x v="0"/>
    <s v="USD"/>
    <n v="1467934937"/>
    <n v="1465342937"/>
    <b v="0"/>
    <n v="3"/>
    <b v="0"/>
    <s v="technology/web"/>
    <n v="1.044"/>
    <n v="87"/>
    <x v="2"/>
    <x v="7"/>
  </r>
  <r>
    <n v="6000"/>
    <n v="341"/>
    <x v="1"/>
    <x v="0"/>
    <s v="USD"/>
    <n v="1467398138"/>
    <n v="1465670138"/>
    <b v="0"/>
    <n v="9"/>
    <b v="0"/>
    <s v="technology/web"/>
    <n v="5.6833333333333336"/>
    <n v="37.888888888888886"/>
    <x v="2"/>
    <x v="7"/>
  </r>
  <r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25000"/>
    <n v="4345"/>
    <x v="1"/>
    <x v="0"/>
    <s v="USD"/>
    <n v="1439644920"/>
    <n v="1436793939"/>
    <b v="0"/>
    <n v="39"/>
    <b v="0"/>
    <s v="technology/web"/>
    <n v="17.38"/>
    <n v="111.41025641025641"/>
    <x v="2"/>
    <x v="7"/>
  </r>
  <r>
    <n v="450000"/>
    <n v="90"/>
    <x v="1"/>
    <x v="11"/>
    <s v="SEK"/>
    <n v="1457996400"/>
    <n v="1452842511"/>
    <b v="0"/>
    <n v="1"/>
    <b v="0"/>
    <s v="technology/web"/>
    <n v="0.02"/>
    <n v="90"/>
    <x v="2"/>
    <x v="7"/>
  </r>
  <r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200000"/>
    <n v="350"/>
    <x v="1"/>
    <x v="2"/>
    <s v="AUD"/>
    <n v="1463239108"/>
    <n v="1460647108"/>
    <b v="0"/>
    <n v="3"/>
    <b v="0"/>
    <s v="technology/web"/>
    <n v="0.17499999999999999"/>
    <n v="116.66666666666667"/>
    <x v="2"/>
    <x v="7"/>
  </r>
  <r>
    <n v="11999"/>
    <n v="10"/>
    <x v="1"/>
    <x v="0"/>
    <s v="USD"/>
    <n v="1441516200"/>
    <n v="1438959121"/>
    <b v="0"/>
    <n v="1"/>
    <b v="0"/>
    <s v="technology/web"/>
    <n v="8.3340278356529712E-2"/>
    <n v="10"/>
    <x v="2"/>
    <x v="7"/>
  </r>
  <r>
    <n v="50000"/>
    <n v="690"/>
    <x v="1"/>
    <x v="5"/>
    <s v="CAD"/>
    <n v="1464460329"/>
    <n v="1461954729"/>
    <b v="0"/>
    <n v="9"/>
    <b v="0"/>
    <s v="technology/web"/>
    <n v="1.38"/>
    <n v="76.666666666666671"/>
    <x v="2"/>
    <x v="7"/>
  </r>
  <r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10000"/>
    <n v="1245"/>
    <x v="1"/>
    <x v="0"/>
    <s v="USD"/>
    <n v="1466204400"/>
    <n v="1463469062"/>
    <b v="0"/>
    <n v="25"/>
    <b v="0"/>
    <s v="technology/web"/>
    <n v="12.45"/>
    <n v="49.8"/>
    <x v="2"/>
    <x v="7"/>
  </r>
  <r>
    <n v="5000"/>
    <n v="1"/>
    <x v="1"/>
    <x v="0"/>
    <s v="USD"/>
    <n v="1424989029"/>
    <n v="1422397029"/>
    <b v="0"/>
    <n v="1"/>
    <b v="0"/>
    <s v="technology/web"/>
    <n v="0.02"/>
    <n v="1"/>
    <x v="2"/>
    <x v="7"/>
  </r>
  <r>
    <n v="25000"/>
    <n v="2"/>
    <x v="1"/>
    <x v="0"/>
    <s v="USD"/>
    <n v="1428804762"/>
    <n v="1426212762"/>
    <b v="0"/>
    <n v="1"/>
    <b v="0"/>
    <s v="technology/web"/>
    <n v="8.0000000000000002E-3"/>
    <n v="2"/>
    <x v="2"/>
    <x v="7"/>
  </r>
  <r>
    <n v="2000"/>
    <n v="4"/>
    <x v="1"/>
    <x v="1"/>
    <s v="GBP"/>
    <n v="1433587620"/>
    <n v="1430996150"/>
    <b v="0"/>
    <n v="1"/>
    <b v="0"/>
    <s v="technology/web"/>
    <n v="0.2"/>
    <n v="4"/>
    <x v="2"/>
    <x v="7"/>
  </r>
  <r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200000"/>
    <n v="18"/>
    <x v="1"/>
    <x v="12"/>
    <s v="EUR"/>
    <n v="1490447662"/>
    <n v="1485267262"/>
    <b v="0"/>
    <n v="6"/>
    <b v="0"/>
    <s v="technology/web"/>
    <n v="8.9999999999999993E-3"/>
    <n v="3"/>
    <x v="2"/>
    <x v="7"/>
  </r>
  <r>
    <n v="1000000"/>
    <n v="1"/>
    <x v="1"/>
    <x v="0"/>
    <s v="USD"/>
    <n v="1413208795"/>
    <n v="1408024795"/>
    <b v="0"/>
    <n v="1"/>
    <b v="0"/>
    <s v="technology/web"/>
    <n v="1E-4"/>
    <n v="1"/>
    <x v="2"/>
    <x v="7"/>
  </r>
  <r>
    <n v="70"/>
    <n v="101"/>
    <x v="0"/>
    <x v="6"/>
    <s v="EUR"/>
    <n v="1480028400"/>
    <n v="1478685915"/>
    <b v="0"/>
    <n v="2"/>
    <b v="1"/>
    <s v="technology/wearables"/>
    <n v="144.28571428571431"/>
    <n v="50.5"/>
    <x v="2"/>
    <x v="8"/>
  </r>
  <r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x v="8"/>
  </r>
  <r>
    <n v="20000"/>
    <n v="292097"/>
    <x v="0"/>
    <x v="12"/>
    <s v="EUR"/>
    <n v="1439998674"/>
    <n v="1436888274"/>
    <b v="0"/>
    <n v="2174"/>
    <b v="1"/>
    <s v="technology/wearables"/>
    <n v="1460.4849999999999"/>
    <n v="134.3592456301748"/>
    <x v="2"/>
    <x v="8"/>
  </r>
  <r>
    <n v="25000"/>
    <n v="26452"/>
    <x v="0"/>
    <x v="0"/>
    <s v="USD"/>
    <n v="1433085875"/>
    <n v="1428333875"/>
    <b v="0"/>
    <n v="152"/>
    <b v="1"/>
    <s v="technology/wearables"/>
    <n v="105.80800000000001"/>
    <n v="174.02631578947367"/>
    <x v="2"/>
    <x v="8"/>
  </r>
  <r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x v="8"/>
  </r>
  <r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x v="8"/>
  </r>
  <r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x v="8"/>
  </r>
  <r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x v="8"/>
  </r>
  <r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x v="8"/>
  </r>
  <r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x v="8"/>
  </r>
  <r>
    <n v="1500"/>
    <n v="1686"/>
    <x v="0"/>
    <x v="0"/>
    <s v="USD"/>
    <n v="1418953984"/>
    <n v="1413766384"/>
    <b v="0"/>
    <n v="48"/>
    <b v="1"/>
    <s v="technology/wearables"/>
    <n v="112.4"/>
    <n v="35.125"/>
    <x v="2"/>
    <x v="8"/>
  </r>
  <r>
    <n v="25000"/>
    <n v="25132"/>
    <x v="0"/>
    <x v="0"/>
    <s v="USD"/>
    <n v="1418430311"/>
    <n v="1415838311"/>
    <b v="0"/>
    <n v="105"/>
    <b v="1"/>
    <s v="technology/wearables"/>
    <n v="100.52800000000001"/>
    <n v="239.35238095238094"/>
    <x v="2"/>
    <x v="8"/>
  </r>
  <r>
    <n v="3000"/>
    <n v="3014"/>
    <x v="0"/>
    <x v="0"/>
    <s v="USD"/>
    <n v="1480613650"/>
    <n v="1478018050"/>
    <b v="0"/>
    <n v="28"/>
    <b v="1"/>
    <s v="technology/wearables"/>
    <n v="100.46666666666667"/>
    <n v="107.64285714285714"/>
    <x v="2"/>
    <x v="8"/>
  </r>
  <r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x v="8"/>
  </r>
  <r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x v="8"/>
  </r>
  <r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x v="8"/>
  </r>
  <r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x v="8"/>
  </r>
  <r>
    <n v="15000"/>
    <n v="18855"/>
    <x v="0"/>
    <x v="0"/>
    <s v="USD"/>
    <n v="1450901872"/>
    <n v="1448309872"/>
    <b v="0"/>
    <n v="99"/>
    <b v="1"/>
    <s v="technology/wearables"/>
    <n v="125.7"/>
    <n v="190.45454545454547"/>
    <x v="2"/>
    <x v="8"/>
  </r>
  <r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x v="8"/>
  </r>
  <r>
    <n v="3000"/>
    <n v="3017"/>
    <x v="0"/>
    <x v="0"/>
    <s v="USD"/>
    <n v="1440339295"/>
    <n v="1437747295"/>
    <b v="0"/>
    <n v="21"/>
    <b v="1"/>
    <s v="technology/wearables"/>
    <n v="100.56666666666666"/>
    <n v="143.66666666666666"/>
    <x v="2"/>
    <x v="8"/>
  </r>
  <r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x v="8"/>
  </r>
  <r>
    <n v="10000"/>
    <n v="95"/>
    <x v="2"/>
    <x v="0"/>
    <s v="USD"/>
    <n v="1477236559"/>
    <n v="1474644559"/>
    <b v="0"/>
    <n v="9"/>
    <b v="0"/>
    <s v="technology/wearables"/>
    <n v="0.95"/>
    <n v="10.555555555555555"/>
    <x v="2"/>
    <x v="8"/>
  </r>
  <r>
    <n v="39000"/>
    <n v="156"/>
    <x v="2"/>
    <x v="0"/>
    <s v="USD"/>
    <n v="1421404247"/>
    <n v="1418812247"/>
    <b v="0"/>
    <n v="4"/>
    <b v="0"/>
    <s v="technology/wearables"/>
    <n v="0.4"/>
    <n v="39"/>
    <x v="2"/>
    <x v="8"/>
  </r>
  <r>
    <n v="200000"/>
    <n v="700"/>
    <x v="2"/>
    <x v="8"/>
    <s v="DKK"/>
    <n v="1437250456"/>
    <n v="1434658456"/>
    <b v="0"/>
    <n v="7"/>
    <b v="0"/>
    <s v="technology/wearables"/>
    <n v="0.35"/>
    <n v="100"/>
    <x v="2"/>
    <x v="8"/>
  </r>
  <r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x v="8"/>
  </r>
  <r>
    <n v="10000"/>
    <n v="1864"/>
    <x v="2"/>
    <x v="0"/>
    <s v="USD"/>
    <n v="1484327061"/>
    <n v="1479143061"/>
    <b v="0"/>
    <n v="12"/>
    <b v="0"/>
    <s v="technology/wearables"/>
    <n v="18.64"/>
    <n v="155.33333333333334"/>
    <x v="2"/>
    <x v="8"/>
  </r>
  <r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x v="8"/>
  </r>
  <r>
    <n v="50000"/>
    <n v="5010"/>
    <x v="2"/>
    <x v="13"/>
    <s v="EUR"/>
    <n v="1477731463"/>
    <n v="1474275463"/>
    <b v="0"/>
    <n v="28"/>
    <b v="0"/>
    <s v="technology/wearables"/>
    <n v="10.02"/>
    <n v="178.92857142857142"/>
    <x v="2"/>
    <x v="8"/>
  </r>
  <r>
    <n v="15000"/>
    <n v="684"/>
    <x v="2"/>
    <x v="0"/>
    <s v="USD"/>
    <n v="1431374222"/>
    <n v="1427486222"/>
    <b v="0"/>
    <n v="25"/>
    <b v="0"/>
    <s v="technology/wearables"/>
    <n v="4.5599999999999996"/>
    <n v="27.36"/>
    <x v="2"/>
    <x v="8"/>
  </r>
  <r>
    <n v="200000"/>
    <n v="43015"/>
    <x v="2"/>
    <x v="11"/>
    <s v="SEK"/>
    <n v="1467817258"/>
    <n v="1465225258"/>
    <b v="0"/>
    <n v="28"/>
    <b v="0"/>
    <s v="technology/wearables"/>
    <n v="21.5075"/>
    <n v="1536.25"/>
    <x v="2"/>
    <x v="8"/>
  </r>
  <r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x v="8"/>
  </r>
  <r>
    <n v="30000"/>
    <n v="11828"/>
    <x v="2"/>
    <x v="0"/>
    <s v="USD"/>
    <n v="1421208000"/>
    <n v="1418315852"/>
    <b v="0"/>
    <n v="15"/>
    <b v="0"/>
    <s v="technology/wearables"/>
    <n v="39.426666666666669"/>
    <n v="788.5333333333333"/>
    <x v="2"/>
    <x v="8"/>
  </r>
  <r>
    <n v="50000"/>
    <n v="10814"/>
    <x v="2"/>
    <x v="0"/>
    <s v="USD"/>
    <n v="1420088340"/>
    <n v="1417410964"/>
    <b v="0"/>
    <n v="215"/>
    <b v="0"/>
    <s v="technology/wearables"/>
    <n v="21.628"/>
    <n v="50.29767441860465"/>
    <x v="2"/>
    <x v="8"/>
  </r>
  <r>
    <n v="100000"/>
    <n v="205"/>
    <x v="2"/>
    <x v="0"/>
    <s v="USD"/>
    <n v="1409602217"/>
    <n v="1405714217"/>
    <b v="0"/>
    <n v="3"/>
    <b v="0"/>
    <s v="technology/wearables"/>
    <n v="0.20499999999999999"/>
    <n v="68.333333333333329"/>
    <x v="2"/>
    <x v="8"/>
  </r>
  <r>
    <n v="50000"/>
    <n v="15"/>
    <x v="2"/>
    <x v="0"/>
    <s v="USD"/>
    <n v="1407811627"/>
    <n v="1402627627"/>
    <b v="0"/>
    <n v="2"/>
    <b v="0"/>
    <s v="technology/wearables"/>
    <n v="0.03"/>
    <n v="7.5"/>
    <x v="2"/>
    <x v="8"/>
  </r>
  <r>
    <n v="6000"/>
    <n v="891"/>
    <x v="2"/>
    <x v="0"/>
    <s v="USD"/>
    <n v="1420095540"/>
    <n v="1417558804"/>
    <b v="0"/>
    <n v="26"/>
    <b v="0"/>
    <s v="technology/wearables"/>
    <n v="14.85"/>
    <n v="34.269230769230766"/>
    <x v="2"/>
    <x v="8"/>
  </r>
  <r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x v="8"/>
  </r>
  <r>
    <n v="50000"/>
    <n v="12792"/>
    <x v="2"/>
    <x v="13"/>
    <s v="EUR"/>
    <n v="1467106895"/>
    <n v="1463218895"/>
    <b v="0"/>
    <n v="96"/>
    <b v="0"/>
    <s v="technology/wearables"/>
    <n v="25.584"/>
    <n v="133.25"/>
    <x v="2"/>
    <x v="8"/>
  </r>
  <r>
    <n v="29000"/>
    <n v="1108"/>
    <x v="2"/>
    <x v="0"/>
    <s v="USD"/>
    <n v="1463821338"/>
    <n v="1461229338"/>
    <b v="0"/>
    <n v="17"/>
    <b v="0"/>
    <s v="technology/wearables"/>
    <n v="3.8206896551724139"/>
    <n v="65.17647058823529"/>
    <x v="2"/>
    <x v="8"/>
  </r>
  <r>
    <n v="57000"/>
    <n v="8827"/>
    <x v="2"/>
    <x v="0"/>
    <s v="USD"/>
    <n v="1472920909"/>
    <n v="1467736909"/>
    <b v="0"/>
    <n v="94"/>
    <b v="0"/>
    <s v="technology/wearables"/>
    <n v="15.485964912280702"/>
    <n v="93.90425531914893"/>
    <x v="2"/>
    <x v="8"/>
  </r>
  <r>
    <n v="75000"/>
    <n v="19434"/>
    <x v="2"/>
    <x v="0"/>
    <s v="USD"/>
    <n v="1410955331"/>
    <n v="1407931331"/>
    <b v="0"/>
    <n v="129"/>
    <b v="0"/>
    <s v="technology/wearables"/>
    <n v="25.911999999999999"/>
    <n v="150.65116279069767"/>
    <x v="2"/>
    <x v="8"/>
  </r>
  <r>
    <n v="2500"/>
    <n v="1"/>
    <x v="2"/>
    <x v="0"/>
    <s v="USD"/>
    <n v="1477509604"/>
    <n v="1474917604"/>
    <b v="0"/>
    <n v="1"/>
    <b v="0"/>
    <s v="technology/wearables"/>
    <n v="0.04"/>
    <n v="1"/>
    <x v="2"/>
    <x v="8"/>
  </r>
  <r>
    <n v="50000"/>
    <n v="53"/>
    <x v="2"/>
    <x v="0"/>
    <s v="USD"/>
    <n v="1489512122"/>
    <n v="1486923722"/>
    <b v="0"/>
    <n v="4"/>
    <b v="0"/>
    <s v="technology/wearables"/>
    <n v="0.106"/>
    <n v="13.25"/>
    <x v="2"/>
    <x v="8"/>
  </r>
  <r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x v="8"/>
  </r>
  <r>
    <n v="320000"/>
    <n v="23948"/>
    <x v="2"/>
    <x v="0"/>
    <s v="USD"/>
    <n v="1406257200"/>
    <n v="1403176891"/>
    <b v="0"/>
    <n v="135"/>
    <b v="0"/>
    <s v="technology/wearables"/>
    <n v="7.4837499999999997"/>
    <n v="177.39259259259259"/>
    <x v="2"/>
    <x v="8"/>
  </r>
  <r>
    <n v="2000"/>
    <n v="553"/>
    <x v="2"/>
    <x v="0"/>
    <s v="USD"/>
    <n v="1421095672"/>
    <n v="1417207672"/>
    <b v="0"/>
    <n v="10"/>
    <b v="0"/>
    <s v="technology/wearables"/>
    <n v="27.65"/>
    <n v="55.3"/>
    <x v="2"/>
    <x v="8"/>
  </r>
  <r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100000"/>
    <n v="3550"/>
    <x v="2"/>
    <x v="14"/>
    <s v="MXN"/>
    <n v="1486317653"/>
    <n v="1481133653"/>
    <b v="0"/>
    <n v="6"/>
    <b v="0"/>
    <s v="technology/wearables"/>
    <n v="3.55"/>
    <n v="591.66666666666663"/>
    <x v="2"/>
    <x v="8"/>
  </r>
  <r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x v="8"/>
  </r>
  <r>
    <n v="200000"/>
    <n v="115297.5"/>
    <x v="2"/>
    <x v="0"/>
    <s v="USD"/>
    <n v="1481173140"/>
    <n v="1478016097"/>
    <b v="0"/>
    <n v="336"/>
    <b v="0"/>
    <s v="technology/wearables"/>
    <n v="57.64875"/>
    <n v="343.14732142857144"/>
    <x v="2"/>
    <x v="8"/>
  </r>
  <r>
    <n v="20000"/>
    <n v="2468"/>
    <x v="2"/>
    <x v="0"/>
    <s v="USD"/>
    <n v="1473400800"/>
    <n v="1469718841"/>
    <b v="0"/>
    <n v="34"/>
    <b v="0"/>
    <s v="technology/wearables"/>
    <n v="12.34"/>
    <n v="72.588235294117652"/>
    <x v="2"/>
    <x v="8"/>
  </r>
  <r>
    <n v="50000"/>
    <n v="260"/>
    <x v="2"/>
    <x v="0"/>
    <s v="USD"/>
    <n v="1435711246"/>
    <n v="1433292046"/>
    <b v="0"/>
    <n v="10"/>
    <b v="0"/>
    <s v="technology/wearables"/>
    <n v="0.52"/>
    <n v="26"/>
    <x v="2"/>
    <x v="8"/>
  </r>
  <r>
    <n v="20000"/>
    <n v="1306"/>
    <x v="2"/>
    <x v="1"/>
    <s v="GBP"/>
    <n v="1482397263"/>
    <n v="1479805263"/>
    <b v="0"/>
    <n v="201"/>
    <b v="0"/>
    <s v="technology/wearables"/>
    <n v="6.53"/>
    <n v="6.4975124378109452"/>
    <x v="2"/>
    <x v="8"/>
  </r>
  <r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x v="8"/>
  </r>
  <r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x v="8"/>
  </r>
  <r>
    <n v="60000"/>
    <n v="636"/>
    <x v="2"/>
    <x v="0"/>
    <s v="USD"/>
    <n v="1414758620"/>
    <n v="1412166620"/>
    <b v="0"/>
    <n v="7"/>
    <b v="0"/>
    <s v="technology/wearables"/>
    <n v="1.06"/>
    <n v="90.857142857142861"/>
    <x v="2"/>
    <x v="8"/>
  </r>
  <r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x v="8"/>
  </r>
  <r>
    <n v="5000"/>
    <n v="2319"/>
    <x v="2"/>
    <x v="12"/>
    <s v="EUR"/>
    <n v="1454502789"/>
    <n v="1453206789"/>
    <b v="0"/>
    <n v="114"/>
    <b v="0"/>
    <s v="technology/wearables"/>
    <n v="46.38"/>
    <n v="20.342105263157894"/>
    <x v="2"/>
    <x v="8"/>
  </r>
  <r>
    <n v="100000"/>
    <n v="15390"/>
    <x v="2"/>
    <x v="0"/>
    <s v="USD"/>
    <n v="1411005600"/>
    <n v="1408141245"/>
    <b v="0"/>
    <n v="29"/>
    <b v="0"/>
    <s v="technology/wearables"/>
    <n v="15.39"/>
    <n v="530.68965517241384"/>
    <x v="2"/>
    <x v="8"/>
  </r>
  <r>
    <n v="130000"/>
    <n v="107148.74"/>
    <x v="2"/>
    <x v="0"/>
    <s v="USD"/>
    <n v="1385136000"/>
    <n v="1381923548"/>
    <b v="0"/>
    <n v="890"/>
    <b v="0"/>
    <s v="technology/wearables"/>
    <n v="82.422107692307691"/>
    <n v="120.39184269662923"/>
    <x v="2"/>
    <x v="8"/>
  </r>
  <r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x v="8"/>
  </r>
  <r>
    <n v="23000"/>
    <n v="6118"/>
    <x v="2"/>
    <x v="1"/>
    <s v="GBP"/>
    <n v="1406130880"/>
    <n v="1403538880"/>
    <b v="0"/>
    <n v="21"/>
    <b v="0"/>
    <s v="technology/wearables"/>
    <n v="26.6"/>
    <n v="291.33333333333331"/>
    <x v="2"/>
    <x v="8"/>
  </r>
  <r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x v="8"/>
  </r>
  <r>
    <n v="15000"/>
    <n v="837"/>
    <x v="2"/>
    <x v="0"/>
    <s v="USD"/>
    <n v="1485905520"/>
    <n v="1481150949"/>
    <b v="0"/>
    <n v="7"/>
    <b v="0"/>
    <s v="technology/wearables"/>
    <n v="5.58"/>
    <n v="119.57142857142857"/>
    <x v="2"/>
    <x v="8"/>
  </r>
  <r>
    <n v="55000"/>
    <n v="481"/>
    <x v="2"/>
    <x v="5"/>
    <s v="CAD"/>
    <n v="1487565468"/>
    <n v="1482381468"/>
    <b v="0"/>
    <n v="4"/>
    <b v="0"/>
    <s v="technology/wearables"/>
    <n v="0.87454545454545451"/>
    <n v="120.25"/>
    <x v="2"/>
    <x v="8"/>
  </r>
  <r>
    <n v="100000"/>
    <n v="977"/>
    <x v="2"/>
    <x v="9"/>
    <s v="EUR"/>
    <n v="1484999278"/>
    <n v="1482407278"/>
    <b v="0"/>
    <n v="5"/>
    <b v="0"/>
    <s v="technology/wearables"/>
    <n v="0.97699999999999998"/>
    <n v="195.4"/>
    <x v="2"/>
    <x v="8"/>
  </r>
  <r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x v="8"/>
  </r>
  <r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x v="8"/>
  </r>
  <r>
    <n v="15000"/>
    <n v="61"/>
    <x v="2"/>
    <x v="0"/>
    <s v="USD"/>
    <n v="1417741159"/>
    <n v="1415149159"/>
    <b v="0"/>
    <n v="2"/>
    <b v="0"/>
    <s v="technology/wearables"/>
    <n v="0.40666666666666668"/>
    <n v="30.5"/>
    <x v="2"/>
    <x v="8"/>
  </r>
  <r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x v="8"/>
  </r>
  <r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x v="8"/>
  </r>
  <r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x v="8"/>
  </r>
  <r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x v="8"/>
  </r>
  <r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x v="8"/>
  </r>
  <r>
    <n v="7000"/>
    <n v="715"/>
    <x v="2"/>
    <x v="0"/>
    <s v="USD"/>
    <n v="1417392000"/>
    <n v="1414511307"/>
    <b v="0"/>
    <n v="16"/>
    <b v="0"/>
    <s v="technology/wearables"/>
    <n v="10.214285714285714"/>
    <n v="44.6875"/>
    <x v="2"/>
    <x v="8"/>
  </r>
  <r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x v="8"/>
  </r>
  <r>
    <n v="12000"/>
    <n v="90"/>
    <x v="2"/>
    <x v="0"/>
    <s v="USD"/>
    <n v="1487397540"/>
    <n v="1484684247"/>
    <b v="0"/>
    <n v="4"/>
    <b v="0"/>
    <s v="technology/wearables"/>
    <n v="0.75"/>
    <n v="22.5"/>
    <x v="2"/>
    <x v="8"/>
  </r>
  <r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x v="8"/>
  </r>
  <r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x v="9"/>
  </r>
  <r>
    <n v="8200"/>
    <n v="10013"/>
    <x v="0"/>
    <x v="0"/>
    <s v="USD"/>
    <n v="1406900607"/>
    <n v="1403012607"/>
    <b v="0"/>
    <n v="119"/>
    <b v="1"/>
    <s v="publishing/nonfiction"/>
    <n v="122.10975609756098"/>
    <n v="84.142857142857139"/>
    <x v="3"/>
    <x v="9"/>
  </r>
  <r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x v="9"/>
  </r>
  <r>
    <n v="5000"/>
    <n v="5469"/>
    <x v="0"/>
    <x v="0"/>
    <s v="USD"/>
    <n v="1438228740"/>
    <n v="1435606549"/>
    <b v="0"/>
    <n v="100"/>
    <b v="1"/>
    <s v="publishing/nonfiction"/>
    <n v="109.38"/>
    <n v="54.69"/>
    <x v="3"/>
    <x v="9"/>
  </r>
  <r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x v="9"/>
  </r>
  <r>
    <n v="20000"/>
    <n v="20070"/>
    <x v="0"/>
    <x v="0"/>
    <s v="USD"/>
    <n v="1450018912"/>
    <n v="1447426912"/>
    <b v="0"/>
    <n v="140"/>
    <b v="1"/>
    <s v="publishing/nonfiction"/>
    <n v="100.35"/>
    <n v="143.35714285714286"/>
    <x v="3"/>
    <x v="9"/>
  </r>
  <r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x v="9"/>
  </r>
  <r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x v="9"/>
  </r>
  <r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x v="9"/>
  </r>
  <r>
    <n v="4000"/>
    <n v="5226"/>
    <x v="0"/>
    <x v="0"/>
    <s v="USD"/>
    <n v="1348028861"/>
    <n v="1342844861"/>
    <b v="0"/>
    <n v="120"/>
    <b v="1"/>
    <s v="publishing/nonfiction"/>
    <n v="130.65"/>
    <n v="43.55"/>
    <x v="3"/>
    <x v="9"/>
  </r>
  <r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x v="9"/>
  </r>
  <r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x v="9"/>
  </r>
  <r>
    <n v="40"/>
    <n v="64"/>
    <x v="0"/>
    <x v="1"/>
    <s v="GBP"/>
    <n v="1380449461"/>
    <n v="1375265461"/>
    <b v="0"/>
    <n v="13"/>
    <b v="1"/>
    <s v="publishing/nonfiction"/>
    <n v="160"/>
    <n v="4.9230769230769234"/>
    <x v="3"/>
    <x v="9"/>
  </r>
  <r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x v="9"/>
  </r>
  <r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x v="9"/>
  </r>
  <r>
    <n v="47000"/>
    <n v="53771"/>
    <x v="0"/>
    <x v="0"/>
    <s v="USD"/>
    <n v="1417653540"/>
    <n v="1414975346"/>
    <b v="0"/>
    <n v="229"/>
    <b v="1"/>
    <s v="publishing/nonfiction"/>
    <n v="114.4063829787234"/>
    <n v="234.80786026200875"/>
    <x v="3"/>
    <x v="9"/>
  </r>
  <r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x v="9"/>
  </r>
  <r>
    <n v="5000"/>
    <n v="6120"/>
    <x v="0"/>
    <x v="0"/>
    <s v="USD"/>
    <n v="1392408000"/>
    <n v="1390890987"/>
    <b v="0"/>
    <n v="108"/>
    <b v="1"/>
    <s v="publishing/nonfiction"/>
    <n v="122.4"/>
    <n v="56.666666666666664"/>
    <x v="3"/>
    <x v="9"/>
  </r>
  <r>
    <n v="1500"/>
    <n v="1601"/>
    <x v="0"/>
    <x v="0"/>
    <s v="USD"/>
    <n v="1417409940"/>
    <n v="1414765794"/>
    <b v="0"/>
    <n v="41"/>
    <b v="1"/>
    <s v="publishing/nonfiction"/>
    <n v="106.73333333333333"/>
    <n v="39.048780487804876"/>
    <x v="3"/>
    <x v="9"/>
  </r>
  <r>
    <n v="6000"/>
    <n v="9500"/>
    <x v="0"/>
    <x v="0"/>
    <s v="USD"/>
    <n v="1407758629"/>
    <n v="1404907429"/>
    <b v="0"/>
    <n v="139"/>
    <b v="1"/>
    <s v="publishing/nonfiction"/>
    <n v="158.33333333333334"/>
    <n v="68.345323741007192"/>
    <x v="3"/>
    <x v="9"/>
  </r>
  <r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x v="9"/>
  </r>
  <r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x v="9"/>
  </r>
  <r>
    <n v="1400"/>
    <n v="1550"/>
    <x v="0"/>
    <x v="0"/>
    <s v="USD"/>
    <n v="1395435712"/>
    <n v="1392847312"/>
    <b v="0"/>
    <n v="23"/>
    <b v="1"/>
    <s v="publishing/nonfiction"/>
    <n v="110.71428571428571"/>
    <n v="67.391304347826093"/>
    <x v="3"/>
    <x v="9"/>
  </r>
  <r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x v="9"/>
  </r>
  <r>
    <n v="5000"/>
    <n v="5116"/>
    <x v="0"/>
    <x v="0"/>
    <s v="USD"/>
    <n v="1355439503"/>
    <n v="1352847503"/>
    <b v="0"/>
    <n v="62"/>
    <b v="1"/>
    <s v="publishing/nonfiction"/>
    <n v="102.32"/>
    <n v="82.516129032258064"/>
    <x v="3"/>
    <x v="9"/>
  </r>
  <r>
    <n v="2220"/>
    <n v="3976"/>
    <x v="0"/>
    <x v="0"/>
    <s v="USD"/>
    <n v="1367588645"/>
    <n v="1364996645"/>
    <b v="0"/>
    <n v="74"/>
    <b v="1"/>
    <s v="publishing/nonfiction"/>
    <n v="179.09909909909911"/>
    <n v="53.729729729729726"/>
    <x v="3"/>
    <x v="9"/>
  </r>
  <r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x v="9"/>
  </r>
  <r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x v="9"/>
  </r>
  <r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x v="9"/>
  </r>
  <r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x v="9"/>
  </r>
  <r>
    <n v="4444"/>
    <n v="4559"/>
    <x v="0"/>
    <x v="0"/>
    <s v="USD"/>
    <n v="1361739872"/>
    <n v="1359147872"/>
    <b v="0"/>
    <n v="59"/>
    <b v="1"/>
    <s v="publishing/nonfiction"/>
    <n v="102.58775877587759"/>
    <n v="77.271186440677965"/>
    <x v="3"/>
    <x v="9"/>
  </r>
  <r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x v="9"/>
  </r>
  <r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x v="9"/>
  </r>
  <r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x v="9"/>
  </r>
  <r>
    <n v="2000"/>
    <n v="2075"/>
    <x v="0"/>
    <x v="0"/>
    <s v="USD"/>
    <n v="1357408721"/>
    <n v="1354816721"/>
    <b v="0"/>
    <n v="49"/>
    <b v="1"/>
    <s v="publishing/nonfiction"/>
    <n v="103.75"/>
    <n v="42.346938775510203"/>
    <x v="3"/>
    <x v="9"/>
  </r>
  <r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x v="9"/>
  </r>
  <r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x v="9"/>
  </r>
  <r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x v="9"/>
  </r>
  <r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x v="9"/>
  </r>
  <r>
    <n v="5000"/>
    <n v="5096"/>
    <x v="0"/>
    <x v="1"/>
    <s v="GBP"/>
    <n v="1404892539"/>
    <n v="1401436539"/>
    <b v="0"/>
    <n v="99"/>
    <b v="1"/>
    <s v="publishing/nonfiction"/>
    <n v="101.92"/>
    <n v="51.474747474747474"/>
    <x v="3"/>
    <x v="9"/>
  </r>
  <r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5000"/>
    <n v="235"/>
    <x v="2"/>
    <x v="0"/>
    <s v="USD"/>
    <n v="1391364126"/>
    <n v="1388772126"/>
    <b v="0"/>
    <n v="6"/>
    <b v="0"/>
    <s v="publishing/fiction"/>
    <n v="4.7"/>
    <n v="39.166666666666664"/>
    <x v="3"/>
    <x v="10"/>
  </r>
  <r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4290"/>
    <n v="5"/>
    <x v="2"/>
    <x v="1"/>
    <s v="GBP"/>
    <n v="1376563408"/>
    <n v="1373971408"/>
    <b v="0"/>
    <n v="1"/>
    <b v="0"/>
    <s v="publishing/fiction"/>
    <n v="0.11655011655011656"/>
    <n v="5"/>
    <x v="3"/>
    <x v="10"/>
  </r>
  <r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3"/>
    <x v="10"/>
  </r>
  <r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5000"/>
    <n v="177"/>
    <x v="2"/>
    <x v="0"/>
    <s v="USD"/>
    <n v="1432178810"/>
    <n v="1429586810"/>
    <b v="0"/>
    <n v="3"/>
    <b v="0"/>
    <s v="publishing/fiction"/>
    <n v="3.54"/>
    <n v="59"/>
    <x v="3"/>
    <x v="10"/>
  </r>
  <r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4000"/>
    <n v="1656"/>
    <x v="2"/>
    <x v="0"/>
    <s v="USD"/>
    <n v="1388102094"/>
    <n v="1385510094"/>
    <b v="0"/>
    <n v="52"/>
    <b v="0"/>
    <s v="publishing/fiction"/>
    <n v="41.4"/>
    <n v="31.846153846153847"/>
    <x v="3"/>
    <x v="10"/>
  </r>
  <r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x v="10"/>
  </r>
  <r>
    <n v="1500"/>
    <n v="50"/>
    <x v="2"/>
    <x v="0"/>
    <s v="USD"/>
    <n v="1257047940"/>
    <n v="1252718519"/>
    <b v="0"/>
    <n v="1"/>
    <b v="0"/>
    <s v="publishing/fiction"/>
    <n v="3.3333333333333335"/>
    <n v="50"/>
    <x v="3"/>
    <x v="10"/>
  </r>
  <r>
    <n v="3759"/>
    <n v="32"/>
    <x v="2"/>
    <x v="1"/>
    <s v="GBP"/>
    <n v="1431298860"/>
    <n v="1428341985"/>
    <b v="0"/>
    <n v="2"/>
    <b v="0"/>
    <s v="publishing/fiction"/>
    <n v="0.85129023676509707"/>
    <n v="16"/>
    <x v="3"/>
    <x v="10"/>
  </r>
  <r>
    <n v="500"/>
    <n v="351"/>
    <x v="2"/>
    <x v="0"/>
    <s v="USD"/>
    <n v="1393181018"/>
    <n v="1390589018"/>
    <b v="0"/>
    <n v="9"/>
    <b v="0"/>
    <s v="publishing/fiction"/>
    <n v="70.2"/>
    <n v="39"/>
    <x v="3"/>
    <x v="10"/>
  </r>
  <r>
    <n v="10000"/>
    <n v="170"/>
    <x v="2"/>
    <x v="0"/>
    <s v="USD"/>
    <n v="1323998795"/>
    <n v="1321406795"/>
    <b v="0"/>
    <n v="5"/>
    <b v="0"/>
    <s v="publishing/fiction"/>
    <n v="1.7"/>
    <n v="34"/>
    <x v="3"/>
    <x v="10"/>
  </r>
  <r>
    <n v="7000"/>
    <n v="3598"/>
    <x v="2"/>
    <x v="0"/>
    <s v="USD"/>
    <n v="1444539600"/>
    <n v="1441297645"/>
    <b v="0"/>
    <n v="57"/>
    <b v="0"/>
    <s v="publishing/fiction"/>
    <n v="51.4"/>
    <n v="63.122807017543863"/>
    <x v="3"/>
    <x v="10"/>
  </r>
  <r>
    <n v="3000"/>
    <n v="21"/>
    <x v="2"/>
    <x v="0"/>
    <s v="USD"/>
    <n v="1375313577"/>
    <n v="1372721577"/>
    <b v="0"/>
    <n v="3"/>
    <b v="0"/>
    <s v="publishing/fiction"/>
    <n v="0.7"/>
    <n v="7"/>
    <x v="3"/>
    <x v="10"/>
  </r>
  <r>
    <n v="500"/>
    <n v="2"/>
    <x v="2"/>
    <x v="0"/>
    <s v="USD"/>
    <n v="1398876680"/>
    <n v="1396284680"/>
    <b v="0"/>
    <n v="1"/>
    <b v="0"/>
    <s v="publishing/fiction"/>
    <n v="0.4"/>
    <n v="2"/>
    <x v="3"/>
    <x v="10"/>
  </r>
  <r>
    <n v="15000"/>
    <n v="400"/>
    <x v="2"/>
    <x v="0"/>
    <s v="USD"/>
    <n v="1287115200"/>
    <n v="1284567905"/>
    <b v="0"/>
    <n v="6"/>
    <b v="0"/>
    <s v="publishing/fiction"/>
    <n v="2.6666666666666665"/>
    <n v="66.666666666666671"/>
    <x v="3"/>
    <x v="10"/>
  </r>
  <r>
    <n v="1000"/>
    <n v="1040"/>
    <x v="0"/>
    <x v="0"/>
    <s v="USD"/>
    <n v="1304439025"/>
    <n v="1301847025"/>
    <b v="0"/>
    <n v="27"/>
    <b v="1"/>
    <s v="music/rock"/>
    <n v="104"/>
    <n v="38.518518518518519"/>
    <x v="4"/>
    <x v="11"/>
  </r>
  <r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x v="11"/>
  </r>
  <r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x v="11"/>
  </r>
  <r>
    <n v="1000"/>
    <n v="1025"/>
    <x v="0"/>
    <x v="0"/>
    <s v="USD"/>
    <n v="1395023719"/>
    <n v="1391571319"/>
    <b v="0"/>
    <n v="10"/>
    <b v="1"/>
    <s v="music/rock"/>
    <n v="102.5"/>
    <n v="102.5"/>
    <x v="4"/>
    <x v="11"/>
  </r>
  <r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x v="11"/>
  </r>
  <r>
    <n v="5000"/>
    <n v="7140"/>
    <x v="0"/>
    <x v="0"/>
    <s v="USD"/>
    <n v="1336751220"/>
    <n v="1331774434"/>
    <b v="0"/>
    <n v="44"/>
    <b v="1"/>
    <s v="music/rock"/>
    <n v="142.80000000000001"/>
    <n v="162.27272727272728"/>
    <x v="4"/>
    <x v="11"/>
  </r>
  <r>
    <n v="1200"/>
    <n v="1370"/>
    <x v="0"/>
    <x v="0"/>
    <s v="USD"/>
    <n v="1383318226"/>
    <n v="1380726226"/>
    <b v="0"/>
    <n v="17"/>
    <b v="1"/>
    <s v="music/rock"/>
    <n v="114.16666666666667"/>
    <n v="80.588235294117652"/>
    <x v="4"/>
    <x v="11"/>
  </r>
  <r>
    <n v="1000"/>
    <n v="2035.05"/>
    <x v="0"/>
    <x v="0"/>
    <s v="USD"/>
    <n v="1341633540"/>
    <n v="1338336588"/>
    <b v="0"/>
    <n v="34"/>
    <b v="1"/>
    <s v="music/rock"/>
    <n v="203.505"/>
    <n v="59.85441176470588"/>
    <x v="4"/>
    <x v="11"/>
  </r>
  <r>
    <n v="1700"/>
    <n v="1860"/>
    <x v="0"/>
    <x v="0"/>
    <s v="USD"/>
    <n v="1358755140"/>
    <n v="1357187280"/>
    <b v="0"/>
    <n v="14"/>
    <b v="1"/>
    <s v="music/rock"/>
    <n v="109.41176470588235"/>
    <n v="132.85714285714286"/>
    <x v="4"/>
    <x v="11"/>
  </r>
  <r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x v="11"/>
  </r>
  <r>
    <n v="7500"/>
    <n v="7790"/>
    <x v="0"/>
    <x v="0"/>
    <s v="USD"/>
    <n v="1384322340"/>
    <n v="1381430646"/>
    <b v="0"/>
    <n v="128"/>
    <b v="1"/>
    <s v="music/rock"/>
    <n v="103.86666666666666"/>
    <n v="60.859375"/>
    <x v="4"/>
    <x v="11"/>
  </r>
  <r>
    <n v="2500"/>
    <n v="2511.11"/>
    <x v="0"/>
    <x v="0"/>
    <s v="USD"/>
    <n v="1383861483"/>
    <n v="1381265883"/>
    <b v="0"/>
    <n v="60"/>
    <b v="1"/>
    <s v="music/rock"/>
    <n v="100.4444"/>
    <n v="41.851833333333339"/>
    <x v="4"/>
    <x v="11"/>
  </r>
  <r>
    <n v="2750"/>
    <n v="2826.43"/>
    <x v="0"/>
    <x v="0"/>
    <s v="USD"/>
    <n v="1372827540"/>
    <n v="1371491244"/>
    <b v="0"/>
    <n v="32"/>
    <b v="1"/>
    <s v="music/rock"/>
    <n v="102.77927272727273"/>
    <n v="88.325937499999995"/>
    <x v="4"/>
    <x v="11"/>
  </r>
  <r>
    <n v="8000"/>
    <n v="8425"/>
    <x v="0"/>
    <x v="0"/>
    <s v="USD"/>
    <n v="1315242360"/>
    <n v="1310438737"/>
    <b v="0"/>
    <n v="53"/>
    <b v="1"/>
    <s v="music/rock"/>
    <n v="105.3125"/>
    <n v="158.96226415094338"/>
    <x v="4"/>
    <x v="11"/>
  </r>
  <r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x v="11"/>
  </r>
  <r>
    <n v="10000"/>
    <n v="10135"/>
    <x v="0"/>
    <x v="0"/>
    <s v="USD"/>
    <n v="1379279400"/>
    <n v="1376687485"/>
    <b v="0"/>
    <n v="90"/>
    <b v="1"/>
    <s v="music/rock"/>
    <n v="101.35"/>
    <n v="112.61111111111111"/>
    <x v="4"/>
    <x v="11"/>
  </r>
  <r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x v="11"/>
  </r>
  <r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x v="11"/>
  </r>
  <r>
    <n v="5000"/>
    <n v="5001"/>
    <x v="0"/>
    <x v="0"/>
    <s v="USD"/>
    <n v="1335542446"/>
    <n v="1332950446"/>
    <b v="0"/>
    <n v="28"/>
    <b v="1"/>
    <s v="music/rock"/>
    <n v="100.02"/>
    <n v="178.60714285714286"/>
    <x v="4"/>
    <x v="11"/>
  </r>
  <r>
    <n v="1500"/>
    <n v="2282"/>
    <x v="0"/>
    <x v="1"/>
    <s v="GBP"/>
    <n v="1410431054"/>
    <n v="1407839054"/>
    <b v="0"/>
    <n v="56"/>
    <b v="1"/>
    <s v="music/rock"/>
    <n v="152.13333333333333"/>
    <n v="40.75"/>
    <x v="4"/>
    <x v="11"/>
  </r>
  <r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x v="11"/>
  </r>
  <r>
    <n v="6000"/>
    <n v="6080"/>
    <x v="0"/>
    <x v="0"/>
    <s v="USD"/>
    <n v="1347854700"/>
    <n v="1343867524"/>
    <b v="0"/>
    <n v="75"/>
    <b v="1"/>
    <s v="music/rock"/>
    <n v="101.33333333333333"/>
    <n v="81.066666666666663"/>
    <x v="4"/>
    <x v="11"/>
  </r>
  <r>
    <n v="2300"/>
    <n v="2835"/>
    <x v="0"/>
    <x v="0"/>
    <s v="USD"/>
    <n v="1306630800"/>
    <n v="1304376478"/>
    <b v="0"/>
    <n v="38"/>
    <b v="1"/>
    <s v="music/rock"/>
    <n v="123.26086956521739"/>
    <n v="74.60526315789474"/>
    <x v="4"/>
    <x v="11"/>
  </r>
  <r>
    <n v="5500"/>
    <n v="5500"/>
    <x v="0"/>
    <x v="0"/>
    <s v="USD"/>
    <n v="1311393540"/>
    <n v="1309919526"/>
    <b v="0"/>
    <n v="18"/>
    <b v="1"/>
    <s v="music/rock"/>
    <n v="100"/>
    <n v="305.55555555555554"/>
    <x v="4"/>
    <x v="11"/>
  </r>
  <r>
    <n v="3000"/>
    <n v="3150"/>
    <x v="0"/>
    <x v="0"/>
    <s v="USD"/>
    <n v="1310857200"/>
    <n v="1306525512"/>
    <b v="0"/>
    <n v="54"/>
    <b v="1"/>
    <s v="music/rock"/>
    <n v="105"/>
    <n v="58.333333333333336"/>
    <x v="4"/>
    <x v="11"/>
  </r>
  <r>
    <n v="8000"/>
    <n v="8355"/>
    <x v="0"/>
    <x v="0"/>
    <s v="USD"/>
    <n v="1315413339"/>
    <n v="1312821339"/>
    <b v="0"/>
    <n v="71"/>
    <b v="1"/>
    <s v="music/rock"/>
    <n v="104.4375"/>
    <n v="117.67605633802818"/>
    <x v="4"/>
    <x v="11"/>
  </r>
  <r>
    <n v="4000"/>
    <n v="4205"/>
    <x v="0"/>
    <x v="0"/>
    <s v="USD"/>
    <n v="1488333600"/>
    <n v="1485270311"/>
    <b v="0"/>
    <n v="57"/>
    <b v="1"/>
    <s v="music/rock"/>
    <n v="105.125"/>
    <n v="73.771929824561397"/>
    <x v="4"/>
    <x v="11"/>
  </r>
  <r>
    <n v="4500"/>
    <n v="4500"/>
    <x v="0"/>
    <x v="5"/>
    <s v="CAD"/>
    <n v="1419224340"/>
    <n v="1416363886"/>
    <b v="0"/>
    <n v="43"/>
    <b v="1"/>
    <s v="music/rock"/>
    <n v="100"/>
    <n v="104.65116279069767"/>
    <x v="4"/>
    <x v="11"/>
  </r>
  <r>
    <n v="4000"/>
    <n v="4151"/>
    <x v="0"/>
    <x v="0"/>
    <s v="USD"/>
    <n v="1390161630"/>
    <n v="1387569630"/>
    <b v="0"/>
    <n v="52"/>
    <b v="1"/>
    <s v="music/rock"/>
    <n v="103.77500000000001"/>
    <n v="79.82692307692308"/>
    <x v="4"/>
    <x v="11"/>
  </r>
  <r>
    <n v="1500"/>
    <n v="1575"/>
    <x v="0"/>
    <x v="0"/>
    <s v="USD"/>
    <n v="1346462462"/>
    <n v="1343870462"/>
    <b v="0"/>
    <n v="27"/>
    <b v="1"/>
    <s v="music/rock"/>
    <n v="105"/>
    <n v="58.333333333333336"/>
    <x v="4"/>
    <x v="11"/>
  </r>
  <r>
    <n v="1000"/>
    <n v="1040"/>
    <x v="0"/>
    <x v="0"/>
    <s v="USD"/>
    <n v="1373475120"/>
    <n v="1371569202"/>
    <b v="0"/>
    <n v="12"/>
    <b v="1"/>
    <s v="music/rock"/>
    <n v="104"/>
    <n v="86.666666666666671"/>
    <x v="4"/>
    <x v="11"/>
  </r>
  <r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x v="11"/>
  </r>
  <r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x v="11"/>
  </r>
  <r>
    <n v="1000"/>
    <n v="1273"/>
    <x v="0"/>
    <x v="0"/>
    <s v="USD"/>
    <n v="1306865040"/>
    <n v="1305568201"/>
    <b v="0"/>
    <n v="28"/>
    <b v="1"/>
    <s v="music/rock"/>
    <n v="127.3"/>
    <n v="45.464285714285715"/>
    <x v="4"/>
    <x v="11"/>
  </r>
  <r>
    <n v="4000"/>
    <n v="4280"/>
    <x v="0"/>
    <x v="0"/>
    <s v="USD"/>
    <n v="1414879303"/>
    <n v="1412287303"/>
    <b v="0"/>
    <n v="43"/>
    <b v="1"/>
    <s v="music/rock"/>
    <n v="107"/>
    <n v="99.534883720930239"/>
    <x v="4"/>
    <x v="11"/>
  </r>
  <r>
    <n v="7000"/>
    <n v="8058.55"/>
    <x v="0"/>
    <x v="0"/>
    <s v="USD"/>
    <n v="1365489000"/>
    <n v="1362776043"/>
    <b v="0"/>
    <n v="205"/>
    <b v="1"/>
    <s v="music/rock"/>
    <n v="115.12214285714286"/>
    <n v="39.31"/>
    <x v="4"/>
    <x v="11"/>
  </r>
  <r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4"/>
    <x v="11"/>
  </r>
  <r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x v="11"/>
  </r>
  <r>
    <n v="400"/>
    <n v="435"/>
    <x v="0"/>
    <x v="0"/>
    <s v="USD"/>
    <n v="1387601040"/>
    <n v="1386806254"/>
    <b v="0"/>
    <n v="14"/>
    <b v="1"/>
    <s v="music/rock"/>
    <n v="108.75"/>
    <n v="31.071428571428573"/>
    <x v="4"/>
    <x v="11"/>
  </r>
  <r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x v="11"/>
  </r>
  <r>
    <n v="17482"/>
    <n v="17482"/>
    <x v="0"/>
    <x v="0"/>
    <s v="USD"/>
    <n v="1430712060"/>
    <n v="1427753265"/>
    <b v="0"/>
    <n v="78"/>
    <b v="1"/>
    <s v="music/rock"/>
    <n v="100"/>
    <n v="224.12820512820514"/>
    <x v="4"/>
    <x v="11"/>
  </r>
  <r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x v="11"/>
  </r>
  <r>
    <n v="800"/>
    <n v="1436"/>
    <x v="0"/>
    <x v="0"/>
    <s v="USD"/>
    <n v="1427062852"/>
    <n v="1424474452"/>
    <b v="0"/>
    <n v="33"/>
    <b v="1"/>
    <s v="music/rock"/>
    <n v="179.5"/>
    <n v="43.515151515151516"/>
    <x v="4"/>
    <x v="11"/>
  </r>
  <r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x v="11"/>
  </r>
  <r>
    <n v="12500"/>
    <n v="12554"/>
    <x v="0"/>
    <x v="0"/>
    <s v="USD"/>
    <n v="1351495284"/>
    <n v="1349335284"/>
    <b v="0"/>
    <n v="99"/>
    <b v="1"/>
    <s v="music/rock"/>
    <n v="100.432"/>
    <n v="126.8080808080808"/>
    <x v="4"/>
    <x v="11"/>
  </r>
  <r>
    <n v="5500"/>
    <n v="5580"/>
    <x v="0"/>
    <x v="0"/>
    <s v="USD"/>
    <n v="1332719730"/>
    <n v="1330908930"/>
    <b v="0"/>
    <n v="49"/>
    <b v="1"/>
    <s v="music/rock"/>
    <n v="101.45454545454545"/>
    <n v="113.87755102040816"/>
    <x v="4"/>
    <x v="11"/>
  </r>
  <r>
    <n v="300"/>
    <n v="310"/>
    <x v="0"/>
    <x v="0"/>
    <s v="USD"/>
    <n v="1329248940"/>
    <n v="1326972107"/>
    <b v="0"/>
    <n v="11"/>
    <b v="1"/>
    <s v="music/rock"/>
    <n v="103.33333333333333"/>
    <n v="28.181818181818183"/>
    <x v="4"/>
    <x v="11"/>
  </r>
  <r>
    <n v="1300"/>
    <n v="1391"/>
    <x v="0"/>
    <x v="0"/>
    <s v="USD"/>
    <n v="1340641440"/>
    <n v="1339549982"/>
    <b v="0"/>
    <n v="38"/>
    <b v="1"/>
    <s v="music/rock"/>
    <n v="107"/>
    <n v="36.60526315789474"/>
    <x v="4"/>
    <x v="11"/>
  </r>
  <r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1800"/>
    <n v="1941"/>
    <x v="0"/>
    <x v="0"/>
    <s v="USD"/>
    <n v="1363952225"/>
    <n v="1361363825"/>
    <b v="0"/>
    <n v="32"/>
    <b v="1"/>
    <s v="music/rock"/>
    <n v="107.83333333333333"/>
    <n v="60.65625"/>
    <x v="4"/>
    <x v="11"/>
  </r>
  <r>
    <n v="1500"/>
    <n v="3500"/>
    <x v="0"/>
    <x v="0"/>
    <s v="USD"/>
    <n v="1335540694"/>
    <n v="1332948694"/>
    <b v="0"/>
    <n v="20"/>
    <b v="1"/>
    <s v="music/rock"/>
    <n v="233.33333333333334"/>
    <n v="175"/>
    <x v="4"/>
    <x v="11"/>
  </r>
  <r>
    <n v="15000"/>
    <n v="15091.06"/>
    <x v="0"/>
    <x v="0"/>
    <s v="USD"/>
    <n v="1327133580"/>
    <n v="1321978335"/>
    <b v="0"/>
    <n v="154"/>
    <b v="1"/>
    <s v="music/rock"/>
    <n v="100.60706666666667"/>
    <n v="97.993896103896105"/>
    <x v="4"/>
    <x v="11"/>
  </r>
  <r>
    <n v="6000"/>
    <n v="6100"/>
    <x v="0"/>
    <x v="0"/>
    <s v="USD"/>
    <n v="1397941475"/>
    <n v="1395349475"/>
    <b v="0"/>
    <n v="41"/>
    <b v="1"/>
    <s v="music/rock"/>
    <n v="101.66666666666667"/>
    <n v="148.78048780487805"/>
    <x v="4"/>
    <x v="11"/>
  </r>
  <r>
    <n v="5500"/>
    <n v="7206"/>
    <x v="0"/>
    <x v="0"/>
    <s v="USD"/>
    <n v="1372651140"/>
    <n v="1369770292"/>
    <b v="0"/>
    <n v="75"/>
    <b v="1"/>
    <s v="music/rock"/>
    <n v="131.01818181818183"/>
    <n v="96.08"/>
    <x v="4"/>
    <x v="11"/>
  </r>
  <r>
    <n v="2000"/>
    <n v="2345"/>
    <x v="0"/>
    <x v="0"/>
    <s v="USD"/>
    <n v="1337396400"/>
    <n v="1333709958"/>
    <b v="0"/>
    <n v="40"/>
    <b v="1"/>
    <s v="music/rock"/>
    <n v="117.25"/>
    <n v="58.625"/>
    <x v="4"/>
    <x v="11"/>
  </r>
  <r>
    <n v="5000"/>
    <n v="5046.5200000000004"/>
    <x v="0"/>
    <x v="0"/>
    <s v="USD"/>
    <n v="1381108918"/>
    <n v="1378516918"/>
    <b v="0"/>
    <n v="46"/>
    <b v="1"/>
    <s v="music/rock"/>
    <n v="100.93040000000001"/>
    <n v="109.70695652173914"/>
    <x v="4"/>
    <x v="11"/>
  </r>
  <r>
    <n v="2500"/>
    <n v="3045"/>
    <x v="0"/>
    <x v="0"/>
    <s v="USD"/>
    <n v="1398988662"/>
    <n v="1396396662"/>
    <b v="0"/>
    <n v="62"/>
    <b v="1"/>
    <s v="music/rock"/>
    <n v="121.8"/>
    <n v="49.112903225806448"/>
    <x v="4"/>
    <x v="11"/>
  </r>
  <r>
    <n v="2000"/>
    <n v="2908"/>
    <x v="0"/>
    <x v="0"/>
    <s v="USD"/>
    <n v="1326835985"/>
    <n v="1324243985"/>
    <b v="0"/>
    <n v="61"/>
    <b v="1"/>
    <s v="music/rock"/>
    <n v="145.4"/>
    <n v="47.672131147540981"/>
    <x v="4"/>
    <x v="11"/>
  </r>
  <r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x v="11"/>
  </r>
  <r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x v="12"/>
  </r>
  <r>
    <n v="5000"/>
    <n v="5066"/>
    <x v="0"/>
    <x v="0"/>
    <s v="USD"/>
    <n v="1415653663"/>
    <n v="1413058063"/>
    <b v="1"/>
    <n v="94"/>
    <b v="1"/>
    <s v="music/metal"/>
    <n v="101.32"/>
    <n v="53.893617021276597"/>
    <x v="4"/>
    <x v="12"/>
  </r>
  <r>
    <n v="2500"/>
    <n v="2608"/>
    <x v="0"/>
    <x v="5"/>
    <s v="CAD"/>
    <n v="1381723140"/>
    <n v="1378735983"/>
    <b v="1"/>
    <n v="39"/>
    <b v="1"/>
    <s v="music/metal"/>
    <n v="104.32"/>
    <n v="66.871794871794876"/>
    <x v="4"/>
    <x v="12"/>
  </r>
  <r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x v="12"/>
  </r>
  <r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x v="12"/>
  </r>
  <r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x v="12"/>
  </r>
  <r>
    <n v="1100"/>
    <n v="1342.01"/>
    <x v="0"/>
    <x v="1"/>
    <s v="GBP"/>
    <n v="1394460000"/>
    <n v="1393233855"/>
    <b v="0"/>
    <n v="47"/>
    <b v="1"/>
    <s v="music/metal"/>
    <n v="122.00090909090909"/>
    <n v="28.553404255319148"/>
    <x v="4"/>
    <x v="12"/>
  </r>
  <r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4000"/>
    <n v="4796"/>
    <x v="0"/>
    <x v="0"/>
    <s v="USD"/>
    <n v="1426473264"/>
    <n v="1424057664"/>
    <b v="0"/>
    <n v="115"/>
    <b v="1"/>
    <s v="music/metal"/>
    <n v="119.9"/>
    <n v="41.704347826086959"/>
    <x v="4"/>
    <x v="12"/>
  </r>
  <r>
    <n v="4000"/>
    <n v="6207"/>
    <x v="0"/>
    <x v="0"/>
    <s v="USD"/>
    <n v="1461560340"/>
    <n v="1458762717"/>
    <b v="0"/>
    <n v="133"/>
    <b v="1"/>
    <s v="music/metal"/>
    <n v="155.17500000000001"/>
    <n v="46.669172932330824"/>
    <x v="4"/>
    <x v="12"/>
  </r>
  <r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x v="12"/>
  </r>
  <r>
    <n v="3500"/>
    <n v="3674"/>
    <x v="0"/>
    <x v="0"/>
    <s v="USD"/>
    <n v="1477342800"/>
    <n v="1476386395"/>
    <b v="0"/>
    <n v="62"/>
    <b v="1"/>
    <s v="music/metal"/>
    <n v="104.97142857142858"/>
    <n v="59.258064516129032"/>
    <x v="4"/>
    <x v="12"/>
  </r>
  <r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27800"/>
    <n v="32865.300000000003"/>
    <x v="0"/>
    <x v="0"/>
    <s v="USD"/>
    <n v="1482901546"/>
    <n v="1480309546"/>
    <b v="0"/>
    <n v="499"/>
    <b v="1"/>
    <s v="music/metal"/>
    <n v="118.22050359712232"/>
    <n v="65.8623246492986"/>
    <x v="4"/>
    <x v="12"/>
  </r>
  <r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x v="12"/>
  </r>
  <r>
    <n v="250"/>
    <n v="545"/>
    <x v="0"/>
    <x v="12"/>
    <s v="EUR"/>
    <n v="1477422000"/>
    <n v="1472282956"/>
    <b v="0"/>
    <n v="28"/>
    <b v="1"/>
    <s v="music/metal"/>
    <n v="218"/>
    <n v="19.464285714285715"/>
    <x v="4"/>
    <x v="12"/>
  </r>
  <r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x v="12"/>
  </r>
  <r>
    <n v="4000"/>
    <n v="4187"/>
    <x v="0"/>
    <x v="0"/>
    <s v="USD"/>
    <n v="1433376000"/>
    <n v="1430768468"/>
    <b v="0"/>
    <n v="98"/>
    <b v="1"/>
    <s v="music/metal"/>
    <n v="104.675"/>
    <n v="42.724489795918366"/>
    <x v="4"/>
    <x v="12"/>
  </r>
  <r>
    <n v="14000"/>
    <n v="2540"/>
    <x v="2"/>
    <x v="0"/>
    <s v="USD"/>
    <n v="1385123713"/>
    <n v="1382528113"/>
    <b v="0"/>
    <n v="48"/>
    <b v="0"/>
    <s v="music/jazz"/>
    <n v="18.142857142857142"/>
    <n v="52.916666666666664"/>
    <x v="4"/>
    <x v="13"/>
  </r>
  <r>
    <n v="4500"/>
    <n v="101"/>
    <x v="2"/>
    <x v="0"/>
    <s v="USD"/>
    <n v="1474067404"/>
    <n v="1471475404"/>
    <b v="0"/>
    <n v="2"/>
    <b v="0"/>
    <s v="music/jazz"/>
    <n v="2.2444444444444445"/>
    <n v="50.5"/>
    <x v="4"/>
    <x v="13"/>
  </r>
  <r>
    <n v="50000"/>
    <n v="170"/>
    <x v="2"/>
    <x v="1"/>
    <s v="GBP"/>
    <n v="1384179548"/>
    <n v="1381583948"/>
    <b v="0"/>
    <n v="4"/>
    <b v="0"/>
    <s v="music/jazz"/>
    <n v="0.34"/>
    <n v="42.5"/>
    <x v="4"/>
    <x v="13"/>
  </r>
  <r>
    <n v="2000"/>
    <n v="90"/>
    <x v="2"/>
    <x v="0"/>
    <s v="USD"/>
    <n v="1329014966"/>
    <n v="1326422966"/>
    <b v="0"/>
    <n v="5"/>
    <b v="0"/>
    <s v="music/jazz"/>
    <n v="4.5"/>
    <n v="18"/>
    <x v="4"/>
    <x v="13"/>
  </r>
  <r>
    <n v="6500"/>
    <n v="2700"/>
    <x v="2"/>
    <x v="0"/>
    <s v="USD"/>
    <n v="1381917540"/>
    <n v="1379990038"/>
    <b v="0"/>
    <n v="79"/>
    <b v="0"/>
    <s v="music/jazz"/>
    <n v="41.53846153846154"/>
    <n v="34.177215189873415"/>
    <x v="4"/>
    <x v="13"/>
  </r>
  <r>
    <n v="2200"/>
    <n v="45"/>
    <x v="2"/>
    <x v="0"/>
    <s v="USD"/>
    <n v="1358361197"/>
    <n v="1353177197"/>
    <b v="0"/>
    <n v="2"/>
    <b v="0"/>
    <s v="music/jazz"/>
    <n v="2.0454545454545454"/>
    <n v="22.5"/>
    <x v="4"/>
    <x v="13"/>
  </r>
  <r>
    <n v="3500"/>
    <n v="640"/>
    <x v="2"/>
    <x v="0"/>
    <s v="USD"/>
    <n v="1425136200"/>
    <n v="1421853518"/>
    <b v="0"/>
    <n v="11"/>
    <b v="0"/>
    <s v="music/jazz"/>
    <n v="18.285714285714285"/>
    <n v="58.18181818181818"/>
    <x v="4"/>
    <x v="13"/>
  </r>
  <r>
    <n v="5000"/>
    <n v="1201"/>
    <x v="2"/>
    <x v="0"/>
    <s v="USD"/>
    <n v="1259643540"/>
    <n v="1254450706"/>
    <b v="0"/>
    <n v="11"/>
    <b v="0"/>
    <s v="music/jazz"/>
    <n v="24.02"/>
    <n v="109.18181818181819"/>
    <x v="4"/>
    <x v="13"/>
  </r>
  <r>
    <n v="45000"/>
    <n v="50"/>
    <x v="2"/>
    <x v="0"/>
    <s v="USD"/>
    <n v="1389055198"/>
    <n v="1386463198"/>
    <b v="0"/>
    <n v="1"/>
    <b v="0"/>
    <s v="music/jazz"/>
    <n v="0.1111111111111111"/>
    <n v="50"/>
    <x v="4"/>
    <x v="13"/>
  </r>
  <r>
    <n v="8800"/>
    <n v="1040"/>
    <x v="2"/>
    <x v="0"/>
    <s v="USD"/>
    <n v="1365448657"/>
    <n v="1362860257"/>
    <b v="0"/>
    <n v="3"/>
    <b v="0"/>
    <s v="music/jazz"/>
    <n v="11.818181818181818"/>
    <n v="346.66666666666669"/>
    <x v="4"/>
    <x v="13"/>
  </r>
  <r>
    <n v="20000"/>
    <n v="62"/>
    <x v="2"/>
    <x v="1"/>
    <s v="GBP"/>
    <n v="1377995523"/>
    <n v="1375403523"/>
    <b v="0"/>
    <n v="5"/>
    <b v="0"/>
    <s v="music/jazz"/>
    <n v="0.31"/>
    <n v="12.4"/>
    <x v="4"/>
    <x v="13"/>
  </r>
  <r>
    <n v="6000"/>
    <n v="325"/>
    <x v="2"/>
    <x v="0"/>
    <s v="USD"/>
    <n v="1385735295"/>
    <n v="1383139695"/>
    <b v="0"/>
    <n v="12"/>
    <b v="0"/>
    <s v="music/jazz"/>
    <n v="5.416666666666667"/>
    <n v="27.083333333333332"/>
    <x v="4"/>
    <x v="13"/>
  </r>
  <r>
    <n v="8000"/>
    <n v="65"/>
    <x v="2"/>
    <x v="0"/>
    <s v="USD"/>
    <n v="1299786527"/>
    <n v="1295898527"/>
    <b v="0"/>
    <n v="2"/>
    <b v="0"/>
    <s v="music/jazz"/>
    <n v="0.8125"/>
    <n v="32.5"/>
    <x v="4"/>
    <x v="13"/>
  </r>
  <r>
    <n v="3500"/>
    <n v="45"/>
    <x v="2"/>
    <x v="0"/>
    <s v="USD"/>
    <n v="1352610040"/>
    <n v="1349150440"/>
    <b v="0"/>
    <n v="5"/>
    <b v="0"/>
    <s v="music/jazz"/>
    <n v="1.2857142857142858"/>
    <n v="9"/>
    <x v="4"/>
    <x v="13"/>
  </r>
  <r>
    <n v="3000"/>
    <n v="730"/>
    <x v="2"/>
    <x v="0"/>
    <s v="USD"/>
    <n v="1367676034"/>
    <n v="1365084034"/>
    <b v="0"/>
    <n v="21"/>
    <b v="0"/>
    <s v="music/jazz"/>
    <n v="24.333333333333332"/>
    <n v="34.761904761904759"/>
    <x v="4"/>
    <x v="13"/>
  </r>
  <r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3152"/>
    <n v="1286"/>
    <x v="2"/>
    <x v="1"/>
    <s v="GBP"/>
    <n v="1359978927"/>
    <n v="1357127727"/>
    <b v="0"/>
    <n v="45"/>
    <b v="0"/>
    <s v="music/jazz"/>
    <n v="40.799492385786806"/>
    <n v="28.577777777777779"/>
    <x v="4"/>
    <x v="13"/>
  </r>
  <r>
    <n v="2000"/>
    <n v="1351"/>
    <x v="2"/>
    <x v="0"/>
    <s v="USD"/>
    <n v="1387479360"/>
    <n v="1384887360"/>
    <b v="0"/>
    <n v="29"/>
    <b v="0"/>
    <s v="music/jazz"/>
    <n v="67.55"/>
    <n v="46.586206896551722"/>
    <x v="4"/>
    <x v="13"/>
  </r>
  <r>
    <n v="5000"/>
    <n v="65"/>
    <x v="2"/>
    <x v="0"/>
    <s v="USD"/>
    <n v="1293082524"/>
    <n v="1290490524"/>
    <b v="0"/>
    <n v="2"/>
    <b v="0"/>
    <s v="music/jazz"/>
    <n v="1.3"/>
    <n v="32.5"/>
    <x v="4"/>
    <x v="13"/>
  </r>
  <r>
    <n v="2100"/>
    <n v="644"/>
    <x v="2"/>
    <x v="0"/>
    <s v="USD"/>
    <n v="1338321305"/>
    <n v="1336506905"/>
    <b v="0"/>
    <n v="30"/>
    <b v="0"/>
    <s v="music/jazz"/>
    <n v="30.666666666666668"/>
    <n v="21.466666666666665"/>
    <x v="4"/>
    <x v="13"/>
  </r>
  <r>
    <n v="3780"/>
    <n v="113"/>
    <x v="2"/>
    <x v="0"/>
    <s v="USD"/>
    <n v="1351582938"/>
    <n v="1348731738"/>
    <b v="0"/>
    <n v="8"/>
    <b v="0"/>
    <s v="music/indie rock"/>
    <n v="2.9894179894179898"/>
    <n v="14.125"/>
    <x v="4"/>
    <x v="14"/>
  </r>
  <r>
    <n v="3750"/>
    <n v="30"/>
    <x v="2"/>
    <x v="0"/>
    <s v="USD"/>
    <n v="1326520886"/>
    <n v="1322632886"/>
    <b v="0"/>
    <n v="1"/>
    <b v="0"/>
    <s v="music/indie rock"/>
    <n v="0.8"/>
    <n v="30"/>
    <x v="4"/>
    <x v="14"/>
  </r>
  <r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4"/>
    <x v="14"/>
  </r>
  <r>
    <n v="5000"/>
    <n v="2001"/>
    <x v="2"/>
    <x v="0"/>
    <s v="USD"/>
    <n v="1456957635"/>
    <n v="1451773635"/>
    <b v="0"/>
    <n v="24"/>
    <b v="0"/>
    <s v="music/indie rock"/>
    <n v="40.020000000000003"/>
    <n v="83.375"/>
    <x v="4"/>
    <x v="14"/>
  </r>
  <r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1000"/>
    <n v="750"/>
    <x v="2"/>
    <x v="0"/>
    <s v="USD"/>
    <n v="1483137311"/>
    <n v="1481322911"/>
    <b v="0"/>
    <n v="21"/>
    <b v="0"/>
    <s v="music/indie rock"/>
    <n v="75"/>
    <n v="35.714285714285715"/>
    <x v="4"/>
    <x v="14"/>
  </r>
  <r>
    <n v="500"/>
    <n v="205"/>
    <x v="2"/>
    <x v="0"/>
    <s v="USD"/>
    <n v="1473972813"/>
    <n v="1471812813"/>
    <b v="0"/>
    <n v="7"/>
    <b v="0"/>
    <s v="music/indie rock"/>
    <n v="41"/>
    <n v="29.285714285714285"/>
    <x v="4"/>
    <x v="14"/>
  </r>
  <r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1000"/>
    <n v="72"/>
    <x v="2"/>
    <x v="0"/>
    <s v="USD"/>
    <n v="1314856800"/>
    <n v="1311789885"/>
    <b v="0"/>
    <n v="4"/>
    <b v="0"/>
    <s v="music/indie rock"/>
    <n v="7.2"/>
    <n v="18"/>
    <x v="4"/>
    <x v="14"/>
  </r>
  <r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x v="14"/>
  </r>
  <r>
    <n v="3000"/>
    <n v="125"/>
    <x v="2"/>
    <x v="0"/>
    <s v="USD"/>
    <n v="1385055979"/>
    <n v="1382460379"/>
    <b v="0"/>
    <n v="4"/>
    <b v="0"/>
    <s v="music/indie rock"/>
    <n v="4.166666666666667"/>
    <n v="31.25"/>
    <x v="4"/>
    <x v="14"/>
  </r>
  <r>
    <n v="8000"/>
    <n v="260"/>
    <x v="2"/>
    <x v="0"/>
    <s v="USD"/>
    <n v="1408581930"/>
    <n v="1405989930"/>
    <b v="0"/>
    <n v="9"/>
    <b v="0"/>
    <s v="music/indie rock"/>
    <n v="3.25"/>
    <n v="28.888888888888889"/>
    <x v="4"/>
    <x v="14"/>
  </r>
  <r>
    <n v="6000"/>
    <n v="2445"/>
    <x v="2"/>
    <x v="0"/>
    <s v="USD"/>
    <n v="1280635200"/>
    <n v="1273121283"/>
    <b v="0"/>
    <n v="17"/>
    <b v="0"/>
    <s v="music/indie rock"/>
    <n v="40.75"/>
    <n v="143.8235294117647"/>
    <x v="4"/>
    <x v="14"/>
  </r>
  <r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20000"/>
    <n v="7834"/>
    <x v="2"/>
    <x v="0"/>
    <s v="USD"/>
    <n v="1465169610"/>
    <n v="1462577610"/>
    <b v="0"/>
    <n v="53"/>
    <b v="0"/>
    <s v="music/indie rock"/>
    <n v="39.17"/>
    <n v="147.81132075471697"/>
    <x v="4"/>
    <x v="14"/>
  </r>
  <r>
    <n v="8000"/>
    <n v="195"/>
    <x v="2"/>
    <x v="0"/>
    <s v="USD"/>
    <n v="1287975829"/>
    <n v="1284087829"/>
    <b v="0"/>
    <n v="7"/>
    <b v="0"/>
    <s v="music/indie rock"/>
    <n v="2.4375"/>
    <n v="27.857142857142858"/>
    <x v="4"/>
    <x v="14"/>
  </r>
  <r>
    <n v="8000"/>
    <n v="3200"/>
    <x v="2"/>
    <x v="0"/>
    <s v="USD"/>
    <n v="1440734400"/>
    <n v="1438549026"/>
    <b v="0"/>
    <n v="72"/>
    <b v="0"/>
    <s v="music/indie rock"/>
    <n v="40"/>
    <n v="44.444444444444443"/>
    <x v="4"/>
    <x v="14"/>
  </r>
  <r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2500"/>
    <n v="70"/>
    <x v="2"/>
    <x v="0"/>
    <s v="USD"/>
    <n v="1326651110"/>
    <n v="1322763110"/>
    <b v="0"/>
    <n v="2"/>
    <b v="0"/>
    <s v="music/indie rock"/>
    <n v="2.8"/>
    <n v="35"/>
    <x v="4"/>
    <x v="14"/>
  </r>
  <r>
    <n v="750"/>
    <n v="280"/>
    <x v="2"/>
    <x v="0"/>
    <s v="USD"/>
    <n v="1306549362"/>
    <n v="1302661362"/>
    <b v="0"/>
    <n v="8"/>
    <b v="0"/>
    <s v="music/indie rock"/>
    <n v="37.333333333333336"/>
    <n v="35"/>
    <x v="4"/>
    <x v="14"/>
  </r>
  <r>
    <n v="5000"/>
    <n v="21"/>
    <x v="2"/>
    <x v="0"/>
    <s v="USD"/>
    <n v="1459365802"/>
    <n v="1456777402"/>
    <b v="0"/>
    <n v="2"/>
    <b v="0"/>
    <s v="music/jazz"/>
    <n v="0.42"/>
    <n v="10.5"/>
    <x v="4"/>
    <x v="13"/>
  </r>
  <r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30000"/>
    <n v="90"/>
    <x v="2"/>
    <x v="0"/>
    <s v="USD"/>
    <n v="1409412600"/>
    <n v="1404947422"/>
    <b v="0"/>
    <n v="3"/>
    <b v="0"/>
    <s v="music/jazz"/>
    <n v="0.3"/>
    <n v="30"/>
    <x v="4"/>
    <x v="13"/>
  </r>
  <r>
    <n v="5000"/>
    <n v="160"/>
    <x v="2"/>
    <x v="0"/>
    <s v="USD"/>
    <n v="1348367100"/>
    <n v="1346180780"/>
    <b v="0"/>
    <n v="4"/>
    <b v="0"/>
    <s v="music/jazz"/>
    <n v="3.2"/>
    <n v="40"/>
    <x v="4"/>
    <x v="13"/>
  </r>
  <r>
    <n v="50000"/>
    <n v="151"/>
    <x v="2"/>
    <x v="0"/>
    <s v="USD"/>
    <n v="1451786137"/>
    <n v="1449194137"/>
    <b v="0"/>
    <n v="3"/>
    <b v="0"/>
    <s v="music/jazz"/>
    <n v="0.30199999999999999"/>
    <n v="50.333333333333336"/>
    <x v="4"/>
    <x v="13"/>
  </r>
  <r>
    <n v="6500"/>
    <n v="196"/>
    <x v="2"/>
    <x v="0"/>
    <s v="USD"/>
    <n v="1295847926"/>
    <n v="1290663926"/>
    <b v="0"/>
    <n v="6"/>
    <b v="0"/>
    <s v="music/jazz"/>
    <n v="3.0153846153846153"/>
    <n v="32.666666666666664"/>
    <x v="4"/>
    <x v="13"/>
  </r>
  <r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16000"/>
    <n v="520"/>
    <x v="2"/>
    <x v="0"/>
    <s v="USD"/>
    <n v="1343016000"/>
    <n v="1340296440"/>
    <b v="0"/>
    <n v="8"/>
    <b v="0"/>
    <s v="music/jazz"/>
    <n v="3.25"/>
    <n v="65"/>
    <x v="4"/>
    <x v="13"/>
  </r>
  <r>
    <n v="550"/>
    <n v="123"/>
    <x v="2"/>
    <x v="1"/>
    <s v="GBP"/>
    <n v="1488546319"/>
    <n v="1483362319"/>
    <b v="0"/>
    <n v="5"/>
    <b v="0"/>
    <s v="music/jazz"/>
    <n v="22.363636363636363"/>
    <n v="24.6"/>
    <x v="4"/>
    <x v="13"/>
  </r>
  <r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3500"/>
    <n v="30"/>
    <x v="2"/>
    <x v="0"/>
    <s v="USD"/>
    <n v="1355197047"/>
    <n v="1350009447"/>
    <b v="0"/>
    <n v="2"/>
    <b v="0"/>
    <s v="music/jazz"/>
    <n v="0.8571428571428571"/>
    <n v="15"/>
    <x v="4"/>
    <x v="13"/>
  </r>
  <r>
    <n v="30000"/>
    <n v="1982"/>
    <x v="2"/>
    <x v="0"/>
    <s v="USD"/>
    <n v="1336188019"/>
    <n v="1333596019"/>
    <b v="0"/>
    <n v="24"/>
    <b v="0"/>
    <s v="music/jazz"/>
    <n v="6.6066666666666665"/>
    <n v="82.583333333333329"/>
    <x v="4"/>
    <x v="13"/>
  </r>
  <r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6500"/>
    <n v="375"/>
    <x v="2"/>
    <x v="0"/>
    <s v="USD"/>
    <n v="1330577940"/>
    <n v="1327853914"/>
    <b v="0"/>
    <n v="9"/>
    <b v="0"/>
    <s v="music/jazz"/>
    <n v="5.7692307692307692"/>
    <n v="41.666666666666664"/>
    <x v="4"/>
    <x v="13"/>
  </r>
  <r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5000"/>
    <n v="30"/>
    <x v="2"/>
    <x v="0"/>
    <s v="USD"/>
    <n v="1405305000"/>
    <n v="1402612730"/>
    <b v="0"/>
    <n v="1"/>
    <b v="0"/>
    <s v="music/jazz"/>
    <n v="0.6"/>
    <n v="30"/>
    <x v="4"/>
    <x v="13"/>
  </r>
  <r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x v="13"/>
  </r>
  <r>
    <n v="20000"/>
    <n v="100"/>
    <x v="2"/>
    <x v="0"/>
    <s v="USD"/>
    <n v="1355930645"/>
    <n v="1352906645"/>
    <b v="0"/>
    <n v="1"/>
    <b v="0"/>
    <s v="music/jazz"/>
    <n v="0.5"/>
    <n v="100"/>
    <x v="4"/>
    <x v="13"/>
  </r>
  <r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15000"/>
    <n v="4635"/>
    <x v="2"/>
    <x v="0"/>
    <s v="USD"/>
    <n v="1323666376"/>
    <n v="1320033976"/>
    <b v="0"/>
    <n v="20"/>
    <b v="0"/>
    <s v="music/jazz"/>
    <n v="30.9"/>
    <n v="231.75"/>
    <x v="4"/>
    <x v="13"/>
  </r>
  <r>
    <n v="27000"/>
    <n v="5680"/>
    <x v="2"/>
    <x v="0"/>
    <s v="USD"/>
    <n v="1412167393"/>
    <n v="1409143393"/>
    <b v="0"/>
    <n v="30"/>
    <b v="0"/>
    <s v="music/jazz"/>
    <n v="21.037037037037038"/>
    <n v="189.33333333333334"/>
    <x v="4"/>
    <x v="13"/>
  </r>
  <r>
    <n v="15000"/>
    <n v="330"/>
    <x v="2"/>
    <x v="0"/>
    <s v="USD"/>
    <n v="1416614523"/>
    <n v="1414018923"/>
    <b v="0"/>
    <n v="6"/>
    <b v="0"/>
    <s v="music/jazz"/>
    <n v="2.2000000000000002"/>
    <n v="55"/>
    <x v="4"/>
    <x v="13"/>
  </r>
  <r>
    <n v="3000"/>
    <n v="327"/>
    <x v="2"/>
    <x v="0"/>
    <s v="USD"/>
    <n v="1360795069"/>
    <n v="1358203069"/>
    <b v="0"/>
    <n v="15"/>
    <b v="0"/>
    <s v="music/jazz"/>
    <n v="10.9"/>
    <n v="21.8"/>
    <x v="4"/>
    <x v="13"/>
  </r>
  <r>
    <n v="6000"/>
    <n v="160"/>
    <x v="2"/>
    <x v="0"/>
    <s v="USD"/>
    <n v="1385590111"/>
    <n v="1382994511"/>
    <b v="0"/>
    <n v="5"/>
    <b v="0"/>
    <s v="music/jazz"/>
    <n v="2.6666666666666665"/>
    <n v="32"/>
    <x v="4"/>
    <x v="13"/>
  </r>
  <r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14500"/>
    <n v="1575"/>
    <x v="2"/>
    <x v="0"/>
    <s v="USD"/>
    <n v="1353196800"/>
    <n v="1348864913"/>
    <b v="0"/>
    <n v="28"/>
    <b v="0"/>
    <s v="music/jazz"/>
    <n v="10.862068965517242"/>
    <n v="56.25"/>
    <x v="4"/>
    <x v="13"/>
  </r>
  <r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00"/>
    <n v="345"/>
    <x v="2"/>
    <x v="0"/>
    <s v="USD"/>
    <n v="1277501520"/>
    <n v="1273874306"/>
    <b v="0"/>
    <n v="5"/>
    <b v="0"/>
    <s v="music/jazz"/>
    <n v="38.333333333333336"/>
    <n v="69"/>
    <x v="4"/>
    <x v="13"/>
  </r>
  <r>
    <n v="2000"/>
    <n v="131"/>
    <x v="2"/>
    <x v="1"/>
    <s v="GBP"/>
    <n v="1395007200"/>
    <n v="1392021502"/>
    <b v="0"/>
    <n v="7"/>
    <b v="0"/>
    <s v="music/jazz"/>
    <n v="6.55"/>
    <n v="18.714285714285715"/>
    <x v="4"/>
    <x v="13"/>
  </r>
  <r>
    <n v="9500"/>
    <n v="1381"/>
    <x v="2"/>
    <x v="0"/>
    <s v="USD"/>
    <n v="1363990545"/>
    <n v="1360106145"/>
    <b v="0"/>
    <n v="30"/>
    <b v="0"/>
    <s v="music/jazz"/>
    <n v="14.536842105263158"/>
    <n v="46.033333333333331"/>
    <x v="4"/>
    <x v="13"/>
  </r>
  <r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5000"/>
    <n v="1520"/>
    <x v="2"/>
    <x v="5"/>
    <s v="CAD"/>
    <n v="1399183200"/>
    <n v="1396633284"/>
    <b v="0"/>
    <n v="30"/>
    <b v="0"/>
    <s v="music/jazz"/>
    <n v="30.4"/>
    <n v="50.666666666666664"/>
    <x v="4"/>
    <x v="13"/>
  </r>
  <r>
    <n v="3500"/>
    <n v="50"/>
    <x v="2"/>
    <x v="0"/>
    <s v="USD"/>
    <n v="1454054429"/>
    <n v="1451462429"/>
    <b v="0"/>
    <n v="2"/>
    <b v="0"/>
    <s v="music/jazz"/>
    <n v="1.4285714285714286"/>
    <n v="25"/>
    <x v="4"/>
    <x v="13"/>
  </r>
  <r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3500"/>
    <n v="40"/>
    <x v="2"/>
    <x v="0"/>
    <s v="USD"/>
    <n v="1383509357"/>
    <n v="1380913757"/>
    <b v="0"/>
    <n v="2"/>
    <b v="0"/>
    <s v="music/jazz"/>
    <n v="1.1428571428571428"/>
    <n v="20"/>
    <x v="4"/>
    <x v="13"/>
  </r>
  <r>
    <n v="7000"/>
    <n v="25"/>
    <x v="2"/>
    <x v="0"/>
    <s v="USD"/>
    <n v="1346585448"/>
    <n v="1343993448"/>
    <b v="0"/>
    <n v="1"/>
    <b v="0"/>
    <s v="music/jazz"/>
    <n v="0.35714285714285715"/>
    <n v="25"/>
    <x v="4"/>
    <x v="13"/>
  </r>
  <r>
    <n v="2750"/>
    <n v="40"/>
    <x v="2"/>
    <x v="0"/>
    <s v="USD"/>
    <n v="1372622280"/>
    <n v="1369246738"/>
    <b v="0"/>
    <n v="2"/>
    <b v="0"/>
    <s v="music/jazz"/>
    <n v="1.4545454545454546"/>
    <n v="20"/>
    <x v="4"/>
    <x v="13"/>
  </r>
  <r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x v="8"/>
  </r>
  <r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x v="8"/>
  </r>
  <r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x v="8"/>
  </r>
  <r>
    <n v="3000"/>
    <n v="289"/>
    <x v="2"/>
    <x v="0"/>
    <s v="USD"/>
    <n v="1480438905"/>
    <n v="1477843305"/>
    <b v="0"/>
    <n v="12"/>
    <b v="0"/>
    <s v="technology/wearables"/>
    <n v="9.6333333333333329"/>
    <n v="24.083333333333332"/>
    <x v="2"/>
    <x v="8"/>
  </r>
  <r>
    <n v="50000"/>
    <n v="6663"/>
    <x v="2"/>
    <x v="0"/>
    <s v="USD"/>
    <n v="1460988000"/>
    <n v="1458050450"/>
    <b v="0"/>
    <n v="96"/>
    <b v="0"/>
    <s v="technology/wearables"/>
    <n v="13.326000000000001"/>
    <n v="69.40625"/>
    <x v="2"/>
    <x v="8"/>
  </r>
  <r>
    <n v="100000"/>
    <n v="2484"/>
    <x v="2"/>
    <x v="6"/>
    <s v="EUR"/>
    <n v="1487462340"/>
    <n v="1482958626"/>
    <b v="0"/>
    <n v="16"/>
    <b v="0"/>
    <s v="technology/wearables"/>
    <n v="2.484"/>
    <n v="155.25"/>
    <x v="2"/>
    <x v="8"/>
  </r>
  <r>
    <n v="15000"/>
    <n v="286"/>
    <x v="2"/>
    <x v="0"/>
    <s v="USD"/>
    <n v="1473444048"/>
    <n v="1470852048"/>
    <b v="0"/>
    <n v="5"/>
    <b v="0"/>
    <s v="technology/wearables"/>
    <n v="1.9066666666666667"/>
    <n v="57.2"/>
    <x v="2"/>
    <x v="8"/>
  </r>
  <r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20000"/>
    <n v="273"/>
    <x v="2"/>
    <x v="12"/>
    <s v="EUR"/>
    <n v="1456016576"/>
    <n v="1450832576"/>
    <b v="0"/>
    <n v="7"/>
    <b v="0"/>
    <s v="technology/wearables"/>
    <n v="1.365"/>
    <n v="39"/>
    <x v="2"/>
    <x v="8"/>
  </r>
  <r>
    <n v="5000"/>
    <n v="1402"/>
    <x v="2"/>
    <x v="5"/>
    <s v="CAD"/>
    <n v="1453053661"/>
    <n v="1450461661"/>
    <b v="0"/>
    <n v="24"/>
    <b v="0"/>
    <s v="technology/wearables"/>
    <n v="28.04"/>
    <n v="58.416666666666664"/>
    <x v="2"/>
    <x v="8"/>
  </r>
  <r>
    <n v="50000"/>
    <n v="19195"/>
    <x v="2"/>
    <x v="0"/>
    <s v="USD"/>
    <n v="1465054872"/>
    <n v="1461166872"/>
    <b v="0"/>
    <n v="121"/>
    <b v="0"/>
    <s v="technology/wearables"/>
    <n v="38.39"/>
    <n v="158.63636363636363"/>
    <x v="2"/>
    <x v="8"/>
  </r>
  <r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x v="8"/>
  </r>
  <r>
    <n v="15000"/>
    <n v="126"/>
    <x v="2"/>
    <x v="0"/>
    <s v="USD"/>
    <n v="1422158199"/>
    <n v="1419566199"/>
    <b v="0"/>
    <n v="5"/>
    <b v="0"/>
    <s v="technology/wearables"/>
    <n v="0.84"/>
    <n v="25.2"/>
    <x v="2"/>
    <x v="8"/>
  </r>
  <r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x v="8"/>
  </r>
  <r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x v="8"/>
  </r>
  <r>
    <n v="50000"/>
    <n v="861"/>
    <x v="2"/>
    <x v="0"/>
    <s v="USD"/>
    <n v="1430081759"/>
    <n v="1424901359"/>
    <b v="0"/>
    <n v="17"/>
    <b v="0"/>
    <s v="technology/wearables"/>
    <n v="1.722"/>
    <n v="50.647058823529413"/>
    <x v="2"/>
    <x v="8"/>
  </r>
  <r>
    <n v="12000"/>
    <n v="233"/>
    <x v="2"/>
    <x v="0"/>
    <s v="USD"/>
    <n v="1479392133"/>
    <n v="1476710133"/>
    <b v="0"/>
    <n v="7"/>
    <b v="0"/>
    <s v="technology/wearables"/>
    <n v="1.9416666666666667"/>
    <n v="33.285714285714285"/>
    <x v="2"/>
    <x v="8"/>
  </r>
  <r>
    <n v="7777"/>
    <n v="881"/>
    <x v="2"/>
    <x v="0"/>
    <s v="USD"/>
    <n v="1428641940"/>
    <n v="1426792563"/>
    <b v="0"/>
    <n v="17"/>
    <b v="0"/>
    <s v="technology/wearables"/>
    <n v="11.328275684711329"/>
    <n v="51.823529411764703"/>
    <x v="2"/>
    <x v="8"/>
  </r>
  <r>
    <n v="50000"/>
    <n v="19430"/>
    <x v="2"/>
    <x v="0"/>
    <s v="USD"/>
    <n v="1421640665"/>
    <n v="1419048665"/>
    <b v="0"/>
    <n v="171"/>
    <b v="0"/>
    <s v="technology/wearables"/>
    <n v="38.86"/>
    <n v="113.62573099415205"/>
    <x v="2"/>
    <x v="8"/>
  </r>
  <r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x v="8"/>
  </r>
  <r>
    <n v="95000"/>
    <n v="40079"/>
    <x v="2"/>
    <x v="0"/>
    <s v="USD"/>
    <n v="1487617200"/>
    <n v="1483634335"/>
    <b v="0"/>
    <n v="110"/>
    <b v="0"/>
    <s v="technology/wearables"/>
    <n v="42.188421052631575"/>
    <n v="364.35454545454547"/>
    <x v="2"/>
    <x v="8"/>
  </r>
  <r>
    <n v="2500"/>
    <n v="712"/>
    <x v="2"/>
    <x v="0"/>
    <s v="USD"/>
    <n v="1455210353"/>
    <n v="1451927153"/>
    <b v="0"/>
    <n v="37"/>
    <b v="0"/>
    <s v="technology/wearables"/>
    <n v="28.48"/>
    <n v="19.243243243243242"/>
    <x v="2"/>
    <x v="8"/>
  </r>
  <r>
    <n v="35000"/>
    <n v="377"/>
    <x v="2"/>
    <x v="0"/>
    <s v="USD"/>
    <n v="1476717319"/>
    <n v="1473693319"/>
    <b v="0"/>
    <n v="9"/>
    <b v="0"/>
    <s v="technology/wearables"/>
    <n v="1.0771428571428572"/>
    <n v="41.888888888888886"/>
    <x v="2"/>
    <x v="8"/>
  </r>
  <r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x v="8"/>
  </r>
  <r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2"/>
    <x v="8"/>
  </r>
  <r>
    <n v="12000"/>
    <n v="1776"/>
    <x v="2"/>
    <x v="0"/>
    <s v="USD"/>
    <n v="1475766932"/>
    <n v="1473174932"/>
    <b v="0"/>
    <n v="30"/>
    <b v="0"/>
    <s v="technology/wearables"/>
    <n v="14.8"/>
    <n v="59.2"/>
    <x v="2"/>
    <x v="8"/>
  </r>
  <r>
    <n v="20000"/>
    <n v="3562"/>
    <x v="2"/>
    <x v="0"/>
    <s v="USD"/>
    <n v="1461301574"/>
    <n v="1456121174"/>
    <b v="0"/>
    <n v="81"/>
    <b v="0"/>
    <s v="technology/wearables"/>
    <n v="17.809999999999999"/>
    <n v="43.97530864197531"/>
    <x v="2"/>
    <x v="8"/>
  </r>
  <r>
    <n v="8000"/>
    <n v="106"/>
    <x v="2"/>
    <x v="0"/>
    <s v="USD"/>
    <n v="1408134034"/>
    <n v="1405542034"/>
    <b v="0"/>
    <n v="4"/>
    <b v="0"/>
    <s v="technology/wearables"/>
    <n v="1.325"/>
    <n v="26.5"/>
    <x v="2"/>
    <x v="8"/>
  </r>
  <r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x v="8"/>
  </r>
  <r>
    <n v="5000"/>
    <n v="2296"/>
    <x v="2"/>
    <x v="5"/>
    <s v="CAD"/>
    <n v="1485147540"/>
    <n v="1481951853"/>
    <b v="0"/>
    <n v="14"/>
    <b v="0"/>
    <s v="technology/wearables"/>
    <n v="45.92"/>
    <n v="164"/>
    <x v="2"/>
    <x v="8"/>
  </r>
  <r>
    <n v="100000"/>
    <n v="226"/>
    <x v="2"/>
    <x v="0"/>
    <s v="USD"/>
    <n v="1433178060"/>
    <n v="1429290060"/>
    <b v="0"/>
    <n v="5"/>
    <b v="0"/>
    <s v="technology/wearables"/>
    <n v="0.22600000000000001"/>
    <n v="45.2"/>
    <x v="2"/>
    <x v="8"/>
  </r>
  <r>
    <n v="20000"/>
    <n v="6925"/>
    <x v="2"/>
    <x v="0"/>
    <s v="USD"/>
    <n v="1409813940"/>
    <n v="1407271598"/>
    <b v="0"/>
    <n v="45"/>
    <b v="0"/>
    <s v="technology/wearables"/>
    <n v="34.625"/>
    <n v="153.88888888888889"/>
    <x v="2"/>
    <x v="8"/>
  </r>
  <r>
    <n v="20000"/>
    <n v="411"/>
    <x v="2"/>
    <x v="0"/>
    <s v="USD"/>
    <n v="1447032093"/>
    <n v="1441844493"/>
    <b v="0"/>
    <n v="8"/>
    <b v="0"/>
    <s v="technology/wearables"/>
    <n v="2.0550000000000002"/>
    <n v="51.375"/>
    <x v="2"/>
    <x v="8"/>
  </r>
  <r>
    <n v="50000"/>
    <n v="280"/>
    <x v="2"/>
    <x v="0"/>
    <s v="USD"/>
    <n v="1458925156"/>
    <n v="1456336756"/>
    <b v="0"/>
    <n v="3"/>
    <b v="0"/>
    <s v="technology/wearables"/>
    <n v="0.56000000000000005"/>
    <n v="93.333333333333329"/>
    <x v="2"/>
    <x v="8"/>
  </r>
  <r>
    <n v="100000"/>
    <n v="2607"/>
    <x v="2"/>
    <x v="0"/>
    <s v="USD"/>
    <n v="1467132185"/>
    <n v="1461948185"/>
    <b v="0"/>
    <n v="24"/>
    <b v="0"/>
    <s v="technology/wearables"/>
    <n v="2.6070000000000002"/>
    <n v="108.625"/>
    <x v="2"/>
    <x v="8"/>
  </r>
  <r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x v="8"/>
  </r>
  <r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x v="8"/>
  </r>
  <r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x v="8"/>
  </r>
  <r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x v="8"/>
  </r>
  <r>
    <n v="10000"/>
    <n v="1486"/>
    <x v="2"/>
    <x v="0"/>
    <s v="USD"/>
    <n v="1417387322"/>
    <n v="1413495722"/>
    <b v="0"/>
    <n v="31"/>
    <b v="0"/>
    <s v="technology/wearables"/>
    <n v="14.86"/>
    <n v="47.935483870967744"/>
    <x v="2"/>
    <x v="8"/>
  </r>
  <r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x v="8"/>
  </r>
  <r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x v="8"/>
  </r>
  <r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x v="2"/>
    <x v="8"/>
  </r>
  <r>
    <n v="10000"/>
    <n v="106"/>
    <x v="2"/>
    <x v="0"/>
    <s v="USD"/>
    <n v="1427507208"/>
    <n v="1424918808"/>
    <b v="0"/>
    <n v="3"/>
    <b v="0"/>
    <s v="technology/wearables"/>
    <n v="1.06"/>
    <n v="35.333333333333336"/>
    <x v="2"/>
    <x v="8"/>
  </r>
  <r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x v="8"/>
  </r>
  <r>
    <n v="20000"/>
    <n v="2550"/>
    <x v="2"/>
    <x v="1"/>
    <s v="GBP"/>
    <n v="1452384000"/>
    <n v="1447698300"/>
    <b v="0"/>
    <n v="23"/>
    <b v="0"/>
    <s v="technology/wearables"/>
    <n v="12.75"/>
    <n v="110.8695652173913"/>
    <x v="2"/>
    <x v="8"/>
  </r>
  <r>
    <n v="50000"/>
    <n v="6610"/>
    <x v="2"/>
    <x v="9"/>
    <s v="EUR"/>
    <n v="1403507050"/>
    <n v="1400051050"/>
    <b v="0"/>
    <n v="41"/>
    <b v="0"/>
    <s v="technology/wearables"/>
    <n v="13.22"/>
    <n v="161.21951219512195"/>
    <x v="2"/>
    <x v="8"/>
  </r>
  <r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10000"/>
    <n v="1677"/>
    <x v="2"/>
    <x v="0"/>
    <s v="USD"/>
    <n v="1475101495"/>
    <n v="1472509495"/>
    <b v="0"/>
    <n v="32"/>
    <b v="0"/>
    <s v="technology/wearables"/>
    <n v="16.77"/>
    <n v="52.40625"/>
    <x v="2"/>
    <x v="8"/>
  </r>
  <r>
    <n v="25000"/>
    <n v="26"/>
    <x v="2"/>
    <x v="0"/>
    <s v="USD"/>
    <n v="1409770164"/>
    <n v="1407178164"/>
    <b v="0"/>
    <n v="2"/>
    <b v="0"/>
    <s v="technology/wearables"/>
    <n v="0.104"/>
    <n v="13"/>
    <x v="2"/>
    <x v="8"/>
  </r>
  <r>
    <n v="5000"/>
    <n v="212"/>
    <x v="2"/>
    <x v="1"/>
    <s v="GBP"/>
    <n v="1468349460"/>
    <n v="1466186988"/>
    <b v="0"/>
    <n v="7"/>
    <b v="0"/>
    <s v="technology/wearables"/>
    <n v="4.24"/>
    <n v="30.285714285714285"/>
    <x v="2"/>
    <x v="8"/>
  </r>
  <r>
    <n v="100000"/>
    <n v="467"/>
    <x v="2"/>
    <x v="0"/>
    <s v="USD"/>
    <n v="1462655519"/>
    <n v="1457475119"/>
    <b v="0"/>
    <n v="4"/>
    <b v="0"/>
    <s v="technology/wearables"/>
    <n v="0.46700000000000003"/>
    <n v="116.75"/>
    <x v="2"/>
    <x v="8"/>
  </r>
  <r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x v="8"/>
  </r>
  <r>
    <n v="200000"/>
    <n v="4669"/>
    <x v="2"/>
    <x v="0"/>
    <s v="USD"/>
    <n v="1417388340"/>
    <n v="1412835530"/>
    <b v="0"/>
    <n v="11"/>
    <b v="0"/>
    <s v="technology/wearables"/>
    <n v="2.3344999999999998"/>
    <n v="424.45454545454544"/>
    <x v="2"/>
    <x v="8"/>
  </r>
  <r>
    <n v="10000"/>
    <n v="726"/>
    <x v="2"/>
    <x v="0"/>
    <s v="USD"/>
    <n v="1417276800"/>
    <n v="1415140480"/>
    <b v="0"/>
    <n v="9"/>
    <b v="0"/>
    <s v="technology/wearables"/>
    <n v="7.26"/>
    <n v="80.666666666666671"/>
    <x v="2"/>
    <x v="8"/>
  </r>
  <r>
    <n v="4000"/>
    <n v="65"/>
    <x v="2"/>
    <x v="0"/>
    <s v="USD"/>
    <n v="1406474820"/>
    <n v="1403902060"/>
    <b v="0"/>
    <n v="5"/>
    <b v="0"/>
    <s v="technology/wearables"/>
    <n v="1.625"/>
    <n v="13"/>
    <x v="2"/>
    <x v="8"/>
  </r>
  <r>
    <n v="5000"/>
    <n v="65"/>
    <x v="2"/>
    <x v="0"/>
    <s v="USD"/>
    <n v="1417145297"/>
    <n v="1414549697"/>
    <b v="0"/>
    <n v="8"/>
    <b v="0"/>
    <s v="technology/wearables"/>
    <n v="1.3"/>
    <n v="8.125"/>
    <x v="2"/>
    <x v="8"/>
  </r>
  <r>
    <n v="60000"/>
    <n v="35135"/>
    <x v="2"/>
    <x v="5"/>
    <s v="CAD"/>
    <n v="1447909401"/>
    <n v="1444017801"/>
    <b v="0"/>
    <n v="229"/>
    <b v="0"/>
    <s v="technology/wearables"/>
    <n v="58.55833333333333"/>
    <n v="153.42794759825327"/>
    <x v="2"/>
    <x v="8"/>
  </r>
  <r>
    <n v="150000"/>
    <n v="11683"/>
    <x v="2"/>
    <x v="5"/>
    <s v="CAD"/>
    <n v="1415865720"/>
    <n v="1413270690"/>
    <b v="0"/>
    <n v="40"/>
    <b v="0"/>
    <s v="technology/wearables"/>
    <n v="7.7886666666666668"/>
    <n v="292.07499999999999"/>
    <x v="2"/>
    <x v="8"/>
  </r>
  <r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x v="8"/>
  </r>
  <r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9999"/>
    <n v="2960"/>
    <x v="1"/>
    <x v="0"/>
    <s v="USD"/>
    <n v="1450331940"/>
    <n v="1447777514"/>
    <b v="0"/>
    <n v="22"/>
    <b v="0"/>
    <s v="technology/wearables"/>
    <n v="29.602960296029604"/>
    <n v="134.54545454545453"/>
    <x v="2"/>
    <x v="8"/>
  </r>
  <r>
    <n v="20000"/>
    <n v="3211"/>
    <x v="1"/>
    <x v="6"/>
    <s v="EUR"/>
    <n v="1489680061"/>
    <n v="1487091661"/>
    <b v="0"/>
    <n v="15"/>
    <b v="0"/>
    <s v="technology/wearables"/>
    <n v="16.055"/>
    <n v="214.06666666666666"/>
    <x v="2"/>
    <x v="8"/>
  </r>
  <r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x v="8"/>
  </r>
  <r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x v="8"/>
  </r>
  <r>
    <n v="4000"/>
    <n v="234"/>
    <x v="1"/>
    <x v="0"/>
    <s v="USD"/>
    <n v="1418368260"/>
    <n v="1417654672"/>
    <b v="0"/>
    <n v="8"/>
    <b v="0"/>
    <s v="technology/wearables"/>
    <n v="5.85"/>
    <n v="29.25"/>
    <x v="2"/>
    <x v="8"/>
  </r>
  <r>
    <n v="30000"/>
    <n v="13296"/>
    <x v="1"/>
    <x v="0"/>
    <s v="USD"/>
    <n v="1481727623"/>
    <n v="1478095223"/>
    <b v="0"/>
    <n v="76"/>
    <b v="0"/>
    <s v="technology/wearables"/>
    <n v="44.32"/>
    <n v="174.94736842105263"/>
    <x v="2"/>
    <x v="8"/>
  </r>
  <r>
    <n v="93500"/>
    <n v="250"/>
    <x v="1"/>
    <x v="14"/>
    <s v="MXN"/>
    <n v="1482953115"/>
    <n v="1480361115"/>
    <b v="0"/>
    <n v="1"/>
    <b v="0"/>
    <s v="technology/wearables"/>
    <n v="0.26737967914438504"/>
    <n v="250"/>
    <x v="2"/>
    <x v="8"/>
  </r>
  <r>
    <n v="50000"/>
    <n v="6565"/>
    <x v="1"/>
    <x v="0"/>
    <s v="USD"/>
    <n v="1466346646"/>
    <n v="1463754646"/>
    <b v="0"/>
    <n v="101"/>
    <b v="0"/>
    <s v="technology/wearables"/>
    <n v="13.13"/>
    <n v="65"/>
    <x v="2"/>
    <x v="8"/>
  </r>
  <r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x v="8"/>
  </r>
  <r>
    <n v="20000"/>
    <n v="75"/>
    <x v="1"/>
    <x v="0"/>
    <s v="USD"/>
    <n v="1418938395"/>
    <n v="1415050395"/>
    <b v="0"/>
    <n v="1"/>
    <b v="0"/>
    <s v="technology/wearables"/>
    <n v="0.375"/>
    <n v="75"/>
    <x v="2"/>
    <x v="8"/>
  </r>
  <r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x v="8"/>
  </r>
  <r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x v="8"/>
  </r>
  <r>
    <n v="10000"/>
    <n v="3060"/>
    <x v="1"/>
    <x v="0"/>
    <s v="USD"/>
    <n v="1420070615"/>
    <n v="1415750615"/>
    <b v="0"/>
    <n v="16"/>
    <b v="0"/>
    <s v="technology/wearables"/>
    <n v="30.6"/>
    <n v="191.25"/>
    <x v="2"/>
    <x v="8"/>
  </r>
  <r>
    <n v="9000"/>
    <n v="240"/>
    <x v="1"/>
    <x v="16"/>
    <s v="CHF"/>
    <n v="1448489095"/>
    <n v="1445893495"/>
    <b v="0"/>
    <n v="6"/>
    <b v="0"/>
    <s v="technology/wearables"/>
    <n v="2.6666666666666665"/>
    <n v="40"/>
    <x v="2"/>
    <x v="8"/>
  </r>
  <r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x v="8"/>
  </r>
  <r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x v="8"/>
  </r>
  <r>
    <n v="20000"/>
    <n v="621"/>
    <x v="1"/>
    <x v="0"/>
    <s v="USD"/>
    <n v="1468496933"/>
    <n v="1465904933"/>
    <b v="0"/>
    <n v="7"/>
    <b v="0"/>
    <s v="technology/wearables"/>
    <n v="3.105"/>
    <n v="88.714285714285708"/>
    <x v="2"/>
    <x v="8"/>
  </r>
  <r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x v="8"/>
  </r>
  <r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x v="15"/>
  </r>
  <r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x v="15"/>
  </r>
  <r>
    <n v="2000"/>
    <n v="2298"/>
    <x v="0"/>
    <x v="0"/>
    <s v="USD"/>
    <n v="1431876677"/>
    <n v="1429284677"/>
    <b v="1"/>
    <n v="74"/>
    <b v="1"/>
    <s v="music/electronic music"/>
    <n v="114.9"/>
    <n v="31.054054054054053"/>
    <x v="4"/>
    <x v="15"/>
  </r>
  <r>
    <n v="2000"/>
    <n v="4743"/>
    <x v="0"/>
    <x v="1"/>
    <s v="GBP"/>
    <n v="1434837861"/>
    <n v="1432245861"/>
    <b v="0"/>
    <n v="131"/>
    <b v="1"/>
    <s v="music/electronic music"/>
    <n v="237.15"/>
    <n v="36.206106870229007"/>
    <x v="4"/>
    <x v="15"/>
  </r>
  <r>
    <n v="20000"/>
    <n v="23727.55"/>
    <x v="0"/>
    <x v="11"/>
    <s v="SEK"/>
    <n v="1454248563"/>
    <n v="1451656563"/>
    <b v="1"/>
    <n v="61"/>
    <b v="1"/>
    <s v="music/electronic music"/>
    <n v="118.63775"/>
    <n v="388.9762295081967"/>
    <x v="4"/>
    <x v="15"/>
  </r>
  <r>
    <n v="70000"/>
    <n v="76949.820000000007"/>
    <x v="0"/>
    <x v="0"/>
    <s v="USD"/>
    <n v="1426532437"/>
    <n v="1423944037"/>
    <b v="1"/>
    <n v="1071"/>
    <b v="1"/>
    <s v="music/electronic music"/>
    <n v="109.92831428571429"/>
    <n v="71.848571428571432"/>
    <x v="4"/>
    <x v="15"/>
  </r>
  <r>
    <n v="7000"/>
    <n v="7000.58"/>
    <x v="0"/>
    <x v="1"/>
    <s v="GBP"/>
    <n v="1459414016"/>
    <n v="1456480016"/>
    <b v="1"/>
    <n v="122"/>
    <b v="1"/>
    <s v="music/electronic music"/>
    <n v="100.00828571428572"/>
    <n v="57.381803278688523"/>
    <x v="4"/>
    <x v="15"/>
  </r>
  <r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x v="15"/>
  </r>
  <r>
    <n v="10000"/>
    <n v="11727"/>
    <x v="0"/>
    <x v="1"/>
    <s v="GBP"/>
    <n v="1488830400"/>
    <n v="1484924605"/>
    <b v="1"/>
    <n v="255"/>
    <b v="1"/>
    <s v="music/electronic music"/>
    <n v="117.27"/>
    <n v="45.988235294117644"/>
    <x v="4"/>
    <x v="15"/>
  </r>
  <r>
    <n v="10000"/>
    <n v="11176"/>
    <x v="0"/>
    <x v="11"/>
    <s v="SEK"/>
    <n v="1428184740"/>
    <n v="1423501507"/>
    <b v="0"/>
    <n v="141"/>
    <b v="1"/>
    <s v="music/electronic music"/>
    <n v="111.76"/>
    <n v="79.262411347517727"/>
    <x v="4"/>
    <x v="15"/>
  </r>
  <r>
    <n v="2000"/>
    <n v="6842"/>
    <x v="0"/>
    <x v="0"/>
    <s v="USD"/>
    <n v="1473680149"/>
    <n v="1472470549"/>
    <b v="0"/>
    <n v="159"/>
    <b v="1"/>
    <s v="music/electronic music"/>
    <n v="342.1"/>
    <n v="43.031446540880502"/>
    <x v="4"/>
    <x v="15"/>
  </r>
  <r>
    <n v="10000"/>
    <n v="10740"/>
    <x v="0"/>
    <x v="0"/>
    <s v="USD"/>
    <n v="1450290010"/>
    <n v="1447698010"/>
    <b v="0"/>
    <n v="99"/>
    <b v="1"/>
    <s v="music/electronic music"/>
    <n v="107.4"/>
    <n v="108.48484848484848"/>
    <x v="4"/>
    <x v="15"/>
  </r>
  <r>
    <n v="5400"/>
    <n v="5858.84"/>
    <x v="0"/>
    <x v="0"/>
    <s v="USD"/>
    <n v="1466697625"/>
    <n v="1464105625"/>
    <b v="0"/>
    <n v="96"/>
    <b v="1"/>
    <s v="music/electronic music"/>
    <n v="108.49703703703705"/>
    <n v="61.029583333333335"/>
    <x v="4"/>
    <x v="15"/>
  </r>
  <r>
    <n v="1328"/>
    <n v="1366"/>
    <x v="0"/>
    <x v="1"/>
    <s v="GBP"/>
    <n v="1481564080"/>
    <n v="1479144880"/>
    <b v="0"/>
    <n v="27"/>
    <b v="1"/>
    <s v="music/electronic music"/>
    <n v="102.86144578313254"/>
    <n v="50.592592592592595"/>
    <x v="4"/>
    <x v="15"/>
  </r>
  <r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4"/>
    <x v="15"/>
  </r>
  <r>
    <n v="4600"/>
    <n v="4952"/>
    <x v="0"/>
    <x v="0"/>
    <s v="USD"/>
    <n v="1423668220"/>
    <n v="1421076220"/>
    <b v="0"/>
    <n v="76"/>
    <b v="1"/>
    <s v="music/electronic music"/>
    <n v="107.65217391304348"/>
    <n v="65.15789473684211"/>
    <x v="4"/>
    <x v="15"/>
  </r>
  <r>
    <n v="4500"/>
    <n v="5056.22"/>
    <x v="0"/>
    <x v="0"/>
    <s v="USD"/>
    <n v="1357545600"/>
    <n v="1354790790"/>
    <b v="0"/>
    <n v="211"/>
    <b v="1"/>
    <s v="music/electronic music"/>
    <n v="112.36044444444445"/>
    <n v="23.963127962085309"/>
    <x v="4"/>
    <x v="15"/>
  </r>
  <r>
    <n v="1000"/>
    <n v="1021"/>
    <x v="0"/>
    <x v="0"/>
    <s v="USD"/>
    <n v="1431925200"/>
    <n v="1429991062"/>
    <b v="0"/>
    <n v="21"/>
    <b v="1"/>
    <s v="music/electronic music"/>
    <n v="102.1"/>
    <n v="48.61904761904762"/>
    <x v="4"/>
    <x v="15"/>
  </r>
  <r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x v="15"/>
  </r>
  <r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x v="15"/>
  </r>
  <r>
    <n v="85000"/>
    <n v="250"/>
    <x v="1"/>
    <x v="0"/>
    <s v="USD"/>
    <n v="1472317209"/>
    <n v="1469725209"/>
    <b v="0"/>
    <n v="1"/>
    <b v="0"/>
    <s v="journalism/audio"/>
    <n v="0.29411764705882354"/>
    <n v="250"/>
    <x v="5"/>
    <x v="16"/>
  </r>
  <r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650"/>
    <n v="10"/>
    <x v="1"/>
    <x v="0"/>
    <s v="USD"/>
    <n v="1410516000"/>
    <n v="1406824948"/>
    <b v="0"/>
    <n v="1"/>
    <b v="0"/>
    <s v="journalism/audio"/>
    <n v="1.5384615384615385"/>
    <n v="10"/>
    <x v="5"/>
    <x v="16"/>
  </r>
  <r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5"/>
    <x v="16"/>
  </r>
  <r>
    <n v="7000"/>
    <n v="6"/>
    <x v="1"/>
    <x v="0"/>
    <s v="USD"/>
    <n v="1425587220"/>
    <n v="1420668801"/>
    <b v="0"/>
    <n v="2"/>
    <b v="0"/>
    <s v="journalism/audio"/>
    <n v="8.5714285714285715E-2"/>
    <n v="3"/>
    <x v="5"/>
    <x v="16"/>
  </r>
  <r>
    <n v="10000"/>
    <n v="266"/>
    <x v="1"/>
    <x v="0"/>
    <s v="USD"/>
    <n v="1408827550"/>
    <n v="1406235550"/>
    <b v="0"/>
    <n v="8"/>
    <b v="0"/>
    <s v="journalism/audio"/>
    <n v="2.66"/>
    <n v="33.25"/>
    <x v="5"/>
    <x v="16"/>
  </r>
  <r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2000"/>
    <n v="1"/>
    <x v="1"/>
    <x v="0"/>
    <s v="USD"/>
    <n v="1415219915"/>
    <n v="1412624315"/>
    <b v="0"/>
    <n v="1"/>
    <b v="0"/>
    <s v="journalism/audio"/>
    <n v="0.05"/>
    <n v="1"/>
    <x v="5"/>
    <x v="16"/>
  </r>
  <r>
    <n v="15000"/>
    <n v="212"/>
    <x v="1"/>
    <x v="0"/>
    <s v="USD"/>
    <n v="1474766189"/>
    <n v="1471310189"/>
    <b v="0"/>
    <n v="4"/>
    <b v="0"/>
    <s v="journalism/audio"/>
    <n v="1.4133333333333333"/>
    <n v="53"/>
    <x v="5"/>
    <x v="16"/>
  </r>
  <r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99"/>
    <n v="190"/>
    <x v="1"/>
    <x v="0"/>
    <s v="USD"/>
    <n v="1468351341"/>
    <n v="1467746541"/>
    <b v="0"/>
    <n v="4"/>
    <b v="0"/>
    <s v="journalism/audio"/>
    <n v="95.477386934673362"/>
    <n v="47.5"/>
    <x v="5"/>
    <x v="16"/>
  </r>
  <r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6"/>
    <x v="17"/>
  </r>
  <r>
    <n v="3000"/>
    <n v="81"/>
    <x v="2"/>
    <x v="2"/>
    <s v="AUD"/>
    <n v="1392800922"/>
    <n v="1390381722"/>
    <b v="0"/>
    <n v="5"/>
    <b v="0"/>
    <s v="games/video games"/>
    <n v="2.7"/>
    <n v="16.2"/>
    <x v="6"/>
    <x v="17"/>
  </r>
  <r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x v="17"/>
  </r>
  <r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30000"/>
    <n v="45"/>
    <x v="2"/>
    <x v="0"/>
    <s v="USD"/>
    <n v="1460274864"/>
    <n v="1457686464"/>
    <b v="0"/>
    <n v="4"/>
    <b v="0"/>
    <s v="games/video games"/>
    <n v="0.15"/>
    <n v="11.25"/>
    <x v="6"/>
    <x v="17"/>
  </r>
  <r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6"/>
    <x v="17"/>
  </r>
  <r>
    <n v="10000"/>
    <n v="70"/>
    <x v="2"/>
    <x v="0"/>
    <s v="USD"/>
    <n v="1349050622"/>
    <n v="1347322622"/>
    <b v="0"/>
    <n v="2"/>
    <b v="0"/>
    <s v="games/video games"/>
    <n v="0.7"/>
    <n v="35"/>
    <x v="6"/>
    <x v="17"/>
  </r>
  <r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x v="17"/>
  </r>
  <r>
    <n v="750"/>
    <n v="10"/>
    <x v="2"/>
    <x v="0"/>
    <s v="USD"/>
    <n v="1318806541"/>
    <n v="1316214541"/>
    <b v="0"/>
    <n v="1"/>
    <b v="0"/>
    <s v="games/video games"/>
    <n v="1.3333333333333333"/>
    <n v="10"/>
    <x v="6"/>
    <x v="17"/>
  </r>
  <r>
    <n v="54000"/>
    <n v="3407"/>
    <x v="2"/>
    <x v="0"/>
    <s v="USD"/>
    <n v="1388808545"/>
    <n v="1386216545"/>
    <b v="0"/>
    <n v="30"/>
    <b v="0"/>
    <s v="games/video games"/>
    <n v="6.3092592592592593"/>
    <n v="113.56666666666666"/>
    <x v="6"/>
    <x v="17"/>
  </r>
  <r>
    <n v="1000"/>
    <n v="45"/>
    <x v="2"/>
    <x v="0"/>
    <s v="USD"/>
    <n v="1336340516"/>
    <n v="1333748516"/>
    <b v="0"/>
    <n v="3"/>
    <b v="0"/>
    <s v="games/video games"/>
    <n v="4.5"/>
    <n v="15"/>
    <x v="6"/>
    <x v="17"/>
  </r>
  <r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x v="17"/>
  </r>
  <r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6"/>
    <x v="17"/>
  </r>
  <r>
    <n v="600"/>
    <n v="45"/>
    <x v="2"/>
    <x v="0"/>
    <s v="USD"/>
    <n v="1311309721"/>
    <n v="1307421721"/>
    <b v="0"/>
    <n v="5"/>
    <b v="0"/>
    <s v="games/video games"/>
    <n v="7.5"/>
    <n v="9"/>
    <x v="6"/>
    <x v="17"/>
  </r>
  <r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6"/>
    <x v="17"/>
  </r>
  <r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6"/>
    <x v="17"/>
  </r>
  <r>
    <n v="68000"/>
    <n v="12"/>
    <x v="2"/>
    <x v="0"/>
    <s v="USD"/>
    <n v="1422483292"/>
    <n v="1419891292"/>
    <b v="0"/>
    <n v="4"/>
    <b v="0"/>
    <s v="games/video games"/>
    <n v="1.7647058823529412E-2"/>
    <n v="3"/>
    <x v="6"/>
    <x v="17"/>
  </r>
  <r>
    <n v="10000"/>
    <n v="56"/>
    <x v="2"/>
    <x v="0"/>
    <s v="USD"/>
    <n v="1344635088"/>
    <n v="1342043088"/>
    <b v="0"/>
    <n v="3"/>
    <b v="0"/>
    <s v="games/video games"/>
    <n v="0.56000000000000005"/>
    <n v="18.666666666666668"/>
    <x v="6"/>
    <x v="17"/>
  </r>
  <r>
    <n v="50000"/>
    <n v="410"/>
    <x v="2"/>
    <x v="5"/>
    <s v="CAD"/>
    <n v="1406994583"/>
    <n v="1401810583"/>
    <b v="0"/>
    <n v="1"/>
    <b v="0"/>
    <s v="games/video games"/>
    <n v="0.82"/>
    <n v="410"/>
    <x v="6"/>
    <x v="17"/>
  </r>
  <r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30000"/>
    <n v="1026"/>
    <x v="2"/>
    <x v="5"/>
    <s v="CAD"/>
    <n v="1457967975"/>
    <n v="1455379575"/>
    <b v="0"/>
    <n v="9"/>
    <b v="0"/>
    <s v="games/video games"/>
    <n v="3.42"/>
    <n v="114"/>
    <x v="6"/>
    <x v="17"/>
  </r>
  <r>
    <n v="18000"/>
    <n v="15"/>
    <x v="2"/>
    <x v="0"/>
    <s v="USD"/>
    <n v="1408913291"/>
    <n v="1406321291"/>
    <b v="0"/>
    <n v="2"/>
    <b v="0"/>
    <s v="games/video games"/>
    <n v="8.3333333333333329E-2"/>
    <n v="7.5"/>
    <x v="6"/>
    <x v="17"/>
  </r>
  <r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x v="17"/>
  </r>
  <r>
    <n v="15000"/>
    <n v="1174"/>
    <x v="2"/>
    <x v="6"/>
    <s v="EUR"/>
    <n v="1435293175"/>
    <n v="1432701175"/>
    <b v="0"/>
    <n v="49"/>
    <b v="0"/>
    <s v="games/video games"/>
    <n v="7.8266666666666671"/>
    <n v="23.959183673469386"/>
    <x v="6"/>
    <x v="17"/>
  </r>
  <r>
    <n v="12999"/>
    <n v="5"/>
    <x v="2"/>
    <x v="2"/>
    <s v="AUD"/>
    <n v="1432873653"/>
    <n v="1430281653"/>
    <b v="0"/>
    <n v="1"/>
    <b v="0"/>
    <s v="games/video games"/>
    <n v="3.8464497269020688E-2"/>
    <n v="5"/>
    <x v="6"/>
    <x v="17"/>
  </r>
  <r>
    <n v="200"/>
    <n v="25"/>
    <x v="2"/>
    <x v="1"/>
    <s v="GBP"/>
    <n v="1460313672"/>
    <n v="1457725272"/>
    <b v="0"/>
    <n v="2"/>
    <b v="0"/>
    <s v="games/video games"/>
    <n v="12.5"/>
    <n v="12.5"/>
    <x v="6"/>
    <x v="17"/>
  </r>
  <r>
    <n v="2000"/>
    <n v="21"/>
    <x v="2"/>
    <x v="0"/>
    <s v="USD"/>
    <n v="1357432638"/>
    <n v="1354840638"/>
    <b v="0"/>
    <n v="7"/>
    <b v="0"/>
    <s v="games/video games"/>
    <n v="1.05"/>
    <n v="3"/>
    <x v="6"/>
    <x v="17"/>
  </r>
  <r>
    <n v="300"/>
    <n v="42.25"/>
    <x v="2"/>
    <x v="5"/>
    <s v="CAD"/>
    <n v="1455232937"/>
    <n v="1453936937"/>
    <b v="0"/>
    <n v="4"/>
    <b v="0"/>
    <s v="games/video games"/>
    <n v="14.083333333333334"/>
    <n v="10.5625"/>
    <x v="6"/>
    <x v="17"/>
  </r>
  <r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x v="17"/>
  </r>
  <r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6"/>
    <x v="17"/>
  </r>
  <r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6"/>
    <x v="17"/>
  </r>
  <r>
    <n v="100000"/>
    <n v="47"/>
    <x v="2"/>
    <x v="0"/>
    <s v="USD"/>
    <n v="1393786877"/>
    <n v="1390330877"/>
    <b v="0"/>
    <n v="7"/>
    <b v="0"/>
    <s v="games/video games"/>
    <n v="4.7E-2"/>
    <n v="6.7142857142857144"/>
    <x v="6"/>
    <x v="17"/>
  </r>
  <r>
    <n v="25000"/>
    <n v="1803"/>
    <x v="2"/>
    <x v="0"/>
    <s v="USD"/>
    <n v="1397413095"/>
    <n v="1394821095"/>
    <b v="0"/>
    <n v="22"/>
    <b v="0"/>
    <s v="games/video games"/>
    <n v="7.2119999999999997"/>
    <n v="81.954545454545453"/>
    <x v="6"/>
    <x v="17"/>
  </r>
  <r>
    <n v="5000"/>
    <n v="25"/>
    <x v="2"/>
    <x v="1"/>
    <s v="GBP"/>
    <n v="1431547468"/>
    <n v="1428955468"/>
    <b v="0"/>
    <n v="1"/>
    <b v="0"/>
    <s v="games/video games"/>
    <n v="0.5"/>
    <n v="25"/>
    <x v="6"/>
    <x v="17"/>
  </r>
  <r>
    <n v="4000"/>
    <n v="100"/>
    <x v="2"/>
    <x v="12"/>
    <s v="EUR"/>
    <n v="1455417571"/>
    <n v="1452825571"/>
    <b v="0"/>
    <n v="10"/>
    <b v="0"/>
    <s v="games/video games"/>
    <n v="2.5"/>
    <n v="10"/>
    <x v="6"/>
    <x v="17"/>
  </r>
  <r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6"/>
    <x v="17"/>
  </r>
  <r>
    <n v="8000"/>
    <n v="425"/>
    <x v="2"/>
    <x v="0"/>
    <s v="USD"/>
    <n v="1386568740"/>
    <n v="1383095125"/>
    <b v="0"/>
    <n v="24"/>
    <b v="0"/>
    <s v="games/video games"/>
    <n v="5.3125"/>
    <n v="17.708333333333332"/>
    <x v="6"/>
    <x v="17"/>
  </r>
  <r>
    <n v="15000"/>
    <n v="243"/>
    <x v="2"/>
    <x v="0"/>
    <s v="USD"/>
    <n v="1466227190"/>
    <n v="1461043190"/>
    <b v="0"/>
    <n v="15"/>
    <b v="0"/>
    <s v="games/video games"/>
    <n v="1.62"/>
    <n v="16.2"/>
    <x v="6"/>
    <x v="17"/>
  </r>
  <r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6"/>
    <x v="17"/>
  </r>
  <r>
    <n v="900000"/>
    <n v="1431"/>
    <x v="2"/>
    <x v="0"/>
    <s v="USD"/>
    <n v="1395627327"/>
    <n v="1393038927"/>
    <b v="0"/>
    <n v="20"/>
    <b v="0"/>
    <s v="games/video games"/>
    <n v="0.159"/>
    <n v="71.55"/>
    <x v="6"/>
    <x v="17"/>
  </r>
  <r>
    <n v="400"/>
    <n v="165"/>
    <x v="2"/>
    <x v="0"/>
    <s v="USD"/>
    <n v="1333557975"/>
    <n v="1330969575"/>
    <b v="0"/>
    <n v="7"/>
    <b v="0"/>
    <s v="games/video games"/>
    <n v="41.25"/>
    <n v="23.571428571428573"/>
    <x v="6"/>
    <x v="17"/>
  </r>
  <r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25000"/>
    <n v="732.5"/>
    <x v="2"/>
    <x v="0"/>
    <s v="USD"/>
    <n v="1334326635"/>
    <n v="1329146235"/>
    <b v="0"/>
    <n v="21"/>
    <b v="0"/>
    <s v="games/video games"/>
    <n v="2.93"/>
    <n v="34.88095238095238"/>
    <x v="6"/>
    <x v="17"/>
  </r>
  <r>
    <n v="10000"/>
    <n v="45"/>
    <x v="2"/>
    <x v="0"/>
    <s v="USD"/>
    <n v="1479495790"/>
    <n v="1476900190"/>
    <b v="0"/>
    <n v="3"/>
    <b v="0"/>
    <s v="games/video games"/>
    <n v="0.45"/>
    <n v="15"/>
    <x v="6"/>
    <x v="17"/>
  </r>
  <r>
    <n v="50000"/>
    <n v="255"/>
    <x v="2"/>
    <x v="0"/>
    <s v="USD"/>
    <n v="1354919022"/>
    <n v="1352327022"/>
    <b v="0"/>
    <n v="11"/>
    <b v="0"/>
    <s v="games/video games"/>
    <n v="0.51"/>
    <n v="23.181818181818183"/>
    <x v="6"/>
    <x v="17"/>
  </r>
  <r>
    <n v="2500"/>
    <n v="1"/>
    <x v="2"/>
    <x v="0"/>
    <s v="USD"/>
    <n v="1452228790"/>
    <n v="1449636790"/>
    <b v="0"/>
    <n v="1"/>
    <b v="0"/>
    <s v="games/video games"/>
    <n v="0.04"/>
    <n v="1"/>
    <x v="6"/>
    <x v="17"/>
  </r>
  <r>
    <n v="88000"/>
    <n v="31272.92"/>
    <x v="2"/>
    <x v="0"/>
    <s v="USD"/>
    <n v="1421656200"/>
    <n v="1416507211"/>
    <b v="0"/>
    <n v="312"/>
    <b v="0"/>
    <s v="games/video games"/>
    <n v="35.537409090909087"/>
    <n v="100.23371794871794"/>
    <x v="6"/>
    <x v="17"/>
  </r>
  <r>
    <n v="1000"/>
    <n v="5"/>
    <x v="2"/>
    <x v="1"/>
    <s v="GBP"/>
    <n v="1408058820"/>
    <n v="1405466820"/>
    <b v="0"/>
    <n v="1"/>
    <b v="0"/>
    <s v="games/video games"/>
    <n v="0.5"/>
    <n v="5"/>
    <x v="6"/>
    <x v="17"/>
  </r>
  <r>
    <n v="6000"/>
    <n v="10"/>
    <x v="2"/>
    <x v="1"/>
    <s v="GBP"/>
    <n v="1381306687"/>
    <n v="1378714687"/>
    <b v="0"/>
    <n v="3"/>
    <b v="0"/>
    <s v="games/video games"/>
    <n v="0.16666666666666666"/>
    <n v="3.3333333333333335"/>
    <x v="6"/>
    <x v="17"/>
  </r>
  <r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x v="17"/>
  </r>
  <r>
    <n v="500000"/>
    <n v="178.52"/>
    <x v="2"/>
    <x v="0"/>
    <s v="USD"/>
    <n v="1339273208"/>
    <n v="1334089208"/>
    <b v="0"/>
    <n v="10"/>
    <b v="0"/>
    <s v="games/video games"/>
    <n v="3.5704E-2"/>
    <n v="17.852"/>
    <x v="6"/>
    <x v="17"/>
  </r>
  <r>
    <n v="1000"/>
    <n v="83"/>
    <x v="2"/>
    <x v="12"/>
    <s v="EUR"/>
    <n v="1451053313"/>
    <n v="1448461313"/>
    <b v="0"/>
    <n v="8"/>
    <b v="0"/>
    <s v="games/video games"/>
    <n v="8.3000000000000007"/>
    <n v="10.375"/>
    <x v="6"/>
    <x v="17"/>
  </r>
  <r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6"/>
    <x v="17"/>
  </r>
  <r>
    <n v="2100"/>
    <n v="5"/>
    <x v="2"/>
    <x v="0"/>
    <s v="USD"/>
    <n v="1396810864"/>
    <n v="1395687664"/>
    <b v="0"/>
    <n v="1"/>
    <b v="0"/>
    <s v="games/video games"/>
    <n v="0.23809523809523808"/>
    <n v="5"/>
    <x v="6"/>
    <x v="17"/>
  </r>
  <r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x v="17"/>
  </r>
  <r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5000"/>
    <n v="11"/>
    <x v="2"/>
    <x v="0"/>
    <s v="USD"/>
    <n v="1397910848"/>
    <n v="1395318848"/>
    <b v="0"/>
    <n v="3"/>
    <b v="0"/>
    <s v="games/video games"/>
    <n v="0.22"/>
    <n v="3.6666666666666665"/>
    <x v="6"/>
    <x v="17"/>
  </r>
  <r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6"/>
    <x v="18"/>
  </r>
  <r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2000"/>
    <n v="10"/>
    <x v="2"/>
    <x v="0"/>
    <s v="USD"/>
    <n v="1468482694"/>
    <n v="1465890694"/>
    <b v="0"/>
    <n v="2"/>
    <b v="0"/>
    <s v="games/mobile games"/>
    <n v="0.5"/>
    <n v="5"/>
    <x v="6"/>
    <x v="18"/>
  </r>
  <r>
    <n v="35000"/>
    <n v="585"/>
    <x v="2"/>
    <x v="0"/>
    <s v="USD"/>
    <n v="1416000600"/>
    <n v="1413318600"/>
    <b v="0"/>
    <n v="23"/>
    <b v="0"/>
    <s v="games/mobile games"/>
    <n v="1.6714285714285715"/>
    <n v="25.434782608695652"/>
    <x v="6"/>
    <x v="18"/>
  </r>
  <r>
    <n v="1000"/>
    <n v="1"/>
    <x v="2"/>
    <x v="1"/>
    <s v="GBP"/>
    <n v="1407425717"/>
    <n v="1404833717"/>
    <b v="0"/>
    <n v="1"/>
    <b v="0"/>
    <s v="games/mobile games"/>
    <n v="0.1"/>
    <n v="1"/>
    <x v="6"/>
    <x v="18"/>
  </r>
  <r>
    <n v="20000"/>
    <n v="21"/>
    <x v="2"/>
    <x v="0"/>
    <s v="USD"/>
    <n v="1465107693"/>
    <n v="1462515693"/>
    <b v="0"/>
    <n v="2"/>
    <b v="0"/>
    <s v="games/mobile games"/>
    <n v="0.105"/>
    <n v="10.5"/>
    <x v="6"/>
    <x v="18"/>
  </r>
  <r>
    <n v="5000"/>
    <n v="11"/>
    <x v="2"/>
    <x v="0"/>
    <s v="USD"/>
    <n v="1416963300"/>
    <n v="1411775700"/>
    <b v="0"/>
    <n v="3"/>
    <b v="0"/>
    <s v="games/mobile games"/>
    <n v="0.22"/>
    <n v="3.6666666666666665"/>
    <x v="6"/>
    <x v="18"/>
  </r>
  <r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0000"/>
    <n v="1438"/>
    <x v="2"/>
    <x v="5"/>
    <s v="CAD"/>
    <n v="1483238771"/>
    <n v="1480646771"/>
    <b v="0"/>
    <n v="13"/>
    <b v="0"/>
    <s v="games/mobile games"/>
    <n v="14.38"/>
    <n v="110.61538461538461"/>
    <x v="6"/>
    <x v="18"/>
  </r>
  <r>
    <n v="3000"/>
    <n v="20"/>
    <x v="2"/>
    <x v="1"/>
    <s v="GBP"/>
    <n v="1406799981"/>
    <n v="1404207981"/>
    <b v="0"/>
    <n v="1"/>
    <b v="0"/>
    <s v="games/mobile games"/>
    <n v="0.66666666666666663"/>
    <n v="20"/>
    <x v="6"/>
    <x v="18"/>
  </r>
  <r>
    <n v="25000"/>
    <n v="1"/>
    <x v="2"/>
    <x v="2"/>
    <s v="AUD"/>
    <n v="1417235580"/>
    <n v="1416034228"/>
    <b v="0"/>
    <n v="1"/>
    <b v="0"/>
    <s v="games/mobile games"/>
    <n v="4.0000000000000001E-3"/>
    <n v="1"/>
    <x v="6"/>
    <x v="18"/>
  </r>
  <r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4190"/>
    <n v="270"/>
    <x v="2"/>
    <x v="6"/>
    <s v="EUR"/>
    <n v="1450541229"/>
    <n v="1447949229"/>
    <b v="0"/>
    <n v="6"/>
    <b v="0"/>
    <s v="games/mobile games"/>
    <n v="6.4439140811455848"/>
    <n v="45"/>
    <x v="6"/>
    <x v="18"/>
  </r>
  <r>
    <n v="25000"/>
    <n v="9875"/>
    <x v="2"/>
    <x v="0"/>
    <s v="USD"/>
    <n v="1461440421"/>
    <n v="1458848421"/>
    <b v="0"/>
    <n v="39"/>
    <b v="0"/>
    <s v="games/mobile games"/>
    <n v="39.5"/>
    <n v="253.2051282051282"/>
    <x v="6"/>
    <x v="18"/>
  </r>
  <r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x v="18"/>
  </r>
  <r>
    <n v="8000"/>
    <n v="5"/>
    <x v="2"/>
    <x v="0"/>
    <s v="USD"/>
    <n v="1420100426"/>
    <n v="1417508426"/>
    <b v="0"/>
    <n v="1"/>
    <b v="0"/>
    <s v="games/mobile games"/>
    <n v="6.25E-2"/>
    <n v="5"/>
    <x v="6"/>
    <x v="18"/>
  </r>
  <r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x v="18"/>
  </r>
  <r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80000"/>
    <n v="100"/>
    <x v="2"/>
    <x v="0"/>
    <s v="USD"/>
    <n v="1412272592"/>
    <n v="1407088592"/>
    <b v="0"/>
    <n v="1"/>
    <b v="0"/>
    <s v="food/food trucks"/>
    <n v="0.125"/>
    <n v="100"/>
    <x v="7"/>
    <x v="19"/>
  </r>
  <r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7"/>
    <x v="19"/>
  </r>
  <r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7"/>
    <x v="19"/>
  </r>
  <r>
    <n v="50000"/>
    <n v="75"/>
    <x v="2"/>
    <x v="0"/>
    <s v="USD"/>
    <n v="1466096566"/>
    <n v="1463504566"/>
    <b v="0"/>
    <n v="2"/>
    <b v="0"/>
    <s v="food/food trucks"/>
    <n v="0.15"/>
    <n v="37.5"/>
    <x v="7"/>
    <x v="19"/>
  </r>
  <r>
    <n v="2500"/>
    <n v="252"/>
    <x v="2"/>
    <x v="0"/>
    <s v="USD"/>
    <n v="1452293675"/>
    <n v="1447109675"/>
    <b v="0"/>
    <n v="6"/>
    <b v="0"/>
    <s v="food/food trucks"/>
    <n v="10.08"/>
    <n v="42"/>
    <x v="7"/>
    <x v="19"/>
  </r>
  <r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6000"/>
    <n v="911"/>
    <x v="2"/>
    <x v="0"/>
    <s v="USD"/>
    <n v="1431709312"/>
    <n v="1429117312"/>
    <b v="0"/>
    <n v="15"/>
    <b v="0"/>
    <s v="food/food trucks"/>
    <n v="5.6937499999999996"/>
    <n v="60.733333333333334"/>
    <x v="7"/>
    <x v="19"/>
  </r>
  <r>
    <n v="8000"/>
    <n v="50"/>
    <x v="2"/>
    <x v="0"/>
    <s v="USD"/>
    <n v="1434647305"/>
    <n v="1432055305"/>
    <b v="0"/>
    <n v="1"/>
    <b v="0"/>
    <s v="food/food trucks"/>
    <n v="0.625"/>
    <n v="50"/>
    <x v="7"/>
    <x v="19"/>
  </r>
  <r>
    <n v="5000"/>
    <n v="325"/>
    <x v="2"/>
    <x v="0"/>
    <s v="USD"/>
    <n v="1441507006"/>
    <n v="1438915006"/>
    <b v="0"/>
    <n v="3"/>
    <b v="0"/>
    <s v="food/food trucks"/>
    <n v="6.5"/>
    <n v="108.33333333333333"/>
    <x v="7"/>
    <x v="19"/>
  </r>
  <r>
    <n v="25000"/>
    <n v="188"/>
    <x v="2"/>
    <x v="0"/>
    <s v="USD"/>
    <n v="1408040408"/>
    <n v="1405448408"/>
    <b v="0"/>
    <n v="8"/>
    <b v="0"/>
    <s v="food/food trucks"/>
    <n v="0.752"/>
    <n v="23.5"/>
    <x v="7"/>
    <x v="19"/>
  </r>
  <r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0000"/>
    <n v="151"/>
    <x v="2"/>
    <x v="0"/>
    <s v="USD"/>
    <n v="1417795480"/>
    <n v="1412607880"/>
    <b v="0"/>
    <n v="3"/>
    <b v="0"/>
    <s v="food/food trucks"/>
    <n v="1.51"/>
    <n v="50.333333333333336"/>
    <x v="7"/>
    <x v="19"/>
  </r>
  <r>
    <n v="7500"/>
    <n v="35"/>
    <x v="2"/>
    <x v="0"/>
    <s v="USD"/>
    <n v="1418091128"/>
    <n v="1415499128"/>
    <b v="0"/>
    <n v="3"/>
    <b v="0"/>
    <s v="food/food trucks"/>
    <n v="0.46666666666666667"/>
    <n v="11.666666666666666"/>
    <x v="7"/>
    <x v="19"/>
  </r>
  <r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30000"/>
    <n v="1155"/>
    <x v="2"/>
    <x v="0"/>
    <s v="USD"/>
    <n v="1427510586"/>
    <n v="1424922186"/>
    <b v="0"/>
    <n v="19"/>
    <b v="0"/>
    <s v="food/food trucks"/>
    <n v="3.85"/>
    <n v="60.789473684210527"/>
    <x v="7"/>
    <x v="19"/>
  </r>
  <r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60000"/>
    <n v="35"/>
    <x v="2"/>
    <x v="0"/>
    <s v="USD"/>
    <n v="1411662264"/>
    <n v="1408983864"/>
    <b v="0"/>
    <n v="2"/>
    <b v="0"/>
    <s v="food/food trucks"/>
    <n v="5.8333333333333334E-2"/>
    <n v="17.5"/>
    <x v="7"/>
    <x v="19"/>
  </r>
  <r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0000"/>
    <n v="2070.5"/>
    <x v="2"/>
    <x v="0"/>
    <s v="USD"/>
    <n v="1404623330"/>
    <n v="1401685730"/>
    <b v="0"/>
    <n v="25"/>
    <b v="0"/>
    <s v="food/food trucks"/>
    <n v="20.704999999999998"/>
    <n v="82.82"/>
    <x v="7"/>
    <x v="19"/>
  </r>
  <r>
    <n v="15000"/>
    <n v="2871"/>
    <x v="2"/>
    <x v="0"/>
    <s v="USD"/>
    <n v="1435291200"/>
    <n v="1432640342"/>
    <b v="0"/>
    <n v="8"/>
    <b v="0"/>
    <s v="food/food trucks"/>
    <n v="19.14"/>
    <n v="358.875"/>
    <x v="7"/>
    <x v="19"/>
  </r>
  <r>
    <n v="60000"/>
    <n v="979"/>
    <x v="2"/>
    <x v="0"/>
    <s v="USD"/>
    <n v="1410543495"/>
    <n v="1407865095"/>
    <b v="0"/>
    <n v="16"/>
    <b v="0"/>
    <s v="food/food trucks"/>
    <n v="1.6316666666666666"/>
    <n v="61.1875"/>
    <x v="7"/>
    <x v="19"/>
  </r>
  <r>
    <n v="18000"/>
    <n v="1020"/>
    <x v="2"/>
    <x v="0"/>
    <s v="USD"/>
    <n v="1474507065"/>
    <n v="1471915065"/>
    <b v="0"/>
    <n v="3"/>
    <b v="0"/>
    <s v="food/food trucks"/>
    <n v="5.666666666666667"/>
    <n v="340"/>
    <x v="7"/>
    <x v="19"/>
  </r>
  <r>
    <n v="10000"/>
    <n v="17"/>
    <x v="2"/>
    <x v="0"/>
    <s v="USD"/>
    <n v="1424593763"/>
    <n v="1422001763"/>
    <b v="0"/>
    <n v="3"/>
    <b v="0"/>
    <s v="food/food trucks"/>
    <n v="0.17"/>
    <n v="5.666666666666667"/>
    <x v="7"/>
    <x v="19"/>
  </r>
  <r>
    <n v="25000"/>
    <n v="100"/>
    <x v="2"/>
    <x v="1"/>
    <s v="GBP"/>
    <n v="1433021171"/>
    <n v="1430429171"/>
    <b v="0"/>
    <n v="2"/>
    <b v="0"/>
    <s v="food/food trucks"/>
    <n v="0.4"/>
    <n v="50"/>
    <x v="7"/>
    <x v="19"/>
  </r>
  <r>
    <n v="25000"/>
    <n v="25"/>
    <x v="2"/>
    <x v="0"/>
    <s v="USD"/>
    <n v="1415909927"/>
    <n v="1414351127"/>
    <b v="0"/>
    <n v="1"/>
    <b v="0"/>
    <s v="food/food trucks"/>
    <n v="0.1"/>
    <n v="25"/>
    <x v="7"/>
    <x v="19"/>
  </r>
  <r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25000"/>
    <n v="30"/>
    <x v="2"/>
    <x v="0"/>
    <s v="USD"/>
    <n v="1438576057"/>
    <n v="1435552057"/>
    <b v="0"/>
    <n v="1"/>
    <b v="0"/>
    <s v="food/food trucks"/>
    <n v="2.4E-2"/>
    <n v="30"/>
    <x v="7"/>
    <x v="19"/>
  </r>
  <r>
    <n v="15000"/>
    <n v="886"/>
    <x v="2"/>
    <x v="0"/>
    <s v="USD"/>
    <n v="1462738327"/>
    <n v="1460146327"/>
    <b v="0"/>
    <n v="19"/>
    <b v="0"/>
    <s v="food/food trucks"/>
    <n v="5.9066666666666663"/>
    <n v="46.631578947368418"/>
    <x v="7"/>
    <x v="19"/>
  </r>
  <r>
    <n v="20000"/>
    <n v="585"/>
    <x v="2"/>
    <x v="0"/>
    <s v="USD"/>
    <n v="1436981339"/>
    <n v="1434389339"/>
    <b v="0"/>
    <n v="9"/>
    <b v="0"/>
    <s v="food/food trucks"/>
    <n v="2.9249999999999998"/>
    <n v="65"/>
    <x v="7"/>
    <x v="19"/>
  </r>
  <r>
    <n v="175000"/>
    <n v="10"/>
    <x v="2"/>
    <x v="2"/>
    <s v="AUD"/>
    <n v="1488805200"/>
    <n v="1484094498"/>
    <b v="0"/>
    <n v="1"/>
    <b v="0"/>
    <s v="food/food trucks"/>
    <n v="5.7142857142857143E-3"/>
    <n v="10"/>
    <x v="7"/>
    <x v="19"/>
  </r>
  <r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75000"/>
    <n v="5"/>
    <x v="2"/>
    <x v="0"/>
    <s v="USD"/>
    <n v="1408225452"/>
    <n v="1405633452"/>
    <b v="0"/>
    <n v="1"/>
    <b v="0"/>
    <s v="food/food trucks"/>
    <n v="6.6666666666666671E-3"/>
    <n v="5"/>
    <x v="7"/>
    <x v="19"/>
  </r>
  <r>
    <n v="60000"/>
    <n v="3200"/>
    <x v="2"/>
    <x v="5"/>
    <s v="CAD"/>
    <n v="1446052627"/>
    <n v="1443460627"/>
    <b v="0"/>
    <n v="5"/>
    <b v="0"/>
    <s v="food/food trucks"/>
    <n v="5.333333333333333"/>
    <n v="640"/>
    <x v="7"/>
    <x v="19"/>
  </r>
  <r>
    <n v="50000"/>
    <n v="5875"/>
    <x v="2"/>
    <x v="0"/>
    <s v="USD"/>
    <n v="1403983314"/>
    <n v="1400786514"/>
    <b v="0"/>
    <n v="85"/>
    <b v="0"/>
    <s v="food/food trucks"/>
    <n v="11.75"/>
    <n v="69.117647058823536"/>
    <x v="7"/>
    <x v="19"/>
  </r>
  <r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7"/>
    <x v="19"/>
  </r>
  <r>
    <n v="1000"/>
    <n v="42"/>
    <x v="2"/>
    <x v="0"/>
    <s v="USD"/>
    <n v="1484239320"/>
    <n v="1482609088"/>
    <b v="0"/>
    <n v="4"/>
    <b v="0"/>
    <s v="food/food trucks"/>
    <n v="4.2"/>
    <n v="10.5"/>
    <x v="7"/>
    <x v="19"/>
  </r>
  <r>
    <n v="2500"/>
    <n v="100"/>
    <x v="2"/>
    <x v="0"/>
    <s v="USD"/>
    <n v="1478059140"/>
    <n v="1476391223"/>
    <b v="0"/>
    <n v="3"/>
    <b v="0"/>
    <s v="food/food trucks"/>
    <n v="4"/>
    <n v="33.333333333333336"/>
    <x v="7"/>
    <x v="19"/>
  </r>
  <r>
    <n v="22000"/>
    <n v="23086"/>
    <x v="0"/>
    <x v="1"/>
    <s v="GBP"/>
    <n v="1486391011"/>
    <n v="1483712611"/>
    <b v="0"/>
    <n v="375"/>
    <b v="1"/>
    <s v="photography/photobooks"/>
    <n v="104.93636363636364"/>
    <n v="61.562666666666665"/>
    <x v="8"/>
    <x v="20"/>
  </r>
  <r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x v="20"/>
  </r>
  <r>
    <n v="7500"/>
    <n v="8005"/>
    <x v="0"/>
    <x v="1"/>
    <s v="GBP"/>
    <n v="1433198520"/>
    <n v="1430340195"/>
    <b v="0"/>
    <n v="123"/>
    <b v="1"/>
    <s v="photography/photobooks"/>
    <n v="106.73333333333333"/>
    <n v="65.081300813008127"/>
    <x v="8"/>
    <x v="20"/>
  </r>
  <r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x v="20"/>
  </r>
  <r>
    <n v="2000"/>
    <n v="3211"/>
    <x v="0"/>
    <x v="5"/>
    <s v="CAD"/>
    <n v="1482943740"/>
    <n v="1481129340"/>
    <b v="0"/>
    <n v="85"/>
    <b v="1"/>
    <s v="photography/photobooks"/>
    <n v="160.55000000000001"/>
    <n v="37.776470588235291"/>
    <x v="8"/>
    <x v="20"/>
  </r>
  <r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x v="20"/>
  </r>
  <r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x v="20"/>
  </r>
  <r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x v="20"/>
  </r>
  <r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x v="20"/>
  </r>
  <r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x v="20"/>
  </r>
  <r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x v="20"/>
  </r>
  <r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x v="20"/>
  </r>
  <r>
    <n v="14500"/>
    <n v="39137"/>
    <x v="0"/>
    <x v="1"/>
    <s v="GBP"/>
    <n v="1450467539"/>
    <n v="1447875539"/>
    <b v="0"/>
    <n v="512"/>
    <b v="1"/>
    <s v="photography/photobooks"/>
    <n v="269.91034482758619"/>
    <n v="76.439453125"/>
    <x v="8"/>
    <x v="20"/>
  </r>
  <r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x v="20"/>
  </r>
  <r>
    <n v="3500"/>
    <n v="9121"/>
    <x v="0"/>
    <x v="0"/>
    <s v="USD"/>
    <n v="1451530800"/>
    <n v="1448463086"/>
    <b v="0"/>
    <n v="167"/>
    <b v="1"/>
    <s v="photography/photobooks"/>
    <n v="260.60000000000002"/>
    <n v="54.616766467065865"/>
    <x v="8"/>
    <x v="20"/>
  </r>
  <r>
    <n v="2658"/>
    <n v="2693"/>
    <x v="0"/>
    <x v="1"/>
    <s v="GBP"/>
    <n v="1436380200"/>
    <n v="1433615400"/>
    <b v="0"/>
    <n v="9"/>
    <b v="1"/>
    <s v="photography/photobooks"/>
    <n v="101.31677953348382"/>
    <n v="299.22222222222223"/>
    <x v="8"/>
    <x v="20"/>
  </r>
  <r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x v="20"/>
  </r>
  <r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x v="20"/>
  </r>
  <r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x v="20"/>
  </r>
  <r>
    <n v="16300"/>
    <n v="16700"/>
    <x v="0"/>
    <x v="0"/>
    <s v="USD"/>
    <n v="1433083527"/>
    <n v="1430491527"/>
    <b v="0"/>
    <n v="101"/>
    <b v="1"/>
    <s v="photography/photobooks"/>
    <n v="102.45398773006134"/>
    <n v="165.34653465346534"/>
    <x v="8"/>
    <x v="20"/>
  </r>
  <r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x v="20"/>
  </r>
  <r>
    <n v="13000"/>
    <n v="13112"/>
    <x v="0"/>
    <x v="12"/>
    <s v="EUR"/>
    <n v="1434197351"/>
    <n v="1431605351"/>
    <b v="0"/>
    <n v="62"/>
    <b v="1"/>
    <s v="photography/photobooks"/>
    <n v="100.86153846153846"/>
    <n v="211.48387096774192"/>
    <x v="8"/>
    <x v="20"/>
  </r>
  <r>
    <n v="900"/>
    <n v="1035"/>
    <x v="0"/>
    <x v="15"/>
    <s v="EUR"/>
    <n v="1489238940"/>
    <n v="1486406253"/>
    <b v="0"/>
    <n v="32"/>
    <b v="1"/>
    <s v="photography/photobooks"/>
    <n v="115"/>
    <n v="32.34375"/>
    <x v="8"/>
    <x v="20"/>
  </r>
  <r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x v="20"/>
  </r>
  <r>
    <n v="10000"/>
    <n v="15530"/>
    <x v="0"/>
    <x v="0"/>
    <s v="USD"/>
    <n v="1458835264"/>
    <n v="1456246864"/>
    <b v="0"/>
    <n v="75"/>
    <b v="1"/>
    <s v="photography/photobooks"/>
    <n v="155.30000000000001"/>
    <n v="207.06666666666666"/>
    <x v="8"/>
    <x v="20"/>
  </r>
  <r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x v="20"/>
  </r>
  <r>
    <n v="20000"/>
    <n v="50863"/>
    <x v="0"/>
    <x v="11"/>
    <s v="SEK"/>
    <n v="1433106000"/>
    <n v="1431124572"/>
    <b v="0"/>
    <n v="103"/>
    <b v="1"/>
    <s v="photography/photobooks"/>
    <n v="254.315"/>
    <n v="493.81553398058253"/>
    <x v="8"/>
    <x v="20"/>
  </r>
  <r>
    <n v="1000"/>
    <n v="1011"/>
    <x v="0"/>
    <x v="5"/>
    <s v="CAD"/>
    <n v="1465505261"/>
    <n v="1464209261"/>
    <b v="0"/>
    <n v="6"/>
    <b v="1"/>
    <s v="photography/photobooks"/>
    <n v="101.1"/>
    <n v="168.5"/>
    <x v="8"/>
    <x v="20"/>
  </r>
  <r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x v="20"/>
  </r>
  <r>
    <n v="6500"/>
    <n v="6645"/>
    <x v="0"/>
    <x v="1"/>
    <s v="GBP"/>
    <n v="1485886100"/>
    <n v="1482862100"/>
    <b v="0"/>
    <n v="108"/>
    <b v="1"/>
    <s v="photography/photobooks"/>
    <n v="102.23076923076923"/>
    <n v="61.527777777777779"/>
    <x v="8"/>
    <x v="20"/>
  </r>
  <r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x v="20"/>
  </r>
  <r>
    <n v="5000"/>
    <n v="39304.01"/>
    <x v="0"/>
    <x v="0"/>
    <s v="USD"/>
    <n v="1401487756"/>
    <n v="1398895756"/>
    <b v="0"/>
    <n v="549"/>
    <b v="1"/>
    <s v="photography/photobooks"/>
    <n v="786.08019999999999"/>
    <n v="71.592003642987251"/>
    <x v="8"/>
    <x v="20"/>
  </r>
  <r>
    <n v="14000"/>
    <n v="20398"/>
    <x v="0"/>
    <x v="0"/>
    <s v="USD"/>
    <n v="1443826980"/>
    <n v="1441032457"/>
    <b v="0"/>
    <n v="222"/>
    <b v="1"/>
    <s v="photography/photobooks"/>
    <n v="145.69999999999999"/>
    <n v="91.882882882882882"/>
    <x v="8"/>
    <x v="20"/>
  </r>
  <r>
    <n v="26500"/>
    <n v="27189"/>
    <x v="0"/>
    <x v="0"/>
    <s v="USD"/>
    <n v="1468524340"/>
    <n v="1465932340"/>
    <b v="0"/>
    <n v="183"/>
    <b v="1"/>
    <s v="photography/photobooks"/>
    <n v="102.6"/>
    <n v="148.57377049180329"/>
    <x v="8"/>
    <x v="20"/>
  </r>
  <r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x v="20"/>
  </r>
  <r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x v="20"/>
  </r>
  <r>
    <n v="15000"/>
    <n v="15565"/>
    <x v="0"/>
    <x v="12"/>
    <s v="EUR"/>
    <n v="1440515112"/>
    <n v="1437923112"/>
    <b v="0"/>
    <n v="140"/>
    <b v="1"/>
    <s v="photography/photobooks"/>
    <n v="103.76666666666667"/>
    <n v="111.17857142857143"/>
    <x v="8"/>
    <x v="20"/>
  </r>
  <r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x v="20"/>
  </r>
  <r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x v="20"/>
  </r>
  <r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x v="20"/>
  </r>
  <r>
    <n v="15000"/>
    <n v="1060"/>
    <x v="1"/>
    <x v="0"/>
    <s v="USD"/>
    <n v="1402060302"/>
    <n v="1396876302"/>
    <b v="0"/>
    <n v="18"/>
    <b v="0"/>
    <s v="music/world music"/>
    <n v="7.0666666666666664"/>
    <n v="58.888888888888886"/>
    <x v="4"/>
    <x v="21"/>
  </r>
  <r>
    <n v="3000"/>
    <n v="132"/>
    <x v="1"/>
    <x v="0"/>
    <s v="USD"/>
    <n v="1382478278"/>
    <n v="1377294278"/>
    <b v="0"/>
    <n v="3"/>
    <b v="0"/>
    <s v="music/world music"/>
    <n v="4.4000000000000004"/>
    <n v="44"/>
    <x v="4"/>
    <x v="21"/>
  </r>
  <r>
    <n v="50000"/>
    <n v="1937"/>
    <x v="1"/>
    <x v="0"/>
    <s v="USD"/>
    <n v="1398042000"/>
    <n v="1395089981"/>
    <b v="0"/>
    <n v="40"/>
    <b v="0"/>
    <s v="music/world music"/>
    <n v="3.8740000000000001"/>
    <n v="48.424999999999997"/>
    <x v="4"/>
    <x v="21"/>
  </r>
  <r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5000"/>
    <n v="1465"/>
    <x v="1"/>
    <x v="0"/>
    <s v="USD"/>
    <n v="1317231008"/>
    <n v="1312047008"/>
    <b v="0"/>
    <n v="24"/>
    <b v="0"/>
    <s v="music/world music"/>
    <n v="29.3"/>
    <n v="61.041666666666664"/>
    <x v="4"/>
    <x v="21"/>
  </r>
  <r>
    <n v="2750"/>
    <n v="25"/>
    <x v="1"/>
    <x v="0"/>
    <s v="USD"/>
    <n v="1334592000"/>
    <n v="1331982127"/>
    <b v="0"/>
    <n v="1"/>
    <b v="0"/>
    <s v="music/world music"/>
    <n v="0.90909090909090906"/>
    <n v="25"/>
    <x v="4"/>
    <x v="21"/>
  </r>
  <r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5000"/>
    <n v="40"/>
    <x v="1"/>
    <x v="0"/>
    <s v="USD"/>
    <n v="1381090870"/>
    <n v="1377030070"/>
    <b v="0"/>
    <n v="1"/>
    <b v="0"/>
    <s v="music/world music"/>
    <n v="0.8"/>
    <n v="40"/>
    <x v="4"/>
    <x v="21"/>
  </r>
  <r>
    <n v="1000"/>
    <n v="116"/>
    <x v="1"/>
    <x v="0"/>
    <s v="USD"/>
    <n v="1329864374"/>
    <n v="1328049974"/>
    <b v="0"/>
    <n v="6"/>
    <b v="0"/>
    <s v="music/world music"/>
    <n v="11.6"/>
    <n v="19.333333333333332"/>
    <x v="4"/>
    <x v="21"/>
  </r>
  <r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7534"/>
    <n v="210"/>
    <x v="1"/>
    <x v="0"/>
    <s v="USD"/>
    <n v="1387077299"/>
    <n v="1383621299"/>
    <b v="0"/>
    <n v="6"/>
    <b v="0"/>
    <s v="music/world music"/>
    <n v="2.7873639500929119"/>
    <n v="35"/>
    <x v="4"/>
    <x v="21"/>
  </r>
  <r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000"/>
    <n v="178"/>
    <x v="1"/>
    <x v="0"/>
    <s v="USD"/>
    <n v="1312641536"/>
    <n v="1310049536"/>
    <b v="0"/>
    <n v="3"/>
    <b v="0"/>
    <s v="music/world music"/>
    <n v="17.8"/>
    <n v="59.333333333333336"/>
    <x v="4"/>
    <x v="21"/>
  </r>
  <r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8000"/>
    <n v="241"/>
    <x v="1"/>
    <x v="0"/>
    <s v="USD"/>
    <n v="1373665860"/>
    <n v="1368579457"/>
    <b v="0"/>
    <n v="8"/>
    <b v="0"/>
    <s v="music/world music"/>
    <n v="3.0125000000000002"/>
    <n v="30.125"/>
    <x v="4"/>
    <x v="21"/>
  </r>
  <r>
    <n v="5000"/>
    <n v="2537"/>
    <x v="1"/>
    <x v="0"/>
    <s v="USD"/>
    <n v="1414994340"/>
    <n v="1413057980"/>
    <b v="0"/>
    <n v="34"/>
    <b v="0"/>
    <s v="music/world music"/>
    <n v="50.74"/>
    <n v="74.617647058823536"/>
    <x v="4"/>
    <x v="21"/>
  </r>
  <r>
    <n v="911"/>
    <n v="5"/>
    <x v="1"/>
    <x v="0"/>
    <s v="USD"/>
    <n v="1315747080"/>
    <n v="1314417502"/>
    <b v="0"/>
    <n v="1"/>
    <b v="0"/>
    <s v="music/world music"/>
    <n v="0.54884742041712409"/>
    <n v="5"/>
    <x v="4"/>
    <x v="21"/>
  </r>
  <r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x v="21"/>
  </r>
  <r>
    <n v="2000"/>
    <n v="2076"/>
    <x v="0"/>
    <x v="0"/>
    <s v="USD"/>
    <n v="1366664400"/>
    <n v="1363981723"/>
    <b v="1"/>
    <n v="45"/>
    <b v="1"/>
    <s v="music/rock"/>
    <n v="103.8"/>
    <n v="46.133333333333333"/>
    <x v="4"/>
    <x v="11"/>
  </r>
  <r>
    <n v="2000"/>
    <n v="2405"/>
    <x v="0"/>
    <x v="0"/>
    <s v="USD"/>
    <n v="1402755834"/>
    <n v="1400163834"/>
    <b v="1"/>
    <n v="17"/>
    <b v="1"/>
    <s v="music/rock"/>
    <n v="120.25"/>
    <n v="141.47058823529412"/>
    <x v="4"/>
    <x v="11"/>
  </r>
  <r>
    <n v="2000"/>
    <n v="2340"/>
    <x v="0"/>
    <x v="0"/>
    <s v="USD"/>
    <n v="1323136949"/>
    <n v="1319245349"/>
    <b v="1"/>
    <n v="31"/>
    <b v="1"/>
    <s v="music/rock"/>
    <n v="117"/>
    <n v="75.483870967741936"/>
    <x v="4"/>
    <x v="11"/>
  </r>
  <r>
    <n v="3500"/>
    <n v="4275"/>
    <x v="0"/>
    <x v="0"/>
    <s v="USD"/>
    <n v="1367823655"/>
    <n v="1365231655"/>
    <b v="1"/>
    <n v="50"/>
    <b v="1"/>
    <s v="music/rock"/>
    <n v="122.14285714285714"/>
    <n v="85.5"/>
    <x v="4"/>
    <x v="11"/>
  </r>
  <r>
    <n v="2500"/>
    <n v="3791"/>
    <x v="0"/>
    <x v="0"/>
    <s v="USD"/>
    <n v="1402642740"/>
    <n v="1399563953"/>
    <b v="1"/>
    <n v="59"/>
    <b v="1"/>
    <s v="music/rock"/>
    <n v="151.63999999999999"/>
    <n v="64.254237288135599"/>
    <x v="4"/>
    <x v="11"/>
  </r>
  <r>
    <n v="5000"/>
    <n v="5222"/>
    <x v="0"/>
    <x v="0"/>
    <s v="USD"/>
    <n v="1341683211"/>
    <n v="1339091211"/>
    <b v="1"/>
    <n v="81"/>
    <b v="1"/>
    <s v="music/rock"/>
    <n v="104.44"/>
    <n v="64.46913580246914"/>
    <x v="4"/>
    <x v="11"/>
  </r>
  <r>
    <n v="30000"/>
    <n v="60046"/>
    <x v="0"/>
    <x v="0"/>
    <s v="USD"/>
    <n v="1410017131"/>
    <n v="1406129131"/>
    <b v="1"/>
    <n v="508"/>
    <b v="1"/>
    <s v="music/rock"/>
    <n v="200.15333333333334"/>
    <n v="118.2007874015748"/>
    <x v="4"/>
    <x v="11"/>
  </r>
  <r>
    <n v="6000"/>
    <n v="6108"/>
    <x v="0"/>
    <x v="0"/>
    <s v="USD"/>
    <n v="1316979167"/>
    <n v="1311795167"/>
    <b v="1"/>
    <n v="74"/>
    <b v="1"/>
    <s v="music/rock"/>
    <n v="101.8"/>
    <n v="82.540540540540547"/>
    <x v="4"/>
    <x v="11"/>
  </r>
  <r>
    <n v="3500"/>
    <n v="4818"/>
    <x v="0"/>
    <x v="0"/>
    <s v="USD"/>
    <n v="1382658169"/>
    <n v="1380238969"/>
    <b v="1"/>
    <n v="141"/>
    <b v="1"/>
    <s v="music/rock"/>
    <n v="137.65714285714284"/>
    <n v="34.170212765957444"/>
    <x v="4"/>
    <x v="11"/>
  </r>
  <r>
    <n v="10"/>
    <n v="30383.32"/>
    <x v="0"/>
    <x v="0"/>
    <s v="USD"/>
    <n v="1409770107"/>
    <n v="1407178107"/>
    <b v="1"/>
    <n v="711"/>
    <b v="1"/>
    <s v="music/rock"/>
    <n v="303833.19999999995"/>
    <n v="42.73322081575246"/>
    <x v="4"/>
    <x v="11"/>
  </r>
  <r>
    <n v="6700"/>
    <n v="13323"/>
    <x v="0"/>
    <x v="0"/>
    <s v="USD"/>
    <n v="1293857940"/>
    <n v="1288968886"/>
    <b v="1"/>
    <n v="141"/>
    <b v="1"/>
    <s v="music/rock"/>
    <n v="198.85074626865671"/>
    <n v="94.489361702127653"/>
    <x v="4"/>
    <x v="11"/>
  </r>
  <r>
    <n v="3000"/>
    <n v="6071"/>
    <x v="0"/>
    <x v="0"/>
    <s v="USD"/>
    <n v="1385932652"/>
    <n v="1383337052"/>
    <b v="1"/>
    <n v="109"/>
    <b v="1"/>
    <s v="music/rock"/>
    <n v="202.36666666666667"/>
    <n v="55.697247706422019"/>
    <x v="4"/>
    <x v="11"/>
  </r>
  <r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x v="11"/>
  </r>
  <r>
    <n v="5500"/>
    <n v="16210"/>
    <x v="0"/>
    <x v="0"/>
    <s v="USD"/>
    <n v="1301792590"/>
    <n v="1297562590"/>
    <b v="1"/>
    <n v="176"/>
    <b v="1"/>
    <s v="music/rock"/>
    <n v="294.72727272727275"/>
    <n v="92.102272727272734"/>
    <x v="4"/>
    <x v="11"/>
  </r>
  <r>
    <n v="12000"/>
    <n v="25577.56"/>
    <x v="0"/>
    <x v="0"/>
    <s v="USD"/>
    <n v="1377960012"/>
    <n v="1375368012"/>
    <b v="1"/>
    <n v="670"/>
    <b v="1"/>
    <s v="music/rock"/>
    <n v="213.14633333333333"/>
    <n v="38.175462686567165"/>
    <x v="4"/>
    <x v="11"/>
  </r>
  <r>
    <n v="2500"/>
    <n v="2606"/>
    <x v="0"/>
    <x v="0"/>
    <s v="USD"/>
    <n v="1402286340"/>
    <n v="1399504664"/>
    <b v="1"/>
    <n v="96"/>
    <b v="1"/>
    <s v="music/rock"/>
    <n v="104.24"/>
    <n v="27.145833333333332"/>
    <x v="4"/>
    <x v="11"/>
  </r>
  <r>
    <n v="3300"/>
    <n v="3751"/>
    <x v="0"/>
    <x v="0"/>
    <s v="USD"/>
    <n v="1393445620"/>
    <n v="1390853620"/>
    <b v="1"/>
    <n v="74"/>
    <b v="1"/>
    <s v="music/rock"/>
    <n v="113.66666666666667"/>
    <n v="50.689189189189186"/>
    <x v="4"/>
    <x v="11"/>
  </r>
  <r>
    <n v="2000"/>
    <n v="2025"/>
    <x v="0"/>
    <x v="0"/>
    <s v="USD"/>
    <n v="1390983227"/>
    <n v="1388391227"/>
    <b v="1"/>
    <n v="52"/>
    <b v="1"/>
    <s v="music/rock"/>
    <n v="101.25"/>
    <n v="38.942307692307693"/>
    <x v="4"/>
    <x v="11"/>
  </r>
  <r>
    <n v="6500"/>
    <n v="8152"/>
    <x v="0"/>
    <x v="5"/>
    <s v="CAD"/>
    <n v="1392574692"/>
    <n v="1389982692"/>
    <b v="1"/>
    <n v="105"/>
    <b v="1"/>
    <s v="music/rock"/>
    <n v="125.41538461538461"/>
    <n v="77.638095238095232"/>
    <x v="4"/>
    <x v="11"/>
  </r>
  <r>
    <n v="1500"/>
    <n v="1785"/>
    <x v="0"/>
    <x v="0"/>
    <s v="USD"/>
    <n v="1396054800"/>
    <n v="1393034470"/>
    <b v="1"/>
    <n v="41"/>
    <b v="1"/>
    <s v="music/rock"/>
    <n v="119"/>
    <n v="43.536585365853661"/>
    <x v="4"/>
    <x v="11"/>
  </r>
  <r>
    <n v="650"/>
    <n v="1082"/>
    <x v="0"/>
    <x v="0"/>
    <s v="USD"/>
    <n v="1383062083"/>
    <n v="1380556483"/>
    <b v="1"/>
    <n v="34"/>
    <b v="1"/>
    <s v="music/rock"/>
    <n v="166.46153846153845"/>
    <n v="31.823529411764707"/>
    <x v="4"/>
    <x v="11"/>
  </r>
  <r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4"/>
    <x v="11"/>
  </r>
  <r>
    <n v="9500"/>
    <n v="9545"/>
    <x v="0"/>
    <x v="0"/>
    <s v="USD"/>
    <n v="1389474145"/>
    <n v="1386882145"/>
    <b v="1"/>
    <n v="50"/>
    <b v="1"/>
    <s v="music/rock"/>
    <n v="100.47368421052632"/>
    <n v="190.9"/>
    <x v="4"/>
    <x v="11"/>
  </r>
  <r>
    <n v="22000"/>
    <n v="22396"/>
    <x v="0"/>
    <x v="0"/>
    <s v="USD"/>
    <n v="1374674558"/>
    <n v="1372082558"/>
    <b v="1"/>
    <n v="159"/>
    <b v="1"/>
    <s v="music/rock"/>
    <n v="101.8"/>
    <n v="140.85534591194968"/>
    <x v="4"/>
    <x v="11"/>
  </r>
  <r>
    <n v="12000"/>
    <n v="14000"/>
    <x v="0"/>
    <x v="0"/>
    <s v="USD"/>
    <n v="1379708247"/>
    <n v="1377116247"/>
    <b v="1"/>
    <n v="182"/>
    <b v="1"/>
    <s v="music/rock"/>
    <n v="116.66666666666667"/>
    <n v="76.92307692307692"/>
    <x v="4"/>
    <x v="11"/>
  </r>
  <r>
    <n v="18800"/>
    <n v="20426"/>
    <x v="0"/>
    <x v="0"/>
    <s v="USD"/>
    <n v="1460764800"/>
    <n v="1458157512"/>
    <b v="1"/>
    <n v="206"/>
    <b v="1"/>
    <s v="music/rock"/>
    <n v="108.64893617021276"/>
    <n v="99.15533980582525"/>
    <x v="4"/>
    <x v="11"/>
  </r>
  <r>
    <n v="10000"/>
    <n v="11472"/>
    <x v="0"/>
    <x v="0"/>
    <s v="USD"/>
    <n v="1332704042"/>
    <n v="1327523642"/>
    <b v="1"/>
    <n v="169"/>
    <b v="1"/>
    <s v="music/rock"/>
    <n v="114.72"/>
    <n v="67.881656804733723"/>
    <x v="4"/>
    <x v="11"/>
  </r>
  <r>
    <n v="7500"/>
    <n v="7635"/>
    <x v="0"/>
    <x v="0"/>
    <s v="USD"/>
    <n v="1384363459"/>
    <n v="1381767859"/>
    <b v="1"/>
    <n v="31"/>
    <b v="1"/>
    <s v="music/rock"/>
    <n v="101.8"/>
    <n v="246.29032258064515"/>
    <x v="4"/>
    <x v="11"/>
  </r>
  <r>
    <n v="5000"/>
    <n v="5300"/>
    <x v="0"/>
    <x v="0"/>
    <s v="USD"/>
    <n v="1276574400"/>
    <n v="1270576379"/>
    <b v="1"/>
    <n v="28"/>
    <b v="1"/>
    <s v="music/rock"/>
    <n v="106"/>
    <n v="189.28571428571428"/>
    <x v="4"/>
    <x v="11"/>
  </r>
  <r>
    <n v="4000"/>
    <n v="4140"/>
    <x v="0"/>
    <x v="5"/>
    <s v="CAD"/>
    <n v="1409506291"/>
    <n v="1406914291"/>
    <b v="1"/>
    <n v="54"/>
    <b v="1"/>
    <s v="music/rock"/>
    <n v="103.5"/>
    <n v="76.666666666666671"/>
    <x v="4"/>
    <x v="11"/>
  </r>
  <r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x v="11"/>
  </r>
  <r>
    <n v="15000"/>
    <n v="24321.1"/>
    <x v="0"/>
    <x v="0"/>
    <s v="USD"/>
    <n v="1375908587"/>
    <n v="1372884587"/>
    <b v="1"/>
    <n v="389"/>
    <b v="1"/>
    <s v="music/rock"/>
    <n v="162.14066666666665"/>
    <n v="62.522107969151669"/>
    <x v="4"/>
    <x v="11"/>
  </r>
  <r>
    <n v="3000"/>
    <n v="3132.63"/>
    <x v="0"/>
    <x v="0"/>
    <s v="USD"/>
    <n v="1251777600"/>
    <n v="1247504047"/>
    <b v="1"/>
    <n v="68"/>
    <b v="1"/>
    <s v="music/rock"/>
    <n v="104.42100000000001"/>
    <n v="46.06808823529412"/>
    <x v="4"/>
    <x v="11"/>
  </r>
  <r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4"/>
    <x v="11"/>
  </r>
  <r>
    <n v="6500"/>
    <n v="10071"/>
    <x v="0"/>
    <x v="0"/>
    <s v="USD"/>
    <n v="1403661600"/>
    <n v="1401196766"/>
    <b v="1"/>
    <n v="190"/>
    <b v="1"/>
    <s v="music/rock"/>
    <n v="154.93846153846152"/>
    <n v="53.005263157894738"/>
    <x v="4"/>
    <x v="11"/>
  </r>
  <r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4"/>
    <x v="11"/>
  </r>
  <r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4"/>
    <x v="11"/>
  </r>
  <r>
    <n v="7000"/>
    <n v="7750"/>
    <x v="0"/>
    <x v="0"/>
    <s v="USD"/>
    <n v="1375033836"/>
    <n v="1373305836"/>
    <b v="1"/>
    <n v="74"/>
    <b v="1"/>
    <s v="music/rock"/>
    <n v="110.71428571428571"/>
    <n v="104.72972972972973"/>
    <x v="4"/>
    <x v="11"/>
  </r>
  <r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4"/>
    <x v="11"/>
  </r>
  <r>
    <n v="1000"/>
    <n v="2110.5"/>
    <x v="0"/>
    <x v="0"/>
    <s v="USD"/>
    <n v="1362974400"/>
    <n v="1360948389"/>
    <b v="1"/>
    <n v="22"/>
    <b v="1"/>
    <s v="music/rock"/>
    <n v="211.05"/>
    <n v="95.931818181818187"/>
    <x v="4"/>
    <x v="11"/>
  </r>
  <r>
    <n v="2000"/>
    <n v="2020"/>
    <x v="0"/>
    <x v="0"/>
    <s v="USD"/>
    <n v="1483203540"/>
    <n v="1481175482"/>
    <b v="0"/>
    <n v="31"/>
    <b v="1"/>
    <s v="theater/plays"/>
    <n v="101"/>
    <n v="65.161290322580641"/>
    <x v="1"/>
    <x v="6"/>
  </r>
  <r>
    <n v="2000"/>
    <n v="2033"/>
    <x v="0"/>
    <x v="1"/>
    <s v="GBP"/>
    <n v="1434808775"/>
    <n v="1433512775"/>
    <b v="0"/>
    <n v="63"/>
    <b v="1"/>
    <s v="theater/plays"/>
    <n v="101.65"/>
    <n v="32.269841269841272"/>
    <x v="1"/>
    <x v="6"/>
  </r>
  <r>
    <n v="1500"/>
    <n v="1625"/>
    <x v="0"/>
    <x v="1"/>
    <s v="GBP"/>
    <n v="1424181600"/>
    <n v="1423041227"/>
    <b v="0"/>
    <n v="20"/>
    <b v="1"/>
    <s v="theater/plays"/>
    <n v="108.33333333333333"/>
    <n v="81.25"/>
    <x v="1"/>
    <x v="6"/>
  </r>
  <r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4000"/>
    <n v="4018"/>
    <x v="0"/>
    <x v="0"/>
    <s v="USD"/>
    <n v="1470801600"/>
    <n v="1468122163"/>
    <b v="0"/>
    <n v="61"/>
    <b v="1"/>
    <s v="theater/plays"/>
    <n v="100.45"/>
    <n v="65.868852459016395"/>
    <x v="1"/>
    <x v="6"/>
  </r>
  <r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"/>
    <x v="6"/>
  </r>
  <r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"/>
    <x v="6"/>
  </r>
  <r>
    <n v="3000"/>
    <n v="4371"/>
    <x v="0"/>
    <x v="0"/>
    <s v="USD"/>
    <n v="1428390000"/>
    <n v="1425224391"/>
    <b v="0"/>
    <n v="42"/>
    <b v="1"/>
    <s v="theater/plays"/>
    <n v="145.69999999999999"/>
    <n v="104.07142857142857"/>
    <x v="1"/>
    <x v="6"/>
  </r>
  <r>
    <n v="1700"/>
    <n v="1870"/>
    <x v="0"/>
    <x v="1"/>
    <s v="GBP"/>
    <n v="1444172340"/>
    <n v="1441822828"/>
    <b v="0"/>
    <n v="52"/>
    <b v="1"/>
    <s v="theater/plays"/>
    <n v="110"/>
    <n v="35.96153846153846"/>
    <x v="1"/>
    <x v="6"/>
  </r>
  <r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"/>
    <x v="6"/>
  </r>
  <r>
    <n v="500"/>
    <n v="610"/>
    <x v="0"/>
    <x v="1"/>
    <s v="GBP"/>
    <n v="1445252400"/>
    <n v="1443696797"/>
    <b v="0"/>
    <n v="22"/>
    <b v="1"/>
    <s v="theater/plays"/>
    <n v="122"/>
    <n v="27.727272727272727"/>
    <x v="1"/>
    <x v="6"/>
  </r>
  <r>
    <n v="2500"/>
    <n v="2549"/>
    <x v="0"/>
    <x v="1"/>
    <s v="GBP"/>
    <n v="1438189200"/>
    <n v="1435585497"/>
    <b v="0"/>
    <n v="64"/>
    <b v="1"/>
    <s v="theater/plays"/>
    <n v="101.96"/>
    <n v="39.828125"/>
    <x v="1"/>
    <x v="6"/>
  </r>
  <r>
    <n v="850"/>
    <n v="1200"/>
    <x v="0"/>
    <x v="1"/>
    <s v="GBP"/>
    <n v="1457914373"/>
    <n v="1456189973"/>
    <b v="0"/>
    <n v="23"/>
    <b v="1"/>
    <s v="theater/plays"/>
    <n v="141.1764705882353"/>
    <n v="52.173913043478258"/>
    <x v="1"/>
    <x v="6"/>
  </r>
  <r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"/>
    <x v="6"/>
  </r>
  <r>
    <n v="2000"/>
    <n v="2093"/>
    <x v="0"/>
    <x v="1"/>
    <s v="GBP"/>
    <n v="1461860432"/>
    <n v="1459268432"/>
    <b v="0"/>
    <n v="33"/>
    <b v="1"/>
    <s v="theater/plays"/>
    <n v="104.65"/>
    <n v="63.424242424242422"/>
    <x v="1"/>
    <x v="6"/>
  </r>
  <r>
    <n v="3500"/>
    <n v="4340"/>
    <x v="0"/>
    <x v="0"/>
    <s v="USD"/>
    <n v="1436902359"/>
    <n v="1434310359"/>
    <b v="0"/>
    <n v="32"/>
    <b v="1"/>
    <s v="theater/plays"/>
    <n v="124"/>
    <n v="135.625"/>
    <x v="1"/>
    <x v="6"/>
  </r>
  <r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2000"/>
    <n v="2055"/>
    <x v="0"/>
    <x v="0"/>
    <s v="USD"/>
    <n v="1437447600"/>
    <n v="1436551178"/>
    <b v="0"/>
    <n v="29"/>
    <b v="1"/>
    <s v="theater/plays"/>
    <n v="102.75"/>
    <n v="70.862068965517238"/>
    <x v="1"/>
    <x v="6"/>
  </r>
  <r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3500"/>
    <n v="4559.13"/>
    <x v="0"/>
    <x v="1"/>
    <s v="GBP"/>
    <n v="1469962800"/>
    <n v="1468578920"/>
    <b v="0"/>
    <n v="108"/>
    <b v="1"/>
    <s v="theater/plays"/>
    <n v="130.26085714285713"/>
    <n v="42.214166666666671"/>
    <x v="1"/>
    <x v="6"/>
  </r>
  <r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x v="8"/>
  </r>
  <r>
    <n v="30000"/>
    <n v="7793"/>
    <x v="1"/>
    <x v="0"/>
    <s v="USD"/>
    <n v="1469122200"/>
    <n v="1466611108"/>
    <b v="0"/>
    <n v="86"/>
    <b v="0"/>
    <s v="technology/wearables"/>
    <n v="25.976666666666667"/>
    <n v="90.616279069767444"/>
    <x v="2"/>
    <x v="8"/>
  </r>
  <r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x v="8"/>
  </r>
  <r>
    <n v="50000"/>
    <n v="5757"/>
    <x v="1"/>
    <x v="0"/>
    <s v="USD"/>
    <n v="1455710679"/>
    <n v="1453118679"/>
    <b v="0"/>
    <n v="45"/>
    <b v="0"/>
    <s v="technology/wearables"/>
    <n v="11.513999999999999"/>
    <n v="127.93333333333334"/>
    <x v="2"/>
    <x v="8"/>
  </r>
  <r>
    <n v="10000"/>
    <n v="1136"/>
    <x v="1"/>
    <x v="0"/>
    <s v="USD"/>
    <n v="1475937812"/>
    <n v="1472481812"/>
    <b v="0"/>
    <n v="38"/>
    <b v="0"/>
    <s v="technology/wearables"/>
    <n v="11.36"/>
    <n v="29.894736842105264"/>
    <x v="2"/>
    <x v="8"/>
  </r>
  <r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x v="8"/>
  </r>
  <r>
    <n v="20000"/>
    <n v="3100"/>
    <x v="1"/>
    <x v="0"/>
    <s v="USD"/>
    <n v="1471622450"/>
    <n v="1467734450"/>
    <b v="0"/>
    <n v="24"/>
    <b v="0"/>
    <s v="technology/wearables"/>
    <n v="15.5"/>
    <n v="129.16666666666666"/>
    <x v="2"/>
    <x v="8"/>
  </r>
  <r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x v="8"/>
  </r>
  <r>
    <n v="4600"/>
    <n v="28"/>
    <x v="1"/>
    <x v="0"/>
    <s v="USD"/>
    <n v="1429375922"/>
    <n v="1426783922"/>
    <b v="0"/>
    <n v="1"/>
    <b v="0"/>
    <s v="technology/wearables"/>
    <n v="0.60869565217391308"/>
    <n v="28"/>
    <x v="2"/>
    <x v="8"/>
  </r>
  <r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x v="8"/>
  </r>
  <r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x v="8"/>
  </r>
  <r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x v="8"/>
  </r>
  <r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x v="8"/>
  </r>
  <r>
    <n v="200000"/>
    <n v="11467"/>
    <x v="1"/>
    <x v="8"/>
    <s v="DKK"/>
    <n v="1469109600"/>
    <n v="1464586746"/>
    <b v="0"/>
    <n v="19"/>
    <b v="0"/>
    <s v="technology/wearables"/>
    <n v="5.7335000000000003"/>
    <n v="603.52631578947364"/>
    <x v="2"/>
    <x v="8"/>
  </r>
  <r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x v="8"/>
  </r>
  <r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2"/>
    <x v="8"/>
  </r>
  <r>
    <n v="100000"/>
    <n v="503"/>
    <x v="1"/>
    <x v="9"/>
    <s v="EUR"/>
    <n v="1483138800"/>
    <n v="1480610046"/>
    <b v="0"/>
    <n v="3"/>
    <b v="0"/>
    <s v="technology/wearables"/>
    <n v="0.503"/>
    <n v="167.66666666666666"/>
    <x v="2"/>
    <x v="8"/>
  </r>
  <r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x v="8"/>
  </r>
  <r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x v="8"/>
  </r>
  <r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x v="8"/>
  </r>
  <r>
    <n v="50000"/>
    <n v="4920"/>
    <x v="1"/>
    <x v="0"/>
    <s v="USD"/>
    <n v="1476371552"/>
    <n v="1473779552"/>
    <b v="0"/>
    <n v="90"/>
    <b v="0"/>
    <s v="technology/wearables"/>
    <n v="9.84"/>
    <n v="54.666666666666664"/>
    <x v="2"/>
    <x v="8"/>
  </r>
  <r>
    <n v="20000"/>
    <n v="486"/>
    <x v="1"/>
    <x v="0"/>
    <s v="USD"/>
    <n v="1483063435"/>
    <n v="1480471435"/>
    <b v="0"/>
    <n v="8"/>
    <b v="0"/>
    <s v="technology/wearables"/>
    <n v="2.4300000000000002"/>
    <n v="60.75"/>
    <x v="2"/>
    <x v="8"/>
  </r>
  <r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x v="8"/>
  </r>
  <r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x v="8"/>
  </r>
  <r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x v="8"/>
  </r>
  <r>
    <n v="50000"/>
    <n v="408"/>
    <x v="1"/>
    <x v="0"/>
    <s v="USD"/>
    <n v="1417501145"/>
    <n v="1414041545"/>
    <b v="0"/>
    <n v="9"/>
    <b v="0"/>
    <s v="technology/wearables"/>
    <n v="0.81599999999999995"/>
    <n v="45.333333333333336"/>
    <x v="2"/>
    <x v="8"/>
  </r>
  <r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x v="8"/>
  </r>
  <r>
    <n v="250000"/>
    <n v="3417"/>
    <x v="1"/>
    <x v="0"/>
    <s v="USD"/>
    <n v="1471435554"/>
    <n v="1468843554"/>
    <b v="0"/>
    <n v="34"/>
    <b v="0"/>
    <s v="technology/wearables"/>
    <n v="1.3668"/>
    <n v="100.5"/>
    <x v="2"/>
    <x v="8"/>
  </r>
  <r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x v="8"/>
  </r>
  <r>
    <n v="25000"/>
    <n v="4940"/>
    <x v="1"/>
    <x v="0"/>
    <s v="USD"/>
    <n v="1449354502"/>
    <n v="1446762502"/>
    <b v="0"/>
    <n v="16"/>
    <b v="0"/>
    <s v="technology/wearables"/>
    <n v="19.760000000000002"/>
    <n v="308.75"/>
    <x v="2"/>
    <x v="8"/>
  </r>
  <r>
    <n v="100000"/>
    <n v="84947"/>
    <x v="1"/>
    <x v="0"/>
    <s v="USD"/>
    <n v="1418849028"/>
    <n v="1415825028"/>
    <b v="0"/>
    <n v="224"/>
    <b v="0"/>
    <s v="technology/wearables"/>
    <n v="84.947000000000003"/>
    <n v="379.22767857142856"/>
    <x v="2"/>
    <x v="8"/>
  </r>
  <r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x v="8"/>
  </r>
  <r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x v="8"/>
  </r>
  <r>
    <n v="50000"/>
    <n v="3317"/>
    <x v="1"/>
    <x v="0"/>
    <s v="USD"/>
    <n v="1418056315"/>
    <n v="1414164715"/>
    <b v="0"/>
    <n v="37"/>
    <b v="0"/>
    <s v="technology/wearables"/>
    <n v="6.6340000000000003"/>
    <n v="89.648648648648646"/>
    <x v="2"/>
    <x v="8"/>
  </r>
  <r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25000"/>
    <n v="17590"/>
    <x v="1"/>
    <x v="1"/>
    <s v="GBP"/>
    <n v="1475333917"/>
    <n v="1472569117"/>
    <b v="0"/>
    <n v="46"/>
    <b v="0"/>
    <s v="technology/wearables"/>
    <n v="70.36"/>
    <n v="382.39130434782606"/>
    <x v="2"/>
    <x v="8"/>
  </r>
  <r>
    <n v="50000"/>
    <n v="100"/>
    <x v="1"/>
    <x v="0"/>
    <s v="USD"/>
    <n v="1437161739"/>
    <n v="1434569739"/>
    <b v="0"/>
    <n v="1"/>
    <b v="0"/>
    <s v="technology/wearables"/>
    <n v="0.2"/>
    <n v="100"/>
    <x v="2"/>
    <x v="8"/>
  </r>
  <r>
    <n v="50000"/>
    <n v="51149"/>
    <x v="1"/>
    <x v="0"/>
    <s v="USD"/>
    <n v="1471579140"/>
    <n v="1466512683"/>
    <b v="0"/>
    <n v="323"/>
    <b v="0"/>
    <s v="technology/wearables"/>
    <n v="102.298"/>
    <n v="158.35603715170279"/>
    <x v="2"/>
    <x v="8"/>
  </r>
  <r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x v="9"/>
  </r>
  <r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x v="9"/>
  </r>
  <r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x v="9"/>
  </r>
  <r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x v="9"/>
  </r>
  <r>
    <n v="5875"/>
    <n v="5985"/>
    <x v="0"/>
    <x v="0"/>
    <s v="USD"/>
    <n v="1418904533"/>
    <n v="1416485333"/>
    <b v="0"/>
    <n v="26"/>
    <b v="1"/>
    <s v="publishing/nonfiction"/>
    <n v="101.87234042553192"/>
    <n v="230.19230769230768"/>
    <x v="3"/>
    <x v="9"/>
  </r>
  <r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x v="9"/>
  </r>
  <r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x v="9"/>
  </r>
  <r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x v="9"/>
  </r>
  <r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x v="9"/>
  </r>
  <r>
    <n v="1000"/>
    <n v="1336"/>
    <x v="0"/>
    <x v="0"/>
    <s v="USD"/>
    <n v="1362960000"/>
    <n v="1359946188"/>
    <b v="0"/>
    <n v="42"/>
    <b v="1"/>
    <s v="publishing/nonfiction"/>
    <n v="133.6"/>
    <n v="31.80952380952381"/>
    <x v="3"/>
    <x v="9"/>
  </r>
  <r>
    <n v="1200"/>
    <n v="1563"/>
    <x v="0"/>
    <x v="1"/>
    <s v="GBP"/>
    <n v="1465672979"/>
    <n v="1463080979"/>
    <b v="0"/>
    <n v="64"/>
    <b v="1"/>
    <s v="publishing/nonfiction"/>
    <n v="130.25"/>
    <n v="24.421875"/>
    <x v="3"/>
    <x v="9"/>
  </r>
  <r>
    <n v="2500"/>
    <n v="3067"/>
    <x v="0"/>
    <x v="1"/>
    <s v="GBP"/>
    <n v="1354269600"/>
    <n v="1351663605"/>
    <b v="0"/>
    <n v="121"/>
    <b v="1"/>
    <s v="publishing/nonfiction"/>
    <n v="122.68"/>
    <n v="25.347107438016529"/>
    <x v="3"/>
    <x v="9"/>
  </r>
  <r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x v="9"/>
  </r>
  <r>
    <n v="2000"/>
    <n v="2506"/>
    <x v="0"/>
    <x v="0"/>
    <s v="USD"/>
    <n v="1362117540"/>
    <n v="1359587137"/>
    <b v="0"/>
    <n v="65"/>
    <b v="1"/>
    <s v="publishing/nonfiction"/>
    <n v="125.3"/>
    <n v="38.553846153846152"/>
    <x v="3"/>
    <x v="9"/>
  </r>
  <r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x v="9"/>
  </r>
  <r>
    <n v="660"/>
    <n v="764"/>
    <x v="0"/>
    <x v="0"/>
    <s v="USD"/>
    <n v="1309980790"/>
    <n v="1304623990"/>
    <b v="0"/>
    <n v="19"/>
    <b v="1"/>
    <s v="publishing/nonfiction"/>
    <n v="115.75757575757576"/>
    <n v="40.210526315789473"/>
    <x v="3"/>
    <x v="9"/>
  </r>
  <r>
    <n v="1500"/>
    <n v="2598"/>
    <x v="0"/>
    <x v="0"/>
    <s v="USD"/>
    <n v="1343943420"/>
    <n v="1341524220"/>
    <b v="0"/>
    <n v="81"/>
    <b v="1"/>
    <s v="publishing/nonfiction"/>
    <n v="173.2"/>
    <n v="32.074074074074076"/>
    <x v="3"/>
    <x v="9"/>
  </r>
  <r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x v="9"/>
  </r>
  <r>
    <n v="1000"/>
    <n v="1091"/>
    <x v="0"/>
    <x v="0"/>
    <s v="USD"/>
    <n v="1378592731"/>
    <n v="1373408731"/>
    <b v="0"/>
    <n v="25"/>
    <b v="1"/>
    <s v="publishing/nonfiction"/>
    <n v="109.1"/>
    <n v="43.64"/>
    <x v="3"/>
    <x v="9"/>
  </r>
  <r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4"/>
    <x v="11"/>
  </r>
  <r>
    <n v="7500"/>
    <n v="7520"/>
    <x v="0"/>
    <x v="0"/>
    <s v="USD"/>
    <n v="1426523752"/>
    <n v="1423935352"/>
    <b v="0"/>
    <n v="92"/>
    <b v="1"/>
    <s v="music/rock"/>
    <n v="100.26666666666667"/>
    <n v="81.739130434782609"/>
    <x v="4"/>
    <x v="11"/>
  </r>
  <r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4"/>
    <x v="11"/>
  </r>
  <r>
    <n v="5000"/>
    <n v="5713"/>
    <x v="0"/>
    <x v="0"/>
    <s v="USD"/>
    <n v="1447463050"/>
    <n v="1444867450"/>
    <b v="0"/>
    <n v="90"/>
    <b v="1"/>
    <s v="music/rock"/>
    <n v="114.26"/>
    <n v="63.477777777777774"/>
    <x v="4"/>
    <x v="11"/>
  </r>
  <r>
    <n v="5000"/>
    <n v="5535"/>
    <x v="0"/>
    <x v="0"/>
    <s v="USD"/>
    <n v="1434342894"/>
    <n v="1432269294"/>
    <b v="0"/>
    <n v="87"/>
    <b v="1"/>
    <s v="music/rock"/>
    <n v="110.7"/>
    <n v="63.620689655172413"/>
    <x v="4"/>
    <x v="11"/>
  </r>
  <r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x v="11"/>
  </r>
  <r>
    <n v="1500"/>
    <n v="1555"/>
    <x v="0"/>
    <x v="0"/>
    <s v="USD"/>
    <n v="1381881890"/>
    <n v="1380585890"/>
    <b v="0"/>
    <n v="20"/>
    <b v="1"/>
    <s v="music/rock"/>
    <n v="103.66666666666667"/>
    <n v="77.75"/>
    <x v="4"/>
    <x v="11"/>
  </r>
  <r>
    <n v="6999"/>
    <n v="7495"/>
    <x v="0"/>
    <x v="0"/>
    <s v="USD"/>
    <n v="1431022342"/>
    <n v="1428430342"/>
    <b v="0"/>
    <n v="70"/>
    <b v="1"/>
    <s v="music/rock"/>
    <n v="107.08672667523933"/>
    <n v="107.07142857142857"/>
    <x v="4"/>
    <x v="11"/>
  </r>
  <r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0000"/>
    <n v="10501"/>
    <x v="0"/>
    <x v="0"/>
    <s v="USD"/>
    <n v="1483138233"/>
    <n v="1480546233"/>
    <b v="0"/>
    <n v="52"/>
    <b v="1"/>
    <s v="music/rock"/>
    <n v="105.01"/>
    <n v="201.94230769230768"/>
    <x v="4"/>
    <x v="11"/>
  </r>
  <r>
    <n v="1500"/>
    <n v="2842"/>
    <x v="0"/>
    <x v="0"/>
    <s v="USD"/>
    <n v="1458874388"/>
    <n v="1456285988"/>
    <b v="0"/>
    <n v="66"/>
    <b v="1"/>
    <s v="music/rock"/>
    <n v="189.46666666666667"/>
    <n v="43.060606060606062"/>
    <x v="4"/>
    <x v="11"/>
  </r>
  <r>
    <n v="4000"/>
    <n v="6853"/>
    <x v="0"/>
    <x v="6"/>
    <s v="EUR"/>
    <n v="1484444119"/>
    <n v="1481852119"/>
    <b v="0"/>
    <n v="109"/>
    <b v="1"/>
    <s v="music/rock"/>
    <n v="171.32499999999999"/>
    <n v="62.871559633027523"/>
    <x v="4"/>
    <x v="11"/>
  </r>
  <r>
    <n v="3700"/>
    <n v="9342"/>
    <x v="0"/>
    <x v="1"/>
    <s v="GBP"/>
    <n v="1480784606"/>
    <n v="1478189006"/>
    <b v="0"/>
    <n v="168"/>
    <b v="1"/>
    <s v="music/rock"/>
    <n v="252.48648648648648"/>
    <n v="55.607142857142854"/>
    <x v="4"/>
    <x v="11"/>
  </r>
  <r>
    <n v="1300"/>
    <n v="1510"/>
    <x v="0"/>
    <x v="0"/>
    <s v="USD"/>
    <n v="1486095060"/>
    <n v="1484198170"/>
    <b v="0"/>
    <n v="31"/>
    <b v="1"/>
    <s v="music/rock"/>
    <n v="116.15384615384616"/>
    <n v="48.70967741935484"/>
    <x v="4"/>
    <x v="11"/>
  </r>
  <r>
    <n v="2000"/>
    <n v="4067"/>
    <x v="0"/>
    <x v="1"/>
    <s v="GBP"/>
    <n v="1470075210"/>
    <n v="1468779210"/>
    <b v="0"/>
    <n v="133"/>
    <b v="1"/>
    <s v="music/rock"/>
    <n v="203.35"/>
    <n v="30.578947368421051"/>
    <x v="4"/>
    <x v="11"/>
  </r>
  <r>
    <n v="10000"/>
    <n v="11160"/>
    <x v="0"/>
    <x v="0"/>
    <s v="USD"/>
    <n v="1433504876"/>
    <n v="1430912876"/>
    <b v="0"/>
    <n v="151"/>
    <b v="1"/>
    <s v="music/rock"/>
    <n v="111.6"/>
    <n v="73.907284768211923"/>
    <x v="4"/>
    <x v="11"/>
  </r>
  <r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5000"/>
    <n v="5355"/>
    <x v="0"/>
    <x v="0"/>
    <s v="USD"/>
    <n v="1482988125"/>
    <n v="1480396125"/>
    <b v="0"/>
    <n v="73"/>
    <b v="1"/>
    <s v="music/rock"/>
    <n v="107.1"/>
    <n v="73.356164383561648"/>
    <x v="4"/>
    <x v="11"/>
  </r>
  <r>
    <n v="8000"/>
    <n v="8349"/>
    <x v="0"/>
    <x v="0"/>
    <s v="USD"/>
    <n v="1367867536"/>
    <n v="1365275536"/>
    <b v="0"/>
    <n v="148"/>
    <b v="1"/>
    <s v="music/rock"/>
    <n v="104.3625"/>
    <n v="56.412162162162161"/>
    <x v="4"/>
    <x v="11"/>
  </r>
  <r>
    <n v="2200"/>
    <n v="4673"/>
    <x v="0"/>
    <x v="5"/>
    <s v="CAD"/>
    <n v="1482457678"/>
    <n v="1480729678"/>
    <b v="0"/>
    <n v="93"/>
    <b v="1"/>
    <s v="music/rock"/>
    <n v="212.40909090909091"/>
    <n v="50.247311827956992"/>
    <x v="4"/>
    <x v="11"/>
  </r>
  <r>
    <n v="3500"/>
    <n v="4343"/>
    <x v="0"/>
    <x v="0"/>
    <s v="USD"/>
    <n v="1436117922"/>
    <n v="1433525922"/>
    <b v="0"/>
    <n v="63"/>
    <b v="1"/>
    <s v="music/rock"/>
    <n v="124.08571428571429"/>
    <n v="68.936507936507937"/>
    <x v="4"/>
    <x v="11"/>
  </r>
  <r>
    <n v="8000"/>
    <n v="8832.49"/>
    <x v="0"/>
    <x v="12"/>
    <s v="EUR"/>
    <n v="1461931860"/>
    <n v="1457109121"/>
    <b v="0"/>
    <n v="134"/>
    <b v="1"/>
    <s v="music/rock"/>
    <n v="110.406125"/>
    <n v="65.914104477611943"/>
    <x v="4"/>
    <x v="11"/>
  </r>
  <r>
    <n v="400"/>
    <n v="875"/>
    <x v="0"/>
    <x v="0"/>
    <s v="USD"/>
    <n v="1438183889"/>
    <n v="1435591889"/>
    <b v="0"/>
    <n v="14"/>
    <b v="1"/>
    <s v="music/rock"/>
    <n v="218.75"/>
    <n v="62.5"/>
    <x v="4"/>
    <x v="11"/>
  </r>
  <r>
    <n v="4000"/>
    <n v="5465"/>
    <x v="0"/>
    <x v="0"/>
    <s v="USD"/>
    <n v="1433305800"/>
    <n v="1430604395"/>
    <b v="0"/>
    <n v="78"/>
    <b v="1"/>
    <s v="music/rock"/>
    <n v="136.625"/>
    <n v="70.064102564102569"/>
    <x v="4"/>
    <x v="11"/>
  </r>
  <r>
    <n v="5000"/>
    <n v="6740.37"/>
    <x v="0"/>
    <x v="0"/>
    <s v="USD"/>
    <n v="1476720840"/>
    <n v="1474469117"/>
    <b v="0"/>
    <n v="112"/>
    <b v="1"/>
    <s v="music/rock"/>
    <n v="134.8074"/>
    <n v="60.181874999999998"/>
    <x v="4"/>
    <x v="11"/>
  </r>
  <r>
    <n v="500"/>
    <n v="727"/>
    <x v="0"/>
    <x v="1"/>
    <s v="GBP"/>
    <n v="1471087957"/>
    <n v="1468495957"/>
    <b v="0"/>
    <n v="34"/>
    <b v="1"/>
    <s v="music/rock"/>
    <n v="145.4"/>
    <n v="21.382352941176471"/>
    <x v="4"/>
    <x v="11"/>
  </r>
  <r>
    <n v="2800"/>
    <n v="3055"/>
    <x v="0"/>
    <x v="0"/>
    <s v="USD"/>
    <n v="1430154720"/>
    <n v="1427224606"/>
    <b v="0"/>
    <n v="19"/>
    <b v="1"/>
    <s v="music/rock"/>
    <n v="109.10714285714286"/>
    <n v="160.78947368421052"/>
    <x v="4"/>
    <x v="11"/>
  </r>
  <r>
    <n v="500"/>
    <n v="551"/>
    <x v="0"/>
    <x v="0"/>
    <s v="USD"/>
    <n v="1440219540"/>
    <n v="1436369818"/>
    <b v="0"/>
    <n v="13"/>
    <b v="1"/>
    <s v="music/rock"/>
    <n v="110.2"/>
    <n v="42.384615384615387"/>
    <x v="4"/>
    <x v="11"/>
  </r>
  <r>
    <n v="2500"/>
    <n v="2841"/>
    <x v="0"/>
    <x v="0"/>
    <s v="USD"/>
    <n v="1456976586"/>
    <n v="1454298186"/>
    <b v="0"/>
    <n v="104"/>
    <b v="1"/>
    <s v="music/rock"/>
    <n v="113.64"/>
    <n v="27.317307692307693"/>
    <x v="4"/>
    <x v="11"/>
  </r>
  <r>
    <n v="10000"/>
    <n v="10235"/>
    <x v="0"/>
    <x v="0"/>
    <s v="USD"/>
    <n v="1470068523"/>
    <n v="1467476523"/>
    <b v="0"/>
    <n v="52"/>
    <b v="1"/>
    <s v="music/rock"/>
    <n v="102.35"/>
    <n v="196.82692307692307"/>
    <x v="4"/>
    <x v="11"/>
  </r>
  <r>
    <n v="750"/>
    <n v="916"/>
    <x v="0"/>
    <x v="0"/>
    <s v="USD"/>
    <n v="1488337200"/>
    <n v="1484623726"/>
    <b v="0"/>
    <n v="17"/>
    <b v="1"/>
    <s v="music/rock"/>
    <n v="122.13333333333334"/>
    <n v="53.882352941176471"/>
    <x v="4"/>
    <x v="11"/>
  </r>
  <r>
    <n v="3500"/>
    <n v="3916"/>
    <x v="0"/>
    <x v="0"/>
    <s v="USD"/>
    <n v="1484430481"/>
    <n v="1481838481"/>
    <b v="0"/>
    <n v="82"/>
    <b v="1"/>
    <s v="music/rock"/>
    <n v="111.88571428571429"/>
    <n v="47.756097560975611"/>
    <x v="4"/>
    <x v="11"/>
  </r>
  <r>
    <n v="6000"/>
    <n v="6438"/>
    <x v="0"/>
    <x v="0"/>
    <s v="USD"/>
    <n v="1423871882"/>
    <n v="1421279882"/>
    <b v="0"/>
    <n v="73"/>
    <b v="1"/>
    <s v="music/rock"/>
    <n v="107.3"/>
    <n v="88.191780821917803"/>
    <x v="4"/>
    <x v="11"/>
  </r>
  <r>
    <n v="10000"/>
    <n v="11385"/>
    <x v="0"/>
    <x v="0"/>
    <s v="USD"/>
    <n v="1477603140"/>
    <n v="1475013710"/>
    <b v="0"/>
    <n v="158"/>
    <b v="1"/>
    <s v="music/rock"/>
    <n v="113.85"/>
    <n v="72.056962025316452"/>
    <x v="4"/>
    <x v="11"/>
  </r>
  <r>
    <n v="4400"/>
    <n v="4826"/>
    <x v="0"/>
    <x v="0"/>
    <s v="USD"/>
    <n v="1467752334"/>
    <n v="1465160334"/>
    <b v="0"/>
    <n v="65"/>
    <b v="1"/>
    <s v="music/rock"/>
    <n v="109.68181818181819"/>
    <n v="74.246153846153845"/>
    <x v="4"/>
    <x v="11"/>
  </r>
  <r>
    <n v="9000"/>
    <n v="11353"/>
    <x v="0"/>
    <x v="0"/>
    <s v="USD"/>
    <n v="1412640373"/>
    <n v="1410048373"/>
    <b v="0"/>
    <n v="184"/>
    <b v="1"/>
    <s v="music/rock"/>
    <n v="126.14444444444445"/>
    <n v="61.701086956521742"/>
    <x v="4"/>
    <x v="11"/>
  </r>
  <r>
    <n v="350"/>
    <n v="586"/>
    <x v="0"/>
    <x v="1"/>
    <s v="GBP"/>
    <n v="1465709400"/>
    <n v="1462695073"/>
    <b v="0"/>
    <n v="34"/>
    <b v="1"/>
    <s v="music/rock"/>
    <n v="167.42857142857142"/>
    <n v="17.235294117647058"/>
    <x v="4"/>
    <x v="11"/>
  </r>
  <r>
    <n v="2500"/>
    <n v="12413"/>
    <x v="0"/>
    <x v="0"/>
    <s v="USD"/>
    <n v="1369612474"/>
    <n v="1367798074"/>
    <b v="0"/>
    <n v="240"/>
    <b v="1"/>
    <s v="music/rock"/>
    <n v="496.52"/>
    <n v="51.720833333333331"/>
    <x v="4"/>
    <x v="11"/>
  </r>
  <r>
    <n v="2500"/>
    <n v="2729"/>
    <x v="0"/>
    <x v="1"/>
    <s v="GBP"/>
    <n v="1430439411"/>
    <n v="1425259011"/>
    <b v="0"/>
    <n v="113"/>
    <b v="1"/>
    <s v="music/rock"/>
    <n v="109.16"/>
    <n v="24.150442477876105"/>
    <x v="4"/>
    <x v="11"/>
  </r>
  <r>
    <n v="4000"/>
    <n v="4103"/>
    <x v="0"/>
    <x v="0"/>
    <s v="USD"/>
    <n v="1374802235"/>
    <n v="1372210235"/>
    <b v="0"/>
    <n v="66"/>
    <b v="1"/>
    <s v="music/rock"/>
    <n v="102.575"/>
    <n v="62.166666666666664"/>
    <x v="4"/>
    <x v="11"/>
  </r>
  <r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x v="22"/>
  </r>
  <r>
    <n v="25000"/>
    <n v="105"/>
    <x v="2"/>
    <x v="0"/>
    <s v="USD"/>
    <n v="1417195201"/>
    <n v="1414599601"/>
    <b v="1"/>
    <n v="17"/>
    <b v="0"/>
    <s v="publishing/translations"/>
    <n v="0.42"/>
    <n v="6.1764705882352944"/>
    <x v="3"/>
    <x v="22"/>
  </r>
  <r>
    <n v="12000"/>
    <n v="15"/>
    <x v="2"/>
    <x v="13"/>
    <s v="EUR"/>
    <n v="1449914400"/>
    <n v="1445336607"/>
    <b v="0"/>
    <n v="3"/>
    <b v="0"/>
    <s v="publishing/translations"/>
    <n v="0.125"/>
    <n v="5"/>
    <x v="3"/>
    <x v="22"/>
  </r>
  <r>
    <n v="3000"/>
    <n v="15"/>
    <x v="2"/>
    <x v="0"/>
    <s v="USD"/>
    <n v="1407847978"/>
    <n v="1405687978"/>
    <b v="0"/>
    <n v="2"/>
    <b v="0"/>
    <s v="publishing/translations"/>
    <n v="0.5"/>
    <n v="7.5"/>
    <x v="3"/>
    <x v="22"/>
  </r>
  <r>
    <n v="1000"/>
    <n v="72"/>
    <x v="2"/>
    <x v="1"/>
    <s v="GBP"/>
    <n v="1447451756"/>
    <n v="1444856156"/>
    <b v="0"/>
    <n v="6"/>
    <b v="0"/>
    <s v="publishing/translations"/>
    <n v="7.2"/>
    <n v="12"/>
    <x v="3"/>
    <x v="22"/>
  </r>
  <r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x v="22"/>
  </r>
  <r>
    <n v="3000"/>
    <n v="7"/>
    <x v="2"/>
    <x v="1"/>
    <s v="GBP"/>
    <n v="1423185900"/>
    <n v="1420766700"/>
    <b v="0"/>
    <n v="3"/>
    <b v="0"/>
    <s v="publishing/translations"/>
    <n v="0.23333333333333334"/>
    <n v="2.3333333333333335"/>
    <x v="3"/>
    <x v="22"/>
  </r>
  <r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x v="22"/>
  </r>
  <r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500"/>
    <n v="1"/>
    <x v="2"/>
    <x v="0"/>
    <s v="USD"/>
    <n v="1483423467"/>
    <n v="1480831467"/>
    <b v="0"/>
    <n v="1"/>
    <b v="0"/>
    <s v="publishing/translations"/>
    <n v="0.2"/>
    <n v="1"/>
    <x v="3"/>
    <x v="22"/>
  </r>
  <r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x v="22"/>
  </r>
  <r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x v="22"/>
  </r>
  <r>
    <n v="3000"/>
    <n v="6"/>
    <x v="2"/>
    <x v="3"/>
    <s v="EUR"/>
    <n v="1456397834"/>
    <n v="1453805834"/>
    <b v="0"/>
    <n v="1"/>
    <b v="0"/>
    <s v="publishing/translations"/>
    <n v="0.2"/>
    <n v="6"/>
    <x v="3"/>
    <x v="22"/>
  </r>
  <r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x v="22"/>
  </r>
  <r>
    <n v="110"/>
    <n v="3"/>
    <x v="2"/>
    <x v="0"/>
    <s v="USD"/>
    <n v="1467129686"/>
    <n v="1464969686"/>
    <b v="0"/>
    <n v="3"/>
    <b v="0"/>
    <s v="publishing/translations"/>
    <n v="2.7272727272727271"/>
    <n v="1"/>
    <x v="3"/>
    <x v="22"/>
  </r>
  <r>
    <n v="200000"/>
    <n v="200"/>
    <x v="2"/>
    <x v="11"/>
    <s v="SEK"/>
    <n v="1423432709"/>
    <n v="1420840709"/>
    <b v="0"/>
    <n v="2"/>
    <b v="0"/>
    <s v="publishing/translations"/>
    <n v="0.1"/>
    <n v="100"/>
    <x v="3"/>
    <x v="22"/>
  </r>
  <r>
    <n v="25000"/>
    <n v="26"/>
    <x v="2"/>
    <x v="4"/>
    <s v="NZD"/>
    <n v="1474436704"/>
    <n v="1471844704"/>
    <b v="0"/>
    <n v="2"/>
    <b v="0"/>
    <s v="publishing/translations"/>
    <n v="0.104"/>
    <n v="13"/>
    <x v="3"/>
    <x v="22"/>
  </r>
  <r>
    <n v="30000"/>
    <n v="100"/>
    <x v="2"/>
    <x v="2"/>
    <s v="AUD"/>
    <n v="1451637531"/>
    <n v="1449045531"/>
    <b v="0"/>
    <n v="1"/>
    <b v="0"/>
    <s v="publishing/translations"/>
    <n v="0.33333333333333331"/>
    <n v="100"/>
    <x v="3"/>
    <x v="22"/>
  </r>
  <r>
    <n v="7500"/>
    <n v="1527"/>
    <x v="2"/>
    <x v="0"/>
    <s v="USD"/>
    <n v="1479233602"/>
    <n v="1478106802"/>
    <b v="0"/>
    <n v="14"/>
    <b v="0"/>
    <s v="publishing/translations"/>
    <n v="20.36"/>
    <n v="109.07142857142857"/>
    <x v="3"/>
    <x v="22"/>
  </r>
  <r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x v="22"/>
  </r>
  <r>
    <n v="1000"/>
    <n v="45"/>
    <x v="2"/>
    <x v="3"/>
    <s v="EUR"/>
    <n v="1459584417"/>
    <n v="1456996017"/>
    <b v="0"/>
    <n v="3"/>
    <b v="0"/>
    <s v="publishing/translations"/>
    <n v="4.5"/>
    <n v="15"/>
    <x v="3"/>
    <x v="22"/>
  </r>
  <r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x v="22"/>
  </r>
  <r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x v="22"/>
  </r>
  <r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x v="22"/>
  </r>
  <r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x v="22"/>
  </r>
  <r>
    <n v="15000"/>
    <n v="15"/>
    <x v="2"/>
    <x v="13"/>
    <s v="EUR"/>
    <n v="1444589020"/>
    <n v="1441997020"/>
    <b v="0"/>
    <n v="2"/>
    <b v="0"/>
    <s v="publishing/translations"/>
    <n v="0.1"/>
    <n v="7.5"/>
    <x v="3"/>
    <x v="22"/>
  </r>
  <r>
    <n v="10000"/>
    <n v="77"/>
    <x v="2"/>
    <x v="12"/>
    <s v="EUR"/>
    <n v="1456043057"/>
    <n v="1453451057"/>
    <b v="0"/>
    <n v="2"/>
    <b v="0"/>
    <s v="publishing/translations"/>
    <n v="0.77"/>
    <n v="38.5"/>
    <x v="3"/>
    <x v="22"/>
  </r>
  <r>
    <n v="3000"/>
    <n v="807"/>
    <x v="2"/>
    <x v="0"/>
    <s v="USD"/>
    <n v="1405227540"/>
    <n v="1402058739"/>
    <b v="0"/>
    <n v="22"/>
    <b v="0"/>
    <s v="publishing/translations"/>
    <n v="26.9"/>
    <n v="36.68181818181818"/>
    <x v="3"/>
    <x v="22"/>
  </r>
  <r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x v="22"/>
  </r>
  <r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x v="22"/>
  </r>
  <r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x v="22"/>
  </r>
  <r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x v="22"/>
  </r>
  <r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00000"/>
    <n v="1"/>
    <x v="2"/>
    <x v="0"/>
    <s v="USD"/>
    <n v="1455941197"/>
    <n v="1453349197"/>
    <b v="0"/>
    <n v="1"/>
    <b v="0"/>
    <s v="publishing/translations"/>
    <n v="1E-3"/>
    <n v="1"/>
    <x v="3"/>
    <x v="22"/>
  </r>
  <r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x v="22"/>
  </r>
  <r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750"/>
    <n v="15"/>
    <x v="1"/>
    <x v="3"/>
    <s v="EUR"/>
    <n v="1461535140"/>
    <n v="1459716480"/>
    <b v="0"/>
    <n v="1"/>
    <b v="0"/>
    <s v="publishing/translations"/>
    <n v="0.8571428571428571"/>
    <n v="15"/>
    <x v="3"/>
    <x v="22"/>
  </r>
  <r>
    <n v="15000"/>
    <n v="1575"/>
    <x v="1"/>
    <x v="0"/>
    <s v="USD"/>
    <n v="1409924340"/>
    <n v="1405181320"/>
    <b v="0"/>
    <n v="7"/>
    <b v="0"/>
    <s v="publishing/translations"/>
    <n v="10.5"/>
    <n v="225"/>
    <x v="3"/>
    <x v="22"/>
  </r>
  <r>
    <n v="5000"/>
    <n v="145"/>
    <x v="1"/>
    <x v="13"/>
    <s v="EUR"/>
    <n v="1483459365"/>
    <n v="1480867365"/>
    <b v="0"/>
    <n v="3"/>
    <b v="0"/>
    <s v="publishing/translations"/>
    <n v="2.9"/>
    <n v="48.333333333333336"/>
    <x v="3"/>
    <x v="22"/>
  </r>
  <r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5000"/>
    <n v="15186.69"/>
    <x v="0"/>
    <x v="0"/>
    <s v="USD"/>
    <n v="1413849600"/>
    <n v="1410967754"/>
    <b v="1"/>
    <n v="340"/>
    <b v="1"/>
    <s v="publishing/radio &amp; podcasts"/>
    <n v="101.24460000000001"/>
    <n v="44.66673529411765"/>
    <x v="3"/>
    <x v="23"/>
  </r>
  <r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x v="23"/>
  </r>
  <r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x v="23"/>
  </r>
  <r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x v="23"/>
  </r>
  <r>
    <n v="30000"/>
    <n v="136924.35"/>
    <x v="0"/>
    <x v="0"/>
    <s v="USD"/>
    <n v="1332385200"/>
    <n v="1329759452"/>
    <b v="1"/>
    <n v="2602"/>
    <b v="1"/>
    <s v="publishing/radio &amp; podcasts"/>
    <n v="456.41450000000003"/>
    <n v="52.622732513451197"/>
    <x v="3"/>
    <x v="23"/>
  </r>
  <r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x v="23"/>
  </r>
  <r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x v="23"/>
  </r>
  <r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x v="23"/>
  </r>
  <r>
    <n v="44250"/>
    <n v="47978"/>
    <x v="0"/>
    <x v="0"/>
    <s v="USD"/>
    <n v="1360938109"/>
    <n v="1358346109"/>
    <b v="1"/>
    <n v="321"/>
    <b v="1"/>
    <s v="publishing/radio &amp; podcasts"/>
    <n v="108.42485875706215"/>
    <n v="149.46417445482865"/>
    <x v="3"/>
    <x v="23"/>
  </r>
  <r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x v="23"/>
  </r>
  <r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x v="23"/>
  </r>
  <r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x v="23"/>
  </r>
  <r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x v="23"/>
  </r>
  <r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x v="23"/>
  </r>
  <r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x v="23"/>
  </r>
  <r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x v="23"/>
  </r>
  <r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x v="23"/>
  </r>
  <r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x v="23"/>
  </r>
  <r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x v="23"/>
  </r>
  <r>
    <n v="50000"/>
    <n v="58520.2"/>
    <x v="0"/>
    <x v="0"/>
    <s v="USD"/>
    <n v="1374858000"/>
    <n v="1373408699"/>
    <b v="1"/>
    <n v="635"/>
    <b v="1"/>
    <s v="publishing/radio &amp; podcasts"/>
    <n v="117.04039999999999"/>
    <n v="92.157795275590544"/>
    <x v="3"/>
    <x v="23"/>
  </r>
  <r>
    <n v="5000"/>
    <n v="105"/>
    <x v="2"/>
    <x v="5"/>
    <s v="CAD"/>
    <n v="1383430145"/>
    <n v="1380838145"/>
    <b v="0"/>
    <n v="6"/>
    <b v="0"/>
    <s v="publishing/fiction"/>
    <n v="2.1"/>
    <n v="17.5"/>
    <x v="3"/>
    <x v="10"/>
  </r>
  <r>
    <n v="5000"/>
    <n v="5"/>
    <x v="2"/>
    <x v="0"/>
    <s v="USD"/>
    <n v="1347004260"/>
    <n v="1345062936"/>
    <b v="0"/>
    <n v="1"/>
    <b v="0"/>
    <s v="publishing/fiction"/>
    <n v="0.1"/>
    <n v="5"/>
    <x v="3"/>
    <x v="10"/>
  </r>
  <r>
    <n v="7000"/>
    <n v="50"/>
    <x v="2"/>
    <x v="0"/>
    <s v="USD"/>
    <n v="1469162275"/>
    <n v="1467002275"/>
    <b v="0"/>
    <n v="2"/>
    <b v="0"/>
    <s v="publishing/fiction"/>
    <n v="0.7142857142857143"/>
    <n v="25"/>
    <x v="3"/>
    <x v="10"/>
  </r>
  <r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6700"/>
    <n v="150"/>
    <x v="2"/>
    <x v="0"/>
    <s v="USD"/>
    <n v="1434827173"/>
    <n v="1430939173"/>
    <b v="0"/>
    <n v="3"/>
    <b v="0"/>
    <s v="publishing/fiction"/>
    <n v="2.2388059701492535"/>
    <n v="50"/>
    <x v="3"/>
    <x v="10"/>
  </r>
  <r>
    <n v="20000"/>
    <n v="48"/>
    <x v="2"/>
    <x v="0"/>
    <s v="USD"/>
    <n v="1425009761"/>
    <n v="1422417761"/>
    <b v="0"/>
    <n v="3"/>
    <b v="0"/>
    <s v="publishing/fiction"/>
    <n v="0.24"/>
    <n v="16"/>
    <x v="3"/>
    <x v="10"/>
  </r>
  <r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5000"/>
    <n v="360"/>
    <x v="2"/>
    <x v="2"/>
    <s v="AUD"/>
    <n v="1388928660"/>
    <n v="1386336660"/>
    <b v="0"/>
    <n v="6"/>
    <b v="0"/>
    <s v="publishing/fiction"/>
    <n v="2.4"/>
    <n v="60"/>
    <x v="3"/>
    <x v="10"/>
  </r>
  <r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3"/>
    <x v="10"/>
  </r>
  <r>
    <n v="1200"/>
    <n v="100"/>
    <x v="2"/>
    <x v="0"/>
    <s v="USD"/>
    <n v="1424014680"/>
    <n v="1418922443"/>
    <b v="0"/>
    <n v="1"/>
    <b v="0"/>
    <s v="publishing/fiction"/>
    <n v="8.3333333333333339"/>
    <n v="100"/>
    <x v="3"/>
    <x v="10"/>
  </r>
  <r>
    <n v="4000"/>
    <n v="30"/>
    <x v="2"/>
    <x v="0"/>
    <s v="USD"/>
    <n v="1308431646"/>
    <n v="1305839646"/>
    <b v="0"/>
    <n v="2"/>
    <b v="0"/>
    <s v="publishing/fiction"/>
    <n v="0.75"/>
    <n v="15"/>
    <x v="3"/>
    <x v="10"/>
  </r>
  <r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5000"/>
    <n v="445"/>
    <x v="2"/>
    <x v="0"/>
    <s v="USD"/>
    <n v="1428075480"/>
    <n v="1425489613"/>
    <b v="0"/>
    <n v="11"/>
    <b v="0"/>
    <s v="publishing/fiction"/>
    <n v="8.9"/>
    <n v="40.454545454545453"/>
    <x v="3"/>
    <x v="10"/>
  </r>
  <r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5000"/>
    <n v="1"/>
    <x v="2"/>
    <x v="0"/>
    <s v="USD"/>
    <n v="1375299780"/>
    <n v="1371655522"/>
    <b v="0"/>
    <n v="1"/>
    <b v="0"/>
    <s v="publishing/fiction"/>
    <n v="6.6666666666666671E-3"/>
    <n v="1"/>
    <x v="3"/>
    <x v="10"/>
  </r>
  <r>
    <n v="3000"/>
    <n v="57"/>
    <x v="2"/>
    <x v="0"/>
    <s v="USD"/>
    <n v="1409787378"/>
    <n v="1405899378"/>
    <b v="0"/>
    <n v="3"/>
    <b v="0"/>
    <s v="publishing/fiction"/>
    <n v="1.9"/>
    <n v="19"/>
    <x v="3"/>
    <x v="10"/>
  </r>
  <r>
    <n v="2000"/>
    <n v="5"/>
    <x v="2"/>
    <x v="0"/>
    <s v="USD"/>
    <n v="1470355833"/>
    <n v="1465171833"/>
    <b v="0"/>
    <n v="1"/>
    <b v="0"/>
    <s v="publishing/fiction"/>
    <n v="0.25"/>
    <n v="5"/>
    <x v="3"/>
    <x v="10"/>
  </r>
  <r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3"/>
    <x v="10"/>
  </r>
  <r>
    <n v="52000"/>
    <n v="86492"/>
    <x v="0"/>
    <x v="5"/>
    <s v="CAD"/>
    <n v="1436364023"/>
    <n v="1433772023"/>
    <b v="1"/>
    <n v="885"/>
    <b v="1"/>
    <s v="photography/photobooks"/>
    <n v="166.33076923076922"/>
    <n v="97.731073446327684"/>
    <x v="8"/>
    <x v="20"/>
  </r>
  <r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x v="20"/>
  </r>
  <r>
    <n v="3750"/>
    <n v="4045.93"/>
    <x v="0"/>
    <x v="18"/>
    <s v="EUR"/>
    <n v="1477210801"/>
    <n v="1472026801"/>
    <b v="1"/>
    <n v="71"/>
    <b v="1"/>
    <s v="photography/photobooks"/>
    <n v="107.89146666666666"/>
    <n v="56.98492957746479"/>
    <x v="8"/>
    <x v="20"/>
  </r>
  <r>
    <n v="6500"/>
    <n v="18066"/>
    <x v="0"/>
    <x v="1"/>
    <s v="GBP"/>
    <n v="1402389180"/>
    <n v="1399996024"/>
    <b v="1"/>
    <n v="269"/>
    <b v="1"/>
    <s v="photography/photobooks"/>
    <n v="277.93846153846152"/>
    <n v="67.159851301115239"/>
    <x v="8"/>
    <x v="20"/>
  </r>
  <r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8"/>
    <x v="20"/>
  </r>
  <r>
    <n v="1500"/>
    <n v="1671"/>
    <x v="0"/>
    <x v="1"/>
    <s v="GBP"/>
    <n v="1406227904"/>
    <n v="1403635904"/>
    <b v="1"/>
    <n v="43"/>
    <b v="1"/>
    <s v="photography/photobooks"/>
    <n v="111.4"/>
    <n v="38.860465116279073"/>
    <x v="8"/>
    <x v="20"/>
  </r>
  <r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x v="20"/>
  </r>
  <r>
    <n v="18500"/>
    <n v="20491"/>
    <x v="0"/>
    <x v="0"/>
    <s v="USD"/>
    <n v="1403880281"/>
    <n v="1401201881"/>
    <b v="1"/>
    <n v="211"/>
    <b v="1"/>
    <s v="photography/photobooks"/>
    <n v="110.76216216216216"/>
    <n v="97.113744075829388"/>
    <x v="8"/>
    <x v="20"/>
  </r>
  <r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x v="20"/>
  </r>
  <r>
    <n v="16000"/>
    <n v="16165.6"/>
    <x v="0"/>
    <x v="1"/>
    <s v="GBP"/>
    <n v="1405761278"/>
    <n v="1403169278"/>
    <b v="1"/>
    <n v="405"/>
    <b v="1"/>
    <s v="photography/photobooks"/>
    <n v="101.035"/>
    <n v="39.91506172839506"/>
    <x v="8"/>
    <x v="20"/>
  </r>
  <r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x v="20"/>
  </r>
  <r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x v="20"/>
  </r>
  <r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x v="20"/>
  </r>
  <r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8"/>
    <x v="20"/>
  </r>
  <r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x v="20"/>
  </r>
  <r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x v="20"/>
  </r>
  <r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x v="20"/>
  </r>
  <r>
    <n v="15000"/>
    <n v="30805"/>
    <x v="0"/>
    <x v="0"/>
    <s v="USD"/>
    <n v="1401565252"/>
    <n v="1398973252"/>
    <b v="1"/>
    <n v="236"/>
    <b v="1"/>
    <s v="photography/photobooks"/>
    <n v="205.36666666666667"/>
    <n v="130.52966101694915"/>
    <x v="8"/>
    <x v="20"/>
  </r>
  <r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x v="20"/>
  </r>
  <r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x v="20"/>
  </r>
  <r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x v="20"/>
  </r>
  <r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x v="20"/>
  </r>
  <r>
    <n v="18500"/>
    <n v="23096"/>
    <x v="0"/>
    <x v="0"/>
    <s v="USD"/>
    <n v="1419292800"/>
    <n v="1416592916"/>
    <b v="1"/>
    <n v="241"/>
    <b v="1"/>
    <s v="photography/photobooks"/>
    <n v="124.84324324324324"/>
    <n v="95.834024896265561"/>
    <x v="8"/>
    <x v="20"/>
  </r>
  <r>
    <n v="3000"/>
    <n v="6210"/>
    <x v="0"/>
    <x v="11"/>
    <s v="SEK"/>
    <n v="1487592090"/>
    <n v="1485000090"/>
    <b v="1"/>
    <n v="28"/>
    <b v="1"/>
    <s v="photography/photobooks"/>
    <n v="207"/>
    <n v="221.78571428571428"/>
    <x v="8"/>
    <x v="20"/>
  </r>
  <r>
    <n v="2600"/>
    <n v="4524.1499999999996"/>
    <x v="0"/>
    <x v="0"/>
    <s v="USD"/>
    <n v="1471539138"/>
    <n v="1468947138"/>
    <b v="1"/>
    <n v="140"/>
    <b v="1"/>
    <s v="photography/photobooks"/>
    <n v="174.0057692307692"/>
    <n v="32.315357142857138"/>
    <x v="8"/>
    <x v="20"/>
  </r>
  <r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x v="20"/>
  </r>
  <r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8"/>
    <x v="20"/>
  </r>
  <r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x v="20"/>
  </r>
  <r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x v="20"/>
  </r>
  <r>
    <n v="35000"/>
    <n v="47189"/>
    <x v="0"/>
    <x v="0"/>
    <s v="USD"/>
    <n v="1445624695"/>
    <n v="1443464695"/>
    <b v="1"/>
    <n v="874"/>
    <b v="1"/>
    <s v="photography/photobooks"/>
    <n v="134.8257142857143"/>
    <n v="53.991990846681922"/>
    <x v="8"/>
    <x v="20"/>
  </r>
  <r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x v="20"/>
  </r>
  <r>
    <n v="5000"/>
    <n v="24201"/>
    <x v="0"/>
    <x v="2"/>
    <s v="AUD"/>
    <n v="1455548400"/>
    <n v="1453461865"/>
    <b v="1"/>
    <n v="294"/>
    <b v="1"/>
    <s v="photography/photobooks"/>
    <n v="484.02"/>
    <n v="82.316326530612244"/>
    <x v="8"/>
    <x v="20"/>
  </r>
  <r>
    <n v="45000"/>
    <n v="65313"/>
    <x v="0"/>
    <x v="0"/>
    <s v="USD"/>
    <n v="1462161540"/>
    <n v="1457913777"/>
    <b v="1"/>
    <n v="740"/>
    <b v="1"/>
    <s v="photography/photobooks"/>
    <n v="145.13999999999999"/>
    <n v="88.26081081081081"/>
    <x v="8"/>
    <x v="20"/>
  </r>
  <r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x v="20"/>
  </r>
  <r>
    <n v="4000"/>
    <n v="5297"/>
    <x v="0"/>
    <x v="0"/>
    <s v="USD"/>
    <n v="1464040800"/>
    <n v="1461527631"/>
    <b v="1"/>
    <n v="110"/>
    <b v="1"/>
    <s v="photography/photobooks"/>
    <n v="132.42500000000001"/>
    <n v="48.154545454545456"/>
    <x v="8"/>
    <x v="20"/>
  </r>
  <r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x v="20"/>
  </r>
  <r>
    <n v="12000"/>
    <n v="21588"/>
    <x v="0"/>
    <x v="12"/>
    <s v="EUR"/>
    <n v="1470506400"/>
    <n v="1467358427"/>
    <b v="1"/>
    <n v="224"/>
    <b v="1"/>
    <s v="photography/photobooks"/>
    <n v="179.9"/>
    <n v="96.375"/>
    <x v="8"/>
    <x v="20"/>
  </r>
  <r>
    <n v="7000"/>
    <n v="7184"/>
    <x v="0"/>
    <x v="0"/>
    <s v="USD"/>
    <n v="1421952370"/>
    <n v="1418064370"/>
    <b v="1"/>
    <n v="46"/>
    <b v="1"/>
    <s v="photography/photobooks"/>
    <n v="102.62857142857143"/>
    <n v="156.17391304347825"/>
    <x v="8"/>
    <x v="20"/>
  </r>
  <r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x v="20"/>
  </r>
  <r>
    <n v="15000"/>
    <n v="17680"/>
    <x v="0"/>
    <x v="0"/>
    <s v="USD"/>
    <n v="1416964500"/>
    <n v="1414368616"/>
    <b v="1"/>
    <n v="98"/>
    <b v="1"/>
    <s v="photography/photobooks"/>
    <n v="117.86666666666666"/>
    <n v="180.40816326530611"/>
    <x v="8"/>
    <x v="20"/>
  </r>
  <r>
    <n v="18000"/>
    <n v="6"/>
    <x v="2"/>
    <x v="0"/>
    <s v="USD"/>
    <n v="1420045538"/>
    <n v="1417453538"/>
    <b v="0"/>
    <n v="2"/>
    <b v="0"/>
    <s v="photography/nature"/>
    <n v="3.3333333333333333E-2"/>
    <n v="3"/>
    <x v="8"/>
    <x v="24"/>
  </r>
  <r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2250"/>
    <n v="10"/>
    <x v="2"/>
    <x v="0"/>
    <s v="USD"/>
    <n v="1416662034"/>
    <n v="1414066434"/>
    <b v="0"/>
    <n v="1"/>
    <b v="0"/>
    <s v="photography/nature"/>
    <n v="0.44444444444444442"/>
    <n v="10"/>
    <x v="8"/>
    <x v="24"/>
  </r>
  <r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3000"/>
    <n v="1"/>
    <x v="2"/>
    <x v="0"/>
    <s v="USD"/>
    <n v="1425330960"/>
    <n v="1422393234"/>
    <b v="0"/>
    <n v="1"/>
    <b v="0"/>
    <s v="photography/nature"/>
    <n v="3.3333333333333333E-2"/>
    <n v="1"/>
    <x v="8"/>
    <x v="24"/>
  </r>
  <r>
    <n v="1000"/>
    <n v="289"/>
    <x v="2"/>
    <x v="1"/>
    <s v="GBP"/>
    <n v="1410930399"/>
    <n v="1405746399"/>
    <b v="0"/>
    <n v="11"/>
    <b v="0"/>
    <s v="photography/nature"/>
    <n v="28.9"/>
    <n v="26.272727272727273"/>
    <x v="8"/>
    <x v="24"/>
  </r>
  <r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700"/>
    <n v="60"/>
    <x v="2"/>
    <x v="0"/>
    <s v="USD"/>
    <n v="1447020620"/>
    <n v="1444425020"/>
    <b v="0"/>
    <n v="1"/>
    <b v="0"/>
    <s v="photography/nature"/>
    <n v="8.5714285714285712"/>
    <n v="60"/>
    <x v="8"/>
    <x v="24"/>
  </r>
  <r>
    <n v="500"/>
    <n v="170"/>
    <x v="2"/>
    <x v="0"/>
    <s v="USD"/>
    <n v="1446524159"/>
    <n v="1443928559"/>
    <b v="0"/>
    <n v="6"/>
    <b v="0"/>
    <s v="photography/nature"/>
    <n v="34"/>
    <n v="28.333333333333332"/>
    <x v="8"/>
    <x v="24"/>
  </r>
  <r>
    <n v="750"/>
    <n v="101"/>
    <x v="2"/>
    <x v="1"/>
    <s v="GBP"/>
    <n v="1463050034"/>
    <n v="1460458034"/>
    <b v="0"/>
    <n v="7"/>
    <b v="0"/>
    <s v="photography/nature"/>
    <n v="13.466666666666667"/>
    <n v="14.428571428571429"/>
    <x v="8"/>
    <x v="24"/>
  </r>
  <r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4300"/>
    <n v="2115"/>
    <x v="2"/>
    <x v="0"/>
    <s v="USD"/>
    <n v="1412135940"/>
    <n v="1410366708"/>
    <b v="0"/>
    <n v="16"/>
    <b v="0"/>
    <s v="photography/nature"/>
    <n v="49.186046511627907"/>
    <n v="132.1875"/>
    <x v="8"/>
    <x v="24"/>
  </r>
  <r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00"/>
    <n v="677"/>
    <x v="2"/>
    <x v="5"/>
    <s v="CAD"/>
    <n v="1467603624"/>
    <n v="1465011624"/>
    <b v="0"/>
    <n v="12"/>
    <b v="0"/>
    <s v="photography/nature"/>
    <n v="45.133333333333333"/>
    <n v="56.416666666666664"/>
    <x v="8"/>
    <x v="24"/>
  </r>
  <r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750"/>
    <n v="35"/>
    <x v="2"/>
    <x v="1"/>
    <s v="GBP"/>
    <n v="1440763920"/>
    <n v="1435656759"/>
    <b v="0"/>
    <n v="3"/>
    <b v="0"/>
    <s v="photography/nature"/>
    <n v="4.666666666666667"/>
    <n v="11.666666666666666"/>
    <x v="8"/>
    <x v="24"/>
  </r>
  <r>
    <n v="15000"/>
    <n v="50"/>
    <x v="2"/>
    <x v="0"/>
    <s v="USD"/>
    <n v="1430270199"/>
    <n v="1428974199"/>
    <b v="0"/>
    <n v="1"/>
    <b v="0"/>
    <s v="photography/nature"/>
    <n v="0.33333333333333331"/>
    <n v="50"/>
    <x v="8"/>
    <x v="24"/>
  </r>
  <r>
    <n v="2500"/>
    <n v="94"/>
    <x v="2"/>
    <x v="0"/>
    <s v="USD"/>
    <n v="1415842193"/>
    <n v="1414110593"/>
    <b v="0"/>
    <n v="4"/>
    <b v="0"/>
    <s v="photography/nature"/>
    <n v="3.76"/>
    <n v="23.5"/>
    <x v="8"/>
    <x v="24"/>
  </r>
  <r>
    <n v="10000"/>
    <n v="67"/>
    <x v="1"/>
    <x v="0"/>
    <s v="USD"/>
    <n v="1383789603"/>
    <n v="1381194003"/>
    <b v="0"/>
    <n v="1"/>
    <b v="0"/>
    <s v="publishing/art books"/>
    <n v="0.67"/>
    <n v="67"/>
    <x v="3"/>
    <x v="25"/>
  </r>
  <r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6000"/>
    <n v="85"/>
    <x v="1"/>
    <x v="1"/>
    <s v="GBP"/>
    <n v="1394815751"/>
    <n v="1389635351"/>
    <b v="0"/>
    <n v="2"/>
    <b v="0"/>
    <s v="publishing/art books"/>
    <n v="1.4166666666666667"/>
    <n v="42.5"/>
    <x v="3"/>
    <x v="25"/>
  </r>
  <r>
    <n v="10000"/>
    <n v="10"/>
    <x v="1"/>
    <x v="0"/>
    <s v="USD"/>
    <n v="1432843500"/>
    <n v="1430124509"/>
    <b v="0"/>
    <n v="1"/>
    <b v="0"/>
    <s v="publishing/art books"/>
    <n v="0.1"/>
    <n v="10"/>
    <x v="3"/>
    <x v="25"/>
  </r>
  <r>
    <n v="4000"/>
    <n v="100"/>
    <x v="1"/>
    <x v="0"/>
    <s v="USD"/>
    <n v="1307554261"/>
    <n v="1304962261"/>
    <b v="0"/>
    <n v="1"/>
    <b v="0"/>
    <s v="publishing/art books"/>
    <n v="2.5"/>
    <n v="100"/>
    <x v="3"/>
    <x v="25"/>
  </r>
  <r>
    <n v="30000"/>
    <n v="6375"/>
    <x v="1"/>
    <x v="0"/>
    <s v="USD"/>
    <n v="1469656800"/>
    <n v="1467151204"/>
    <b v="0"/>
    <n v="59"/>
    <b v="0"/>
    <s v="publishing/art books"/>
    <n v="21.25"/>
    <n v="108.05084745762711"/>
    <x v="3"/>
    <x v="25"/>
  </r>
  <r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x v="25"/>
  </r>
  <r>
    <n v="25000"/>
    <n v="3410"/>
    <x v="1"/>
    <x v="0"/>
    <s v="USD"/>
    <n v="1419384585"/>
    <n v="1416360585"/>
    <b v="0"/>
    <n v="22"/>
    <b v="0"/>
    <s v="publishing/art books"/>
    <n v="13.64"/>
    <n v="155"/>
    <x v="3"/>
    <x v="25"/>
  </r>
  <r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6000"/>
    <n v="2484"/>
    <x v="1"/>
    <x v="0"/>
    <s v="USD"/>
    <n v="1460140282"/>
    <n v="1457551882"/>
    <b v="0"/>
    <n v="52"/>
    <b v="0"/>
    <s v="publishing/art books"/>
    <n v="41.4"/>
    <n v="47.769230769230766"/>
    <x v="3"/>
    <x v="25"/>
  </r>
  <r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x v="25"/>
  </r>
  <r>
    <n v="2500"/>
    <n v="125"/>
    <x v="1"/>
    <x v="1"/>
    <s v="GBP"/>
    <n v="1456703940"/>
    <n v="1454546859"/>
    <b v="0"/>
    <n v="3"/>
    <b v="0"/>
    <s v="publishing/art books"/>
    <n v="5"/>
    <n v="41.666666666666664"/>
    <x v="3"/>
    <x v="25"/>
  </r>
  <r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3"/>
    <x v="25"/>
  </r>
  <r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3"/>
    <x v="25"/>
  </r>
  <r>
    <n v="10000"/>
    <n v="2291"/>
    <x v="1"/>
    <x v="0"/>
    <s v="USD"/>
    <n v="1404909296"/>
    <n v="1402317296"/>
    <b v="0"/>
    <n v="35"/>
    <b v="0"/>
    <s v="publishing/art books"/>
    <n v="22.91"/>
    <n v="65.457142857142856"/>
    <x v="3"/>
    <x v="25"/>
  </r>
  <r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0000"/>
    <n v="55"/>
    <x v="1"/>
    <x v="0"/>
    <s v="USD"/>
    <n v="1343161248"/>
    <n v="1337977248"/>
    <b v="0"/>
    <n v="2"/>
    <b v="0"/>
    <s v="publishing/art books"/>
    <n v="0.55000000000000004"/>
    <n v="27.5"/>
    <x v="3"/>
    <x v="25"/>
  </r>
  <r>
    <n v="1897"/>
    <n v="205"/>
    <x v="1"/>
    <x v="0"/>
    <s v="USD"/>
    <n v="1283392800"/>
    <n v="1281317691"/>
    <b v="0"/>
    <n v="4"/>
    <b v="0"/>
    <s v="publishing/art books"/>
    <n v="10.80653663679494"/>
    <n v="51.25"/>
    <x v="3"/>
    <x v="25"/>
  </r>
  <r>
    <n v="3333"/>
    <n v="28"/>
    <x v="1"/>
    <x v="0"/>
    <s v="USD"/>
    <n v="1377734091"/>
    <n v="1374882891"/>
    <b v="0"/>
    <n v="2"/>
    <b v="0"/>
    <s v="publishing/art books"/>
    <n v="0.84008400840084008"/>
    <n v="14"/>
    <x v="3"/>
    <x v="25"/>
  </r>
  <r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000"/>
    <n v="5"/>
    <x v="2"/>
    <x v="1"/>
    <s v="GBP"/>
    <n v="1450521990"/>
    <n v="1447757190"/>
    <b v="0"/>
    <n v="1"/>
    <b v="0"/>
    <s v="photography/places"/>
    <n v="0.5"/>
    <n v="5"/>
    <x v="8"/>
    <x v="26"/>
  </r>
  <r>
    <n v="1000"/>
    <n v="93"/>
    <x v="2"/>
    <x v="0"/>
    <s v="USD"/>
    <n v="1445894400"/>
    <n v="1440961053"/>
    <b v="0"/>
    <n v="3"/>
    <b v="0"/>
    <s v="photography/places"/>
    <n v="9.3000000000000007"/>
    <n v="31"/>
    <x v="8"/>
    <x v="26"/>
  </r>
  <r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x v="26"/>
  </r>
  <r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2000"/>
    <n v="1580"/>
    <x v="2"/>
    <x v="5"/>
    <s v="CAD"/>
    <n v="1482663600"/>
    <n v="1480800568"/>
    <b v="0"/>
    <n v="12"/>
    <b v="0"/>
    <s v="photography/places"/>
    <n v="79"/>
    <n v="131.66666666666666"/>
    <x v="8"/>
    <x v="26"/>
  </r>
  <r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7500"/>
    <n v="1"/>
    <x v="2"/>
    <x v="0"/>
    <s v="USD"/>
    <n v="1418510965"/>
    <n v="1415918965"/>
    <b v="0"/>
    <n v="1"/>
    <b v="0"/>
    <s v="photography/places"/>
    <n v="1.3333333333333334E-2"/>
    <n v="1"/>
    <x v="8"/>
    <x v="26"/>
  </r>
  <r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60000"/>
    <n v="1020"/>
    <x v="2"/>
    <x v="13"/>
    <s v="EUR"/>
    <n v="1443040464"/>
    <n v="1440448464"/>
    <b v="0"/>
    <n v="2"/>
    <b v="0"/>
    <s v="photography/places"/>
    <n v="1.7"/>
    <n v="510"/>
    <x v="8"/>
    <x v="26"/>
  </r>
  <r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8"/>
    <x v="26"/>
  </r>
  <r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22000"/>
    <n v="3"/>
    <x v="2"/>
    <x v="0"/>
    <s v="USD"/>
    <n v="1425154655"/>
    <n v="1422562655"/>
    <b v="0"/>
    <n v="3"/>
    <b v="0"/>
    <s v="photography/places"/>
    <n v="1.3636363636363636E-2"/>
    <n v="1"/>
    <x v="8"/>
    <x v="26"/>
  </r>
  <r>
    <n v="1000"/>
    <n v="205"/>
    <x v="2"/>
    <x v="0"/>
    <s v="USD"/>
    <n v="1463329260"/>
    <n v="1458147982"/>
    <b v="0"/>
    <n v="10"/>
    <b v="0"/>
    <s v="photography/places"/>
    <n v="20.5"/>
    <n v="20.5"/>
    <x v="8"/>
    <x v="26"/>
  </r>
  <r>
    <n v="100000"/>
    <n v="280"/>
    <x v="2"/>
    <x v="0"/>
    <s v="USD"/>
    <n v="1403122380"/>
    <n v="1400634728"/>
    <b v="0"/>
    <n v="7"/>
    <b v="0"/>
    <s v="photography/places"/>
    <n v="0.28000000000000003"/>
    <n v="40"/>
    <x v="8"/>
    <x v="26"/>
  </r>
  <r>
    <n v="3250"/>
    <n v="75"/>
    <x v="2"/>
    <x v="1"/>
    <s v="GBP"/>
    <n v="1418469569"/>
    <n v="1414577969"/>
    <b v="0"/>
    <n v="3"/>
    <b v="0"/>
    <s v="photography/places"/>
    <n v="2.3076923076923075"/>
    <n v="25"/>
    <x v="8"/>
    <x v="26"/>
  </r>
  <r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800"/>
    <n v="1"/>
    <x v="2"/>
    <x v="0"/>
    <s v="USD"/>
    <n v="1437926458"/>
    <n v="1432742458"/>
    <b v="0"/>
    <n v="1"/>
    <b v="0"/>
    <s v="photography/places"/>
    <n v="0.125"/>
    <n v="1"/>
    <x v="8"/>
    <x v="26"/>
  </r>
  <r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5000"/>
    <n v="367"/>
    <x v="2"/>
    <x v="0"/>
    <s v="USD"/>
    <n v="1405401060"/>
    <n v="1401585752"/>
    <b v="0"/>
    <n v="9"/>
    <b v="0"/>
    <s v="photography/places"/>
    <n v="7.34"/>
    <n v="40.777777777777779"/>
    <x v="8"/>
    <x v="26"/>
  </r>
  <r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x v="11"/>
  </r>
  <r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x v="11"/>
  </r>
  <r>
    <n v="2000"/>
    <n v="2000.66"/>
    <x v="0"/>
    <x v="0"/>
    <s v="USD"/>
    <n v="1327723459"/>
    <n v="1322539459"/>
    <b v="0"/>
    <n v="30"/>
    <b v="1"/>
    <s v="music/rock"/>
    <n v="100.033"/>
    <n v="66.688666666666663"/>
    <x v="4"/>
    <x v="11"/>
  </r>
  <r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x v="11"/>
  </r>
  <r>
    <n v="6000"/>
    <n v="6041.6"/>
    <x v="0"/>
    <x v="0"/>
    <s v="USD"/>
    <n v="1312182000"/>
    <n v="1311380313"/>
    <b v="0"/>
    <n v="44"/>
    <b v="1"/>
    <s v="music/rock"/>
    <n v="100.69333333333334"/>
    <n v="137.30909090909091"/>
    <x v="4"/>
    <x v="11"/>
  </r>
  <r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x v="11"/>
  </r>
  <r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x v="11"/>
  </r>
  <r>
    <n v="1200"/>
    <n v="1215"/>
    <x v="0"/>
    <x v="0"/>
    <s v="USD"/>
    <n v="1388553960"/>
    <n v="1385754986"/>
    <b v="0"/>
    <n v="23"/>
    <b v="1"/>
    <s v="music/rock"/>
    <n v="101.25"/>
    <n v="52.826086956521742"/>
    <x v="4"/>
    <x v="11"/>
  </r>
  <r>
    <n v="1500"/>
    <n v="1775"/>
    <x v="0"/>
    <x v="0"/>
    <s v="USD"/>
    <n v="1320220800"/>
    <n v="1315612909"/>
    <b v="0"/>
    <n v="4"/>
    <b v="1"/>
    <s v="music/rock"/>
    <n v="118.33333333333333"/>
    <n v="443.75"/>
    <x v="4"/>
    <x v="11"/>
  </r>
  <r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x v="11"/>
  </r>
  <r>
    <n v="800"/>
    <n v="1001"/>
    <x v="0"/>
    <x v="0"/>
    <s v="USD"/>
    <n v="1370390432"/>
    <n v="1368576032"/>
    <b v="0"/>
    <n v="27"/>
    <b v="1"/>
    <s v="music/rock"/>
    <n v="125.125"/>
    <n v="37.074074074074076"/>
    <x v="4"/>
    <x v="11"/>
  </r>
  <r>
    <n v="500"/>
    <n v="550"/>
    <x v="0"/>
    <x v="0"/>
    <s v="USD"/>
    <n v="1357160384"/>
    <n v="1354568384"/>
    <b v="0"/>
    <n v="11"/>
    <b v="1"/>
    <s v="music/rock"/>
    <n v="110"/>
    <n v="50"/>
    <x v="4"/>
    <x v="11"/>
  </r>
  <r>
    <n v="1000"/>
    <n v="1015"/>
    <x v="0"/>
    <x v="0"/>
    <s v="USD"/>
    <n v="1342921202"/>
    <n v="1340329202"/>
    <b v="0"/>
    <n v="26"/>
    <b v="1"/>
    <s v="music/rock"/>
    <n v="101.5"/>
    <n v="39.03846153846154"/>
    <x v="4"/>
    <x v="11"/>
  </r>
  <r>
    <n v="5000"/>
    <n v="5135"/>
    <x v="0"/>
    <x v="0"/>
    <s v="USD"/>
    <n v="1407085200"/>
    <n v="1401924769"/>
    <b v="0"/>
    <n v="77"/>
    <b v="1"/>
    <s v="music/rock"/>
    <n v="102.7"/>
    <n v="66.688311688311686"/>
    <x v="4"/>
    <x v="11"/>
  </r>
  <r>
    <n v="8000"/>
    <n v="9130"/>
    <x v="0"/>
    <x v="0"/>
    <s v="USD"/>
    <n v="1323742396"/>
    <n v="1319850796"/>
    <b v="0"/>
    <n v="136"/>
    <b v="1"/>
    <s v="music/rock"/>
    <n v="114.125"/>
    <n v="67.132352941176464"/>
    <x v="4"/>
    <x v="11"/>
  </r>
  <r>
    <n v="10000"/>
    <n v="10420"/>
    <x v="0"/>
    <x v="0"/>
    <s v="USD"/>
    <n v="1353621600"/>
    <n v="1350061821"/>
    <b v="0"/>
    <n v="157"/>
    <b v="1"/>
    <s v="music/rock"/>
    <n v="104.2"/>
    <n v="66.369426751592357"/>
    <x v="4"/>
    <x v="11"/>
  </r>
  <r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x v="11"/>
  </r>
  <r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x v="11"/>
  </r>
  <r>
    <n v="1500"/>
    <n v="2000"/>
    <x v="0"/>
    <x v="0"/>
    <s v="USD"/>
    <n v="1410755286"/>
    <n v="1408940886"/>
    <b v="0"/>
    <n v="23"/>
    <b v="1"/>
    <s v="music/rock"/>
    <n v="133.33333333333334"/>
    <n v="86.956521739130437"/>
    <x v="4"/>
    <x v="11"/>
  </r>
  <r>
    <n v="1000"/>
    <n v="1130"/>
    <x v="0"/>
    <x v="0"/>
    <s v="USD"/>
    <n v="1361606940"/>
    <n v="1361002140"/>
    <b v="0"/>
    <n v="17"/>
    <b v="1"/>
    <s v="music/rock"/>
    <n v="113"/>
    <n v="66.470588235294116"/>
    <x v="4"/>
    <x v="11"/>
  </r>
  <r>
    <n v="5000"/>
    <n v="6060"/>
    <x v="0"/>
    <x v="0"/>
    <s v="USD"/>
    <n v="1338177540"/>
    <n v="1333550015"/>
    <b v="0"/>
    <n v="37"/>
    <b v="1"/>
    <s v="music/rock"/>
    <n v="121.2"/>
    <n v="163.78378378378378"/>
    <x v="4"/>
    <x v="11"/>
  </r>
  <r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x v="11"/>
  </r>
  <r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x v="11"/>
  </r>
  <r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7500"/>
    <n v="11650"/>
    <x v="0"/>
    <x v="0"/>
    <s v="USD"/>
    <n v="1347382053"/>
    <n v="1344962853"/>
    <b v="0"/>
    <n v="104"/>
    <b v="1"/>
    <s v="music/rock"/>
    <n v="155.33333333333334"/>
    <n v="112.01923076923077"/>
    <x v="4"/>
    <x v="11"/>
  </r>
  <r>
    <n v="8000"/>
    <n v="8095"/>
    <x v="0"/>
    <x v="0"/>
    <s v="USD"/>
    <n v="1385932867"/>
    <n v="1383337267"/>
    <b v="0"/>
    <n v="108"/>
    <b v="1"/>
    <s v="music/rock"/>
    <n v="101.1875"/>
    <n v="74.953703703703709"/>
    <x v="4"/>
    <x v="11"/>
  </r>
  <r>
    <n v="2000"/>
    <n v="2340"/>
    <x v="0"/>
    <x v="0"/>
    <s v="USD"/>
    <n v="1353905940"/>
    <n v="1351011489"/>
    <b v="0"/>
    <n v="38"/>
    <b v="1"/>
    <s v="music/rock"/>
    <n v="117"/>
    <n v="61.578947368421055"/>
    <x v="4"/>
    <x v="11"/>
  </r>
  <r>
    <n v="4000"/>
    <n v="4037"/>
    <x v="0"/>
    <x v="0"/>
    <s v="USD"/>
    <n v="1403026882"/>
    <n v="1400175682"/>
    <b v="0"/>
    <n v="88"/>
    <b v="1"/>
    <s v="music/rock"/>
    <n v="100.925"/>
    <n v="45.875"/>
    <x v="4"/>
    <x v="11"/>
  </r>
  <r>
    <n v="6000"/>
    <n v="6220"/>
    <x v="0"/>
    <x v="0"/>
    <s v="USD"/>
    <n v="1392929333"/>
    <n v="1389041333"/>
    <b v="0"/>
    <n v="82"/>
    <b v="1"/>
    <s v="music/rock"/>
    <n v="103.66666666666667"/>
    <n v="75.853658536585371"/>
    <x v="4"/>
    <x v="11"/>
  </r>
  <r>
    <n v="4000"/>
    <n v="10610"/>
    <x v="0"/>
    <x v="0"/>
    <s v="USD"/>
    <n v="1330671540"/>
    <n v="1328040375"/>
    <b v="0"/>
    <n v="126"/>
    <b v="1"/>
    <s v="music/rock"/>
    <n v="265.25"/>
    <n v="84.206349206349202"/>
    <x v="4"/>
    <x v="11"/>
  </r>
  <r>
    <n v="10000"/>
    <n v="15591"/>
    <x v="0"/>
    <x v="0"/>
    <s v="USD"/>
    <n v="1350074261"/>
    <n v="1347482261"/>
    <b v="0"/>
    <n v="133"/>
    <b v="1"/>
    <s v="music/rock"/>
    <n v="155.91"/>
    <n v="117.22556390977444"/>
    <x v="4"/>
    <x v="11"/>
  </r>
  <r>
    <n v="4000"/>
    <n v="4065"/>
    <x v="0"/>
    <x v="0"/>
    <s v="USD"/>
    <n v="1316851854"/>
    <n v="1311667854"/>
    <b v="0"/>
    <n v="47"/>
    <b v="1"/>
    <s v="music/rock"/>
    <n v="101.625"/>
    <n v="86.489361702127653"/>
    <x v="4"/>
    <x v="11"/>
  </r>
  <r>
    <n v="10000"/>
    <n v="10000"/>
    <x v="0"/>
    <x v="0"/>
    <s v="USD"/>
    <n v="1326690000"/>
    <n v="1324329156"/>
    <b v="0"/>
    <n v="58"/>
    <b v="1"/>
    <s v="music/rock"/>
    <n v="100"/>
    <n v="172.41379310344828"/>
    <x v="4"/>
    <x v="11"/>
  </r>
  <r>
    <n v="2000"/>
    <n v="2010"/>
    <x v="0"/>
    <x v="0"/>
    <s v="USD"/>
    <n v="1306994340"/>
    <n v="1303706001"/>
    <b v="0"/>
    <n v="32"/>
    <b v="1"/>
    <s v="music/rock"/>
    <n v="100.5"/>
    <n v="62.8125"/>
    <x v="4"/>
    <x v="11"/>
  </r>
  <r>
    <n v="2000"/>
    <n v="2506"/>
    <x v="0"/>
    <x v="0"/>
    <s v="USD"/>
    <n v="1468270261"/>
    <n v="1463086261"/>
    <b v="0"/>
    <n v="37"/>
    <b v="1"/>
    <s v="music/rock"/>
    <n v="125.3"/>
    <n v="67.729729729729726"/>
    <x v="4"/>
    <x v="11"/>
  </r>
  <r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x v="11"/>
  </r>
  <r>
    <n v="500"/>
    <n v="519"/>
    <x v="0"/>
    <x v="0"/>
    <s v="USD"/>
    <n v="1262302740"/>
    <n v="1257444140"/>
    <b v="0"/>
    <n v="15"/>
    <b v="1"/>
    <s v="music/rock"/>
    <n v="103.8"/>
    <n v="34.6"/>
    <x v="4"/>
    <x v="11"/>
  </r>
  <r>
    <n v="1000"/>
    <n v="1050"/>
    <x v="0"/>
    <x v="0"/>
    <s v="USD"/>
    <n v="1362086700"/>
    <n v="1358180968"/>
    <b v="0"/>
    <n v="27"/>
    <b v="1"/>
    <s v="music/rock"/>
    <n v="105"/>
    <n v="38.888888888888886"/>
    <x v="4"/>
    <x v="11"/>
  </r>
  <r>
    <n v="1800"/>
    <n v="1800"/>
    <x v="0"/>
    <x v="0"/>
    <s v="USD"/>
    <n v="1330789165"/>
    <n v="1328197165"/>
    <b v="0"/>
    <n v="19"/>
    <b v="1"/>
    <s v="music/rock"/>
    <n v="100"/>
    <n v="94.736842105263165"/>
    <x v="4"/>
    <x v="11"/>
  </r>
  <r>
    <n v="400"/>
    <n v="679.44"/>
    <x v="0"/>
    <x v="0"/>
    <s v="USD"/>
    <n v="1280800740"/>
    <n v="1279603955"/>
    <b v="0"/>
    <n v="17"/>
    <b v="1"/>
    <s v="music/rock"/>
    <n v="169.86"/>
    <n v="39.967058823529413"/>
    <x v="4"/>
    <x v="11"/>
  </r>
  <r>
    <n v="2500"/>
    <n v="2535"/>
    <x v="0"/>
    <x v="0"/>
    <s v="USD"/>
    <n v="1418998744"/>
    <n v="1416406744"/>
    <b v="0"/>
    <n v="26"/>
    <b v="1"/>
    <s v="music/pop"/>
    <n v="101.4"/>
    <n v="97.5"/>
    <x v="4"/>
    <x v="27"/>
  </r>
  <r>
    <n v="1200"/>
    <n v="1200"/>
    <x v="0"/>
    <x v="0"/>
    <s v="USD"/>
    <n v="1308011727"/>
    <n v="1306283727"/>
    <b v="0"/>
    <n v="28"/>
    <b v="1"/>
    <s v="music/pop"/>
    <n v="100"/>
    <n v="42.857142857142854"/>
    <x v="4"/>
    <x v="27"/>
  </r>
  <r>
    <n v="5000"/>
    <n v="6235"/>
    <x v="0"/>
    <x v="0"/>
    <s v="USD"/>
    <n v="1348516012"/>
    <n v="1345924012"/>
    <b v="0"/>
    <n v="37"/>
    <b v="1"/>
    <s v="music/pop"/>
    <n v="124.7"/>
    <n v="168.51351351351352"/>
    <x v="4"/>
    <x v="27"/>
  </r>
  <r>
    <n v="10000"/>
    <n v="10950"/>
    <x v="0"/>
    <x v="0"/>
    <s v="USD"/>
    <n v="1353551160"/>
    <n v="1348363560"/>
    <b v="0"/>
    <n v="128"/>
    <b v="1"/>
    <s v="music/pop"/>
    <n v="109.5"/>
    <n v="85.546875"/>
    <x v="4"/>
    <x v="27"/>
  </r>
  <r>
    <n v="5000"/>
    <n v="5540"/>
    <x v="0"/>
    <x v="0"/>
    <s v="USD"/>
    <n v="1379515740"/>
    <n v="1378306140"/>
    <b v="0"/>
    <n v="10"/>
    <b v="1"/>
    <s v="music/pop"/>
    <n v="110.8"/>
    <n v="554"/>
    <x v="4"/>
    <x v="27"/>
  </r>
  <r>
    <n v="2000"/>
    <n v="2204"/>
    <x v="0"/>
    <x v="1"/>
    <s v="GBP"/>
    <n v="1408039860"/>
    <n v="1405248503"/>
    <b v="0"/>
    <n v="83"/>
    <b v="1"/>
    <s v="music/pop"/>
    <n v="110.2"/>
    <n v="26.554216867469879"/>
    <x v="4"/>
    <x v="27"/>
  </r>
  <r>
    <n v="5000"/>
    <n v="5236"/>
    <x v="0"/>
    <x v="0"/>
    <s v="USD"/>
    <n v="1339235377"/>
    <n v="1336643377"/>
    <b v="0"/>
    <n v="46"/>
    <b v="1"/>
    <s v="music/pop"/>
    <n v="104.72"/>
    <n v="113.82608695652173"/>
    <x v="4"/>
    <x v="27"/>
  </r>
  <r>
    <n v="2300"/>
    <n v="2881"/>
    <x v="0"/>
    <x v="0"/>
    <s v="USD"/>
    <n v="1300636482"/>
    <n v="1298048082"/>
    <b v="0"/>
    <n v="90"/>
    <b v="1"/>
    <s v="music/pop"/>
    <n v="125.26086956521739"/>
    <n v="32.011111111111113"/>
    <x v="4"/>
    <x v="27"/>
  </r>
  <r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x v="27"/>
  </r>
  <r>
    <n v="2000"/>
    <n v="2831"/>
    <x v="0"/>
    <x v="0"/>
    <s v="USD"/>
    <n v="1381314437"/>
    <n v="1378722437"/>
    <b v="0"/>
    <n v="32"/>
    <b v="1"/>
    <s v="music/pop"/>
    <n v="141.55000000000001"/>
    <n v="88.46875"/>
    <x v="4"/>
    <x v="27"/>
  </r>
  <r>
    <n v="2000"/>
    <n v="2015"/>
    <x v="0"/>
    <x v="0"/>
    <s v="USD"/>
    <n v="1303801140"/>
    <n v="1300916220"/>
    <b v="0"/>
    <n v="20"/>
    <b v="1"/>
    <s v="music/pop"/>
    <n v="100.75"/>
    <n v="100.75"/>
    <x v="4"/>
    <x v="27"/>
  </r>
  <r>
    <n v="4500"/>
    <n v="4530"/>
    <x v="0"/>
    <x v="0"/>
    <s v="USD"/>
    <n v="1385297393"/>
    <n v="1382701793"/>
    <b v="0"/>
    <n v="70"/>
    <b v="1"/>
    <s v="music/pop"/>
    <n v="100.66666666666667"/>
    <n v="64.714285714285708"/>
    <x v="4"/>
    <x v="27"/>
  </r>
  <r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x v="27"/>
  </r>
  <r>
    <n v="1100"/>
    <n v="1319"/>
    <x v="0"/>
    <x v="0"/>
    <s v="USD"/>
    <n v="1334784160"/>
    <n v="1332192160"/>
    <b v="0"/>
    <n v="34"/>
    <b v="1"/>
    <s v="music/pop"/>
    <n v="119.90909090909091"/>
    <n v="38.794117647058826"/>
    <x v="4"/>
    <x v="27"/>
  </r>
  <r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x v="27"/>
  </r>
  <r>
    <n v="7500"/>
    <n v="7525.12"/>
    <x v="0"/>
    <x v="0"/>
    <s v="USD"/>
    <n v="1355437052"/>
    <n v="1352845052"/>
    <b v="0"/>
    <n v="48"/>
    <b v="1"/>
    <s v="music/pop"/>
    <n v="100.33493333333332"/>
    <n v="156.77333333333334"/>
    <x v="4"/>
    <x v="27"/>
  </r>
  <r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x v="27"/>
  </r>
  <r>
    <n v="6000"/>
    <n v="7934"/>
    <x v="0"/>
    <x v="0"/>
    <s v="USD"/>
    <n v="1355840400"/>
    <n v="1352524767"/>
    <b v="0"/>
    <n v="107"/>
    <b v="1"/>
    <s v="music/pop"/>
    <n v="132.23333333333332"/>
    <n v="74.149532710280369"/>
    <x v="4"/>
    <x v="27"/>
  </r>
  <r>
    <n v="500"/>
    <n v="564"/>
    <x v="0"/>
    <x v="1"/>
    <s v="GBP"/>
    <n v="1387281600"/>
    <n v="1384811721"/>
    <b v="0"/>
    <n v="45"/>
    <b v="1"/>
    <s v="music/pop"/>
    <n v="112.8"/>
    <n v="12.533333333333333"/>
    <x v="4"/>
    <x v="27"/>
  </r>
  <r>
    <n v="80"/>
    <n v="1003"/>
    <x v="0"/>
    <x v="13"/>
    <s v="EUR"/>
    <n v="1462053540"/>
    <n v="1459355950"/>
    <b v="0"/>
    <n v="36"/>
    <b v="1"/>
    <s v="music/pop"/>
    <n v="1253.75"/>
    <n v="27.861111111111111"/>
    <x v="4"/>
    <x v="27"/>
  </r>
  <r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x v="27"/>
  </r>
  <r>
    <n v="8000"/>
    <n v="8211"/>
    <x v="0"/>
    <x v="0"/>
    <s v="USD"/>
    <n v="1325310336"/>
    <n v="1320122736"/>
    <b v="0"/>
    <n v="62"/>
    <b v="1"/>
    <s v="music/pop"/>
    <n v="102.6375"/>
    <n v="132.43548387096774"/>
    <x v="4"/>
    <x v="27"/>
  </r>
  <r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2500"/>
    <n v="3060.22"/>
    <x v="0"/>
    <x v="0"/>
    <s v="USD"/>
    <n v="1331870340"/>
    <n v="1328033818"/>
    <b v="0"/>
    <n v="89"/>
    <b v="1"/>
    <s v="music/pop"/>
    <n v="122.40879999999999"/>
    <n v="34.384494382022467"/>
    <x v="4"/>
    <x v="27"/>
  </r>
  <r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x v="27"/>
  </r>
  <r>
    <n v="2500"/>
    <n v="4022"/>
    <x v="0"/>
    <x v="0"/>
    <s v="USD"/>
    <n v="1364447073"/>
    <n v="1361858673"/>
    <b v="0"/>
    <n v="98"/>
    <b v="1"/>
    <s v="music/pop"/>
    <n v="160.88"/>
    <n v="41.04081632653061"/>
    <x v="4"/>
    <x v="27"/>
  </r>
  <r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x v="27"/>
  </r>
  <r>
    <n v="8000"/>
    <n v="8211"/>
    <x v="0"/>
    <x v="0"/>
    <s v="USD"/>
    <n v="1322454939"/>
    <n v="1319859339"/>
    <b v="0"/>
    <n v="116"/>
    <b v="1"/>
    <s v="music/pop"/>
    <n v="102.6375"/>
    <n v="70.784482758620683"/>
    <x v="4"/>
    <x v="27"/>
  </r>
  <r>
    <n v="2000"/>
    <n v="2795"/>
    <x v="0"/>
    <x v="0"/>
    <s v="USD"/>
    <n v="1464729276"/>
    <n v="1459545276"/>
    <b v="0"/>
    <n v="52"/>
    <b v="1"/>
    <s v="music/pop"/>
    <n v="139.75"/>
    <n v="53.75"/>
    <x v="4"/>
    <x v="27"/>
  </r>
  <r>
    <n v="1000"/>
    <n v="1026"/>
    <x v="0"/>
    <x v="0"/>
    <s v="USD"/>
    <n v="1278302400"/>
    <n v="1273961999"/>
    <b v="0"/>
    <n v="23"/>
    <b v="1"/>
    <s v="music/pop"/>
    <n v="102.6"/>
    <n v="44.608695652173914"/>
    <x v="4"/>
    <x v="27"/>
  </r>
  <r>
    <n v="2000"/>
    <n v="2013.47"/>
    <x v="0"/>
    <x v="0"/>
    <s v="USD"/>
    <n v="1470056614"/>
    <n v="1467464614"/>
    <b v="0"/>
    <n v="77"/>
    <b v="1"/>
    <s v="music/pop"/>
    <n v="100.6735"/>
    <n v="26.148961038961041"/>
    <x v="4"/>
    <x v="27"/>
  </r>
  <r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x v="27"/>
  </r>
  <r>
    <n v="2100"/>
    <n v="2690"/>
    <x v="0"/>
    <x v="0"/>
    <s v="USD"/>
    <n v="1425675892"/>
    <n v="1423083892"/>
    <b v="0"/>
    <n v="59"/>
    <b v="1"/>
    <s v="music/pop"/>
    <n v="128.0952380952381"/>
    <n v="45.593220338983052"/>
    <x v="4"/>
    <x v="27"/>
  </r>
  <r>
    <n v="5000"/>
    <n v="10085"/>
    <x v="0"/>
    <x v="0"/>
    <s v="USD"/>
    <n v="1471503540"/>
    <n v="1468852306"/>
    <b v="0"/>
    <n v="113"/>
    <b v="1"/>
    <s v="music/pop"/>
    <n v="201.7"/>
    <n v="89.247787610619469"/>
    <x v="4"/>
    <x v="27"/>
  </r>
  <r>
    <n v="1000"/>
    <n v="1374.16"/>
    <x v="0"/>
    <x v="0"/>
    <s v="USD"/>
    <n v="1318802580"/>
    <n v="1316194540"/>
    <b v="0"/>
    <n v="34"/>
    <b v="1"/>
    <s v="music/pop"/>
    <n v="137.416"/>
    <n v="40.416470588235299"/>
    <x v="4"/>
    <x v="27"/>
  </r>
  <r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x v="27"/>
  </r>
  <r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x v="27"/>
  </r>
  <r>
    <n v="1500"/>
    <n v="1776"/>
    <x v="0"/>
    <x v="0"/>
    <s v="USD"/>
    <n v="1391718671"/>
    <n v="1390509071"/>
    <b v="0"/>
    <n v="49"/>
    <b v="1"/>
    <s v="music/pop"/>
    <n v="118.4"/>
    <n v="36.244897959183675"/>
    <x v="4"/>
    <x v="27"/>
  </r>
  <r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000"/>
    <n v="1175"/>
    <x v="0"/>
    <x v="0"/>
    <s v="USD"/>
    <n v="1405188667"/>
    <n v="1402596667"/>
    <b v="0"/>
    <n v="25"/>
    <b v="1"/>
    <s v="music/pop"/>
    <n v="117.5"/>
    <n v="47"/>
    <x v="4"/>
    <x v="27"/>
  </r>
  <r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4"/>
    <x v="28"/>
  </r>
  <r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3500"/>
    <n v="760"/>
    <x v="3"/>
    <x v="6"/>
    <s v="EUR"/>
    <n v="1491590738"/>
    <n v="1489517138"/>
    <b v="0"/>
    <n v="10"/>
    <b v="0"/>
    <s v="music/faith"/>
    <n v="21.714285714285715"/>
    <n v="76"/>
    <x v="4"/>
    <x v="28"/>
  </r>
  <r>
    <n v="8000"/>
    <n v="8730"/>
    <x v="3"/>
    <x v="0"/>
    <s v="USD"/>
    <n v="1489775641"/>
    <n v="1487360041"/>
    <b v="0"/>
    <n v="101"/>
    <b v="0"/>
    <s v="music/faith"/>
    <n v="109.125"/>
    <n v="86.43564356435644"/>
    <x v="4"/>
    <x v="28"/>
  </r>
  <r>
    <n v="350"/>
    <n v="360"/>
    <x v="3"/>
    <x v="0"/>
    <s v="USD"/>
    <n v="1490331623"/>
    <n v="1487743223"/>
    <b v="0"/>
    <n v="15"/>
    <b v="0"/>
    <s v="music/faith"/>
    <n v="102.85714285714286"/>
    <n v="24"/>
    <x v="4"/>
    <x v="28"/>
  </r>
  <r>
    <n v="5000"/>
    <n v="18"/>
    <x v="3"/>
    <x v="5"/>
    <s v="CAD"/>
    <n v="1493320519"/>
    <n v="1488140119"/>
    <b v="0"/>
    <n v="1"/>
    <b v="0"/>
    <s v="music/faith"/>
    <n v="0.36"/>
    <n v="18"/>
    <x v="4"/>
    <x v="28"/>
  </r>
  <r>
    <n v="10000"/>
    <n v="3125"/>
    <x v="3"/>
    <x v="0"/>
    <s v="USD"/>
    <n v="1491855300"/>
    <n v="1488935245"/>
    <b v="0"/>
    <n v="39"/>
    <b v="0"/>
    <s v="music/faith"/>
    <n v="31.25"/>
    <n v="80.128205128205124"/>
    <x v="4"/>
    <x v="28"/>
  </r>
  <r>
    <n v="4000"/>
    <n v="1772"/>
    <x v="3"/>
    <x v="0"/>
    <s v="USD"/>
    <n v="1491738594"/>
    <n v="1489150194"/>
    <b v="0"/>
    <n v="7"/>
    <b v="0"/>
    <s v="music/faith"/>
    <n v="44.3"/>
    <n v="253.14285714285714"/>
    <x v="4"/>
    <x v="28"/>
  </r>
  <r>
    <n v="2400"/>
    <n v="2400"/>
    <x v="3"/>
    <x v="0"/>
    <s v="USD"/>
    <n v="1489700230"/>
    <n v="1487111830"/>
    <b v="0"/>
    <n v="14"/>
    <b v="0"/>
    <s v="music/faith"/>
    <n v="100"/>
    <n v="171.42857142857142"/>
    <x v="4"/>
    <x v="28"/>
  </r>
  <r>
    <n v="2500"/>
    <n v="635"/>
    <x v="3"/>
    <x v="0"/>
    <s v="USD"/>
    <n v="1491470442"/>
    <n v="1488882042"/>
    <b v="0"/>
    <n v="11"/>
    <b v="0"/>
    <s v="music/faith"/>
    <n v="25.4"/>
    <n v="57.727272727272727"/>
    <x v="4"/>
    <x v="28"/>
  </r>
  <r>
    <n v="30000"/>
    <n v="10042"/>
    <x v="3"/>
    <x v="0"/>
    <s v="USD"/>
    <n v="1491181200"/>
    <n v="1488387008"/>
    <b v="0"/>
    <n v="38"/>
    <b v="0"/>
    <s v="music/faith"/>
    <n v="33.473333333333336"/>
    <n v="264.26315789473682"/>
    <x v="4"/>
    <x v="28"/>
  </r>
  <r>
    <n v="5000"/>
    <n v="2390"/>
    <x v="3"/>
    <x v="0"/>
    <s v="USD"/>
    <n v="1490572740"/>
    <n v="1487734667"/>
    <b v="0"/>
    <n v="15"/>
    <b v="0"/>
    <s v="music/faith"/>
    <n v="47.8"/>
    <n v="159.33333333333334"/>
    <x v="4"/>
    <x v="28"/>
  </r>
  <r>
    <n v="3000"/>
    <n v="280"/>
    <x v="3"/>
    <x v="1"/>
    <s v="GBP"/>
    <n v="1491768000"/>
    <n v="1489097112"/>
    <b v="0"/>
    <n v="8"/>
    <b v="0"/>
    <s v="music/faith"/>
    <n v="9.3333333333333339"/>
    <n v="35"/>
    <x v="4"/>
    <x v="28"/>
  </r>
  <r>
    <n v="10000"/>
    <n v="5"/>
    <x v="3"/>
    <x v="0"/>
    <s v="USD"/>
    <n v="1490589360"/>
    <n v="1488038674"/>
    <b v="0"/>
    <n v="1"/>
    <b v="0"/>
    <s v="music/faith"/>
    <n v="0.05"/>
    <n v="5"/>
    <x v="4"/>
    <x v="28"/>
  </r>
  <r>
    <n v="12000"/>
    <n v="1405"/>
    <x v="3"/>
    <x v="0"/>
    <s v="USD"/>
    <n v="1491786000"/>
    <n v="1488847514"/>
    <b v="0"/>
    <n v="23"/>
    <b v="0"/>
    <s v="music/faith"/>
    <n v="11.708333333333334"/>
    <n v="61.086956521739133"/>
    <x v="4"/>
    <x v="28"/>
  </r>
  <r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2500"/>
    <n v="2526"/>
    <x v="3"/>
    <x v="0"/>
    <s v="USD"/>
    <n v="1491781648"/>
    <n v="1489193248"/>
    <b v="0"/>
    <n v="22"/>
    <b v="0"/>
    <s v="music/faith"/>
    <n v="20.207999999999998"/>
    <n v="114.81818181818181"/>
    <x v="4"/>
    <x v="28"/>
  </r>
  <r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5105"/>
    <n v="216"/>
    <x v="3"/>
    <x v="0"/>
    <s v="USD"/>
    <n v="1491943445"/>
    <n v="1489351445"/>
    <b v="0"/>
    <n v="4"/>
    <b v="0"/>
    <s v="music/faith"/>
    <n v="4.2311459353574925"/>
    <n v="54"/>
    <x v="4"/>
    <x v="28"/>
  </r>
  <r>
    <n v="20000"/>
    <n v="5212"/>
    <x v="3"/>
    <x v="0"/>
    <s v="USD"/>
    <n v="1491019200"/>
    <n v="1488418990"/>
    <b v="0"/>
    <n v="79"/>
    <b v="0"/>
    <s v="music/faith"/>
    <n v="26.06"/>
    <n v="65.974683544303801"/>
    <x v="4"/>
    <x v="28"/>
  </r>
  <r>
    <n v="5050"/>
    <n v="10"/>
    <x v="2"/>
    <x v="0"/>
    <s v="USD"/>
    <n v="1421337405"/>
    <n v="1418745405"/>
    <b v="0"/>
    <n v="2"/>
    <b v="0"/>
    <s v="music/faith"/>
    <n v="0.19801980198019803"/>
    <n v="5"/>
    <x v="4"/>
    <x v="28"/>
  </r>
  <r>
    <n v="16500"/>
    <n v="1"/>
    <x v="2"/>
    <x v="0"/>
    <s v="USD"/>
    <n v="1427745150"/>
    <n v="1425156750"/>
    <b v="0"/>
    <n v="1"/>
    <b v="0"/>
    <s v="music/faith"/>
    <n v="6.0606060606060606E-3"/>
    <n v="1"/>
    <x v="4"/>
    <x v="28"/>
  </r>
  <r>
    <n v="5000"/>
    <n v="51"/>
    <x v="2"/>
    <x v="0"/>
    <s v="USD"/>
    <n v="1441003537"/>
    <n v="1435819537"/>
    <b v="0"/>
    <n v="2"/>
    <b v="0"/>
    <s v="music/faith"/>
    <n v="1.02"/>
    <n v="25.5"/>
    <x v="4"/>
    <x v="28"/>
  </r>
  <r>
    <n v="2000"/>
    <n v="1302"/>
    <x v="2"/>
    <x v="0"/>
    <s v="USD"/>
    <n v="1424056873"/>
    <n v="1421464873"/>
    <b v="0"/>
    <n v="11"/>
    <b v="0"/>
    <s v="music/faith"/>
    <n v="65.099999999999994"/>
    <n v="118.36363636363636"/>
    <x v="4"/>
    <x v="28"/>
  </r>
  <r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5000"/>
    <n v="487"/>
    <x v="2"/>
    <x v="0"/>
    <s v="USD"/>
    <n v="1459181895"/>
    <n v="1456593495"/>
    <b v="0"/>
    <n v="9"/>
    <b v="0"/>
    <s v="music/faith"/>
    <n v="9.74"/>
    <n v="54.111111111111114"/>
    <x v="4"/>
    <x v="28"/>
  </r>
  <r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50"/>
    <n v="85"/>
    <x v="2"/>
    <x v="0"/>
    <s v="USD"/>
    <n v="1409513940"/>
    <n v="1405949514"/>
    <b v="0"/>
    <n v="4"/>
    <b v="0"/>
    <s v="music/faith"/>
    <n v="4.8571428571428568"/>
    <n v="21.25"/>
    <x v="4"/>
    <x v="28"/>
  </r>
  <r>
    <n v="5000"/>
    <n v="34"/>
    <x v="2"/>
    <x v="12"/>
    <s v="EUR"/>
    <n v="1453122000"/>
    <n v="1449151888"/>
    <b v="0"/>
    <n v="1"/>
    <b v="0"/>
    <s v="music/faith"/>
    <n v="0.68"/>
    <n v="34"/>
    <x v="4"/>
    <x v="28"/>
  </r>
  <r>
    <n v="10000"/>
    <n v="1050"/>
    <x v="2"/>
    <x v="0"/>
    <s v="USD"/>
    <n v="1409585434"/>
    <n v="1406907034"/>
    <b v="0"/>
    <n v="2"/>
    <b v="0"/>
    <s v="music/faith"/>
    <n v="10.5"/>
    <n v="525"/>
    <x v="4"/>
    <x v="28"/>
  </r>
  <r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3000"/>
    <n v="50"/>
    <x v="2"/>
    <x v="0"/>
    <s v="USD"/>
    <n v="1412536412"/>
    <n v="1409944412"/>
    <b v="0"/>
    <n v="1"/>
    <b v="0"/>
    <s v="music/faith"/>
    <n v="1.6666666666666667"/>
    <n v="50"/>
    <x v="4"/>
    <x v="28"/>
  </r>
  <r>
    <n v="25000"/>
    <n v="1967"/>
    <x v="2"/>
    <x v="0"/>
    <s v="USD"/>
    <n v="1430517761"/>
    <n v="1427925761"/>
    <b v="0"/>
    <n v="17"/>
    <b v="0"/>
    <s v="music/faith"/>
    <n v="7.8680000000000003"/>
    <n v="115.70588235294117"/>
    <x v="4"/>
    <x v="28"/>
  </r>
  <r>
    <n v="5000"/>
    <n v="11"/>
    <x v="2"/>
    <x v="0"/>
    <s v="USD"/>
    <n v="1427772120"/>
    <n v="1425186785"/>
    <b v="0"/>
    <n v="2"/>
    <b v="0"/>
    <s v="music/faith"/>
    <n v="0.22"/>
    <n v="5.5"/>
    <x v="4"/>
    <x v="28"/>
  </r>
  <r>
    <n v="2000"/>
    <n v="150"/>
    <x v="2"/>
    <x v="0"/>
    <s v="USD"/>
    <n v="1481295099"/>
    <n v="1477835499"/>
    <b v="0"/>
    <n v="3"/>
    <b v="0"/>
    <s v="music/faith"/>
    <n v="7.5"/>
    <n v="50"/>
    <x v="4"/>
    <x v="28"/>
  </r>
  <r>
    <n v="3265"/>
    <n v="1395"/>
    <x v="2"/>
    <x v="0"/>
    <s v="USD"/>
    <n v="1461211200"/>
    <n v="1459467238"/>
    <b v="0"/>
    <n v="41"/>
    <b v="0"/>
    <s v="music/faith"/>
    <n v="42.725880551301685"/>
    <n v="34.024390243902438"/>
    <x v="4"/>
    <x v="28"/>
  </r>
  <r>
    <n v="35000"/>
    <n v="75"/>
    <x v="2"/>
    <x v="0"/>
    <s v="USD"/>
    <n v="1463201940"/>
    <n v="1459435149"/>
    <b v="0"/>
    <n v="2"/>
    <b v="0"/>
    <s v="music/faith"/>
    <n v="0.21428571428571427"/>
    <n v="37.5"/>
    <x v="4"/>
    <x v="28"/>
  </r>
  <r>
    <n v="4000"/>
    <n v="35"/>
    <x v="2"/>
    <x v="0"/>
    <s v="USD"/>
    <n v="1410958191"/>
    <n v="1408366191"/>
    <b v="0"/>
    <n v="3"/>
    <b v="0"/>
    <s v="music/faith"/>
    <n v="0.875"/>
    <n v="11.666666666666666"/>
    <x v="4"/>
    <x v="28"/>
  </r>
  <r>
    <n v="4000"/>
    <n v="225"/>
    <x v="2"/>
    <x v="0"/>
    <s v="USD"/>
    <n v="1415562471"/>
    <n v="1412966871"/>
    <b v="0"/>
    <n v="8"/>
    <b v="0"/>
    <s v="music/faith"/>
    <n v="5.625"/>
    <n v="28.125"/>
    <x v="4"/>
    <x v="28"/>
  </r>
  <r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2880"/>
    <n v="1"/>
    <x v="2"/>
    <x v="0"/>
    <s v="USD"/>
    <n v="1459642200"/>
    <n v="1456441429"/>
    <b v="0"/>
    <n v="1"/>
    <b v="0"/>
    <s v="music/faith"/>
    <n v="3.4722222222222224E-2"/>
    <n v="1"/>
    <x v="4"/>
    <x v="28"/>
  </r>
  <r>
    <n v="10000"/>
    <n v="650"/>
    <x v="2"/>
    <x v="0"/>
    <s v="USD"/>
    <n v="1435730400"/>
    <n v="1430855315"/>
    <b v="0"/>
    <n v="3"/>
    <b v="0"/>
    <s v="music/faith"/>
    <n v="6.5"/>
    <n v="216.66666666666666"/>
    <x v="4"/>
    <x v="28"/>
  </r>
  <r>
    <n v="6000"/>
    <n v="35"/>
    <x v="2"/>
    <x v="0"/>
    <s v="USD"/>
    <n v="1414707762"/>
    <n v="1412115762"/>
    <b v="0"/>
    <n v="4"/>
    <b v="0"/>
    <s v="music/faith"/>
    <n v="0.58333333333333337"/>
    <n v="8.75"/>
    <x v="4"/>
    <x v="28"/>
  </r>
  <r>
    <n v="5500"/>
    <n v="560"/>
    <x v="2"/>
    <x v="0"/>
    <s v="USD"/>
    <n v="1408922049"/>
    <n v="1406330049"/>
    <b v="0"/>
    <n v="9"/>
    <b v="0"/>
    <s v="music/faith"/>
    <n v="10.181818181818182"/>
    <n v="62.222222222222221"/>
    <x v="4"/>
    <x v="28"/>
  </r>
  <r>
    <n v="6500"/>
    <n v="2196"/>
    <x v="2"/>
    <x v="0"/>
    <s v="USD"/>
    <n v="1403906664"/>
    <n v="1401401064"/>
    <b v="0"/>
    <n v="16"/>
    <b v="0"/>
    <s v="music/faith"/>
    <n v="33.784615384615385"/>
    <n v="137.25"/>
    <x v="4"/>
    <x v="28"/>
  </r>
  <r>
    <n v="3000"/>
    <n v="1"/>
    <x v="2"/>
    <x v="1"/>
    <s v="GBP"/>
    <n v="1428231600"/>
    <n v="1423520177"/>
    <b v="0"/>
    <n v="1"/>
    <b v="0"/>
    <s v="music/faith"/>
    <n v="3.3333333333333333E-2"/>
    <n v="1"/>
    <x v="4"/>
    <x v="28"/>
  </r>
  <r>
    <n v="1250"/>
    <n v="855"/>
    <x v="2"/>
    <x v="0"/>
    <s v="USD"/>
    <n v="1445439674"/>
    <n v="1442847674"/>
    <b v="0"/>
    <n v="7"/>
    <b v="0"/>
    <s v="music/faith"/>
    <n v="68.400000000000006"/>
    <n v="122.14285714285714"/>
    <x v="4"/>
    <x v="28"/>
  </r>
  <r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4500"/>
    <n v="1"/>
    <x v="2"/>
    <x v="0"/>
    <s v="USD"/>
    <n v="1431046356"/>
    <n v="1428454356"/>
    <b v="0"/>
    <n v="1"/>
    <b v="0"/>
    <s v="music/faith"/>
    <n v="2.2222222222222223E-2"/>
    <n v="1"/>
    <x v="4"/>
    <x v="28"/>
  </r>
  <r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3000"/>
    <n v="22"/>
    <x v="2"/>
    <x v="0"/>
    <s v="USD"/>
    <n v="1447018833"/>
    <n v="1444423233"/>
    <b v="0"/>
    <n v="1"/>
    <b v="0"/>
    <s v="music/faith"/>
    <n v="0.73333333333333328"/>
    <n v="22"/>
    <x v="4"/>
    <x v="28"/>
  </r>
  <r>
    <n v="4000"/>
    <n v="850"/>
    <x v="2"/>
    <x v="0"/>
    <s v="USD"/>
    <n v="1437432392"/>
    <n v="1434840392"/>
    <b v="0"/>
    <n v="15"/>
    <b v="0"/>
    <s v="music/faith"/>
    <n v="21.25"/>
    <n v="56.666666666666664"/>
    <x v="4"/>
    <x v="28"/>
  </r>
  <r>
    <n v="5000"/>
    <n v="20"/>
    <x v="2"/>
    <x v="0"/>
    <s v="USD"/>
    <n v="1412283542"/>
    <n v="1409691542"/>
    <b v="0"/>
    <n v="1"/>
    <b v="0"/>
    <s v="music/faith"/>
    <n v="0.4"/>
    <n v="20"/>
    <x v="4"/>
    <x v="28"/>
  </r>
  <r>
    <n v="1000"/>
    <n v="1"/>
    <x v="2"/>
    <x v="0"/>
    <s v="USD"/>
    <n v="1462391932"/>
    <n v="1457297932"/>
    <b v="0"/>
    <n v="1"/>
    <b v="0"/>
    <s v="music/faith"/>
    <n v="0.1"/>
    <n v="1"/>
    <x v="4"/>
    <x v="28"/>
  </r>
  <r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200"/>
    <n v="1330"/>
    <x v="0"/>
    <x v="1"/>
    <s v="GBP"/>
    <n v="1433948671"/>
    <n v="1430060671"/>
    <b v="0"/>
    <n v="52"/>
    <b v="1"/>
    <s v="photography/photobooks"/>
    <n v="110.83333333333333"/>
    <n v="25.576923076923077"/>
    <x v="8"/>
    <x v="20"/>
  </r>
  <r>
    <n v="2000"/>
    <n v="2175"/>
    <x v="0"/>
    <x v="0"/>
    <s v="USD"/>
    <n v="1483822800"/>
    <n v="1481058170"/>
    <b v="0"/>
    <n v="34"/>
    <b v="1"/>
    <s v="photography/photobooks"/>
    <n v="108.75"/>
    <n v="63.970588235294116"/>
    <x v="8"/>
    <x v="20"/>
  </r>
  <r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x v="20"/>
  </r>
  <r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x v="20"/>
  </r>
  <r>
    <n v="7000"/>
    <n v="7981"/>
    <x v="0"/>
    <x v="0"/>
    <s v="USD"/>
    <n v="1482372000"/>
    <n v="1479276838"/>
    <b v="0"/>
    <n v="89"/>
    <b v="1"/>
    <s v="photography/photobooks"/>
    <n v="114.01428571428572"/>
    <n v="89.674157303370791"/>
    <x v="8"/>
    <x v="20"/>
  </r>
  <r>
    <n v="15000"/>
    <n v="22215"/>
    <x v="0"/>
    <x v="0"/>
    <s v="USD"/>
    <n v="1479952800"/>
    <n v="1477368867"/>
    <b v="0"/>
    <n v="107"/>
    <b v="1"/>
    <s v="photography/photobooks"/>
    <n v="148.1"/>
    <n v="207.61682242990653"/>
    <x v="8"/>
    <x v="20"/>
  </r>
  <r>
    <n v="9000"/>
    <n v="9446"/>
    <x v="0"/>
    <x v="1"/>
    <s v="GBP"/>
    <n v="1447426800"/>
    <n v="1444904830"/>
    <b v="0"/>
    <n v="159"/>
    <b v="1"/>
    <s v="photography/photobooks"/>
    <n v="104.95555555555555"/>
    <n v="59.408805031446541"/>
    <x v="8"/>
    <x v="20"/>
  </r>
  <r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x v="20"/>
  </r>
  <r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x v="20"/>
  </r>
  <r>
    <n v="5000"/>
    <n v="10081"/>
    <x v="0"/>
    <x v="0"/>
    <s v="USD"/>
    <n v="1461096304"/>
    <n v="1458936304"/>
    <b v="0"/>
    <n v="125"/>
    <b v="1"/>
    <s v="photography/photobooks"/>
    <n v="201.62"/>
    <n v="80.647999999999996"/>
    <x v="8"/>
    <x v="20"/>
  </r>
  <r>
    <n v="10000"/>
    <n v="10290"/>
    <x v="0"/>
    <x v="0"/>
    <s v="USD"/>
    <n v="1426787123"/>
    <n v="1424198723"/>
    <b v="0"/>
    <n v="61"/>
    <b v="1"/>
    <s v="photography/photobooks"/>
    <n v="102.9"/>
    <n v="168.68852459016392"/>
    <x v="8"/>
    <x v="20"/>
  </r>
  <r>
    <n v="1200"/>
    <n v="3122"/>
    <x v="0"/>
    <x v="1"/>
    <s v="GBP"/>
    <n v="1476425082"/>
    <n v="1473833082"/>
    <b v="0"/>
    <n v="90"/>
    <b v="1"/>
    <s v="photography/photobooks"/>
    <n v="260.16666666666669"/>
    <n v="34.68888888888889"/>
    <x v="8"/>
    <x v="20"/>
  </r>
  <r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x v="20"/>
  </r>
  <r>
    <n v="8500"/>
    <n v="9395"/>
    <x v="0"/>
    <x v="5"/>
    <s v="CAD"/>
    <n v="1428091353"/>
    <n v="1425502953"/>
    <b v="0"/>
    <n v="90"/>
    <b v="1"/>
    <s v="photography/photobooks"/>
    <n v="110.52941176470588"/>
    <n v="104.38888888888889"/>
    <x v="8"/>
    <x v="20"/>
  </r>
  <r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5500"/>
    <n v="5655.6"/>
    <x v="0"/>
    <x v="0"/>
    <s v="USD"/>
    <n v="1472443269"/>
    <n v="1468987269"/>
    <b v="0"/>
    <n v="120"/>
    <b v="1"/>
    <s v="photography/photobooks"/>
    <n v="102.82909090909092"/>
    <n v="47.13"/>
    <x v="8"/>
    <x v="20"/>
  </r>
  <r>
    <n v="5000"/>
    <n v="5800"/>
    <x v="0"/>
    <x v="0"/>
    <s v="USD"/>
    <n v="1485631740"/>
    <n v="1483041083"/>
    <b v="0"/>
    <n v="14"/>
    <b v="1"/>
    <s v="photography/photobooks"/>
    <n v="116"/>
    <n v="414.28571428571428"/>
    <x v="8"/>
    <x v="20"/>
  </r>
  <r>
    <n v="1000"/>
    <n v="1147"/>
    <x v="0"/>
    <x v="0"/>
    <s v="USD"/>
    <n v="1468536992"/>
    <n v="1463352992"/>
    <b v="0"/>
    <n v="27"/>
    <b v="1"/>
    <s v="photography/photobooks"/>
    <n v="114.7"/>
    <n v="42.481481481481481"/>
    <x v="8"/>
    <x v="20"/>
  </r>
  <r>
    <n v="5000"/>
    <n v="5330"/>
    <x v="0"/>
    <x v="0"/>
    <s v="USD"/>
    <n v="1427309629"/>
    <n v="1425585229"/>
    <b v="0"/>
    <n v="49"/>
    <b v="1"/>
    <s v="photography/photobooks"/>
    <n v="106.6"/>
    <n v="108.77551020408163"/>
    <x v="8"/>
    <x v="20"/>
  </r>
  <r>
    <n v="5000"/>
    <n v="8272"/>
    <x v="0"/>
    <x v="0"/>
    <s v="USD"/>
    <n v="1456416513"/>
    <n v="1454688513"/>
    <b v="0"/>
    <n v="102"/>
    <b v="1"/>
    <s v="photography/photobooks"/>
    <n v="165.44"/>
    <n v="81.098039215686271"/>
    <x v="8"/>
    <x v="20"/>
  </r>
  <r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x v="20"/>
  </r>
  <r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x v="20"/>
  </r>
  <r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x v="20"/>
  </r>
  <r>
    <n v="12500"/>
    <n v="7433.48"/>
    <x v="2"/>
    <x v="0"/>
    <s v="USD"/>
    <n v="1407972712"/>
    <n v="1405380712"/>
    <b v="1"/>
    <n v="103"/>
    <b v="0"/>
    <s v="photography/photobooks"/>
    <n v="59.467839999999995"/>
    <n v="72.16970873786407"/>
    <x v="8"/>
    <x v="20"/>
  </r>
  <r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5000"/>
    <n v="2286"/>
    <x v="2"/>
    <x v="0"/>
    <s v="USD"/>
    <n v="1407080884"/>
    <n v="1404488884"/>
    <b v="1"/>
    <n v="39"/>
    <b v="0"/>
    <s v="photography/photobooks"/>
    <n v="45.72"/>
    <n v="58.615384615384613"/>
    <x v="8"/>
    <x v="20"/>
  </r>
  <r>
    <n v="5000"/>
    <n v="187"/>
    <x v="2"/>
    <x v="0"/>
    <s v="USD"/>
    <n v="1411824444"/>
    <n v="1406640444"/>
    <b v="1"/>
    <n v="15"/>
    <b v="0"/>
    <s v="photography/photobooks"/>
    <n v="3.74"/>
    <n v="12.466666666666667"/>
    <x v="8"/>
    <x v="20"/>
  </r>
  <r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x v="20"/>
  </r>
  <r>
    <n v="24500"/>
    <n v="13846"/>
    <x v="2"/>
    <x v="0"/>
    <s v="USD"/>
    <n v="1413312194"/>
    <n v="1410288194"/>
    <b v="1"/>
    <n v="92"/>
    <b v="0"/>
    <s v="photography/photobooks"/>
    <n v="56.514285714285712"/>
    <n v="150.5"/>
    <x v="8"/>
    <x v="20"/>
  </r>
  <r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x v="20"/>
  </r>
  <r>
    <n v="5500"/>
    <n v="858"/>
    <x v="2"/>
    <x v="1"/>
    <s v="GBP"/>
    <n v="1404666836"/>
    <n v="1399482836"/>
    <b v="1"/>
    <n v="19"/>
    <b v="0"/>
    <s v="photography/photobooks"/>
    <n v="15.6"/>
    <n v="45.157894736842103"/>
    <x v="8"/>
    <x v="20"/>
  </r>
  <r>
    <n v="30000"/>
    <n v="1877"/>
    <x v="2"/>
    <x v="0"/>
    <s v="USD"/>
    <n v="1421691298"/>
    <n v="1417803298"/>
    <b v="1"/>
    <n v="19"/>
    <b v="0"/>
    <s v="photography/photobooks"/>
    <n v="6.2566666666666668"/>
    <n v="98.78947368421052"/>
    <x v="8"/>
    <x v="20"/>
  </r>
  <r>
    <n v="2500"/>
    <n v="1148"/>
    <x v="2"/>
    <x v="0"/>
    <s v="USD"/>
    <n v="1417273140"/>
    <n v="1413609292"/>
    <b v="1"/>
    <n v="13"/>
    <b v="0"/>
    <s v="photography/photobooks"/>
    <n v="45.92"/>
    <n v="88.307692307692307"/>
    <x v="8"/>
    <x v="20"/>
  </r>
  <r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x v="20"/>
  </r>
  <r>
    <n v="5000"/>
    <n v="335"/>
    <x v="2"/>
    <x v="1"/>
    <s v="GBP"/>
    <n v="1414623471"/>
    <n v="1411513071"/>
    <b v="1"/>
    <n v="4"/>
    <b v="0"/>
    <s v="photography/photobooks"/>
    <n v="6.7"/>
    <n v="83.75"/>
    <x v="8"/>
    <x v="20"/>
  </r>
  <r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x v="20"/>
  </r>
  <r>
    <n v="50000"/>
    <n v="995"/>
    <x v="2"/>
    <x v="0"/>
    <s v="USD"/>
    <n v="1427485395"/>
    <n v="1423600995"/>
    <b v="1"/>
    <n v="15"/>
    <b v="0"/>
    <s v="photography/photobooks"/>
    <n v="1.99"/>
    <n v="66.333333333333329"/>
    <x v="8"/>
    <x v="20"/>
  </r>
  <r>
    <n v="11000"/>
    <n v="3986"/>
    <x v="2"/>
    <x v="0"/>
    <s v="USD"/>
    <n v="1472834180"/>
    <n v="1470242180"/>
    <b v="1"/>
    <n v="38"/>
    <b v="0"/>
    <s v="photography/photobooks"/>
    <n v="36.236363636363635"/>
    <n v="104.89473684210526"/>
    <x v="8"/>
    <x v="20"/>
  </r>
  <r>
    <n v="30000"/>
    <n v="11923"/>
    <x v="2"/>
    <x v="0"/>
    <s v="USD"/>
    <n v="1467469510"/>
    <n v="1462285510"/>
    <b v="1"/>
    <n v="152"/>
    <b v="0"/>
    <s v="photography/photobooks"/>
    <n v="39.743333333333332"/>
    <n v="78.440789473684205"/>
    <x v="8"/>
    <x v="20"/>
  </r>
  <r>
    <n v="5500"/>
    <n v="1417"/>
    <x v="2"/>
    <x v="0"/>
    <s v="USD"/>
    <n v="1473950945"/>
    <n v="1471272545"/>
    <b v="1"/>
    <n v="24"/>
    <b v="0"/>
    <s v="photography/photobooks"/>
    <n v="25.763636363636362"/>
    <n v="59.041666666666664"/>
    <x v="8"/>
    <x v="20"/>
  </r>
  <r>
    <n v="35000"/>
    <n v="5422"/>
    <x v="2"/>
    <x v="0"/>
    <s v="USD"/>
    <n v="1456062489"/>
    <n v="1453211289"/>
    <b v="1"/>
    <n v="76"/>
    <b v="0"/>
    <s v="photography/photobooks"/>
    <n v="15.491428571428571"/>
    <n v="71.34210526315789"/>
    <x v="8"/>
    <x v="20"/>
  </r>
  <r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x v="20"/>
  </r>
  <r>
    <n v="5000"/>
    <n v="1988"/>
    <x v="2"/>
    <x v="0"/>
    <s v="USD"/>
    <n v="1422674700"/>
    <n v="1419954240"/>
    <b v="1"/>
    <n v="33"/>
    <b v="0"/>
    <s v="photography/photobooks"/>
    <n v="39.76"/>
    <n v="60.242424242424242"/>
    <x v="8"/>
    <x v="20"/>
  </r>
  <r>
    <n v="24000"/>
    <n v="4853"/>
    <x v="2"/>
    <x v="0"/>
    <s v="USD"/>
    <n v="1413417600"/>
    <n v="1410750855"/>
    <b v="1"/>
    <n v="108"/>
    <b v="0"/>
    <s v="photography/photobooks"/>
    <n v="20.220833333333335"/>
    <n v="44.935185185185183"/>
    <x v="8"/>
    <x v="20"/>
  </r>
  <r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x v="20"/>
  </r>
  <r>
    <n v="10000"/>
    <n v="1533"/>
    <x v="2"/>
    <x v="0"/>
    <s v="USD"/>
    <n v="1428158637"/>
    <n v="1425570237"/>
    <b v="1"/>
    <n v="24"/>
    <b v="0"/>
    <s v="photography/photobooks"/>
    <n v="15.33"/>
    <n v="63.875"/>
    <x v="8"/>
    <x v="20"/>
  </r>
  <r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x v="20"/>
  </r>
  <r>
    <n v="8000"/>
    <n v="40"/>
    <x v="2"/>
    <x v="0"/>
    <s v="USD"/>
    <n v="1421042403"/>
    <n v="1415858403"/>
    <b v="1"/>
    <n v="4"/>
    <b v="0"/>
    <s v="photography/photobooks"/>
    <n v="0.5"/>
    <n v="10"/>
    <x v="8"/>
    <x v="20"/>
  </r>
  <r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x v="20"/>
  </r>
  <r>
    <n v="3000"/>
    <n v="107"/>
    <x v="2"/>
    <x v="1"/>
    <s v="GBP"/>
    <n v="1422553565"/>
    <n v="1417369565"/>
    <b v="1"/>
    <n v="4"/>
    <b v="0"/>
    <s v="photography/photobooks"/>
    <n v="3.5666666666666669"/>
    <n v="26.75"/>
    <x v="8"/>
    <x v="20"/>
  </r>
  <r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x v="20"/>
  </r>
  <r>
    <n v="3000"/>
    <n v="40"/>
    <x v="2"/>
    <x v="2"/>
    <s v="AUD"/>
    <n v="1417127040"/>
    <n v="1414531440"/>
    <b v="1"/>
    <n v="2"/>
    <b v="0"/>
    <s v="photography/photobooks"/>
    <n v="1.3333333333333333"/>
    <n v="20"/>
    <x v="8"/>
    <x v="20"/>
  </r>
  <r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x v="20"/>
  </r>
  <r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x v="20"/>
  </r>
  <r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x v="20"/>
  </r>
  <r>
    <n v="10000"/>
    <n v="6755"/>
    <x v="2"/>
    <x v="0"/>
    <s v="USD"/>
    <n v="1481809189"/>
    <n v="1479217189"/>
    <b v="1"/>
    <n v="140"/>
    <b v="0"/>
    <s v="photography/photobooks"/>
    <n v="67.55"/>
    <n v="48.25"/>
    <x v="8"/>
    <x v="20"/>
  </r>
  <r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x v="20"/>
  </r>
  <r>
    <n v="4000"/>
    <n v="69.83"/>
    <x v="2"/>
    <x v="1"/>
    <s v="GBP"/>
    <n v="1415740408"/>
    <n v="1414008808"/>
    <b v="1"/>
    <n v="6"/>
    <b v="0"/>
    <s v="photography/photobooks"/>
    <n v="1.7457499999999999"/>
    <n v="11.638333333333334"/>
    <x v="8"/>
    <x v="20"/>
  </r>
  <r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x v="20"/>
  </r>
  <r>
    <n v="17000"/>
    <n v="2355"/>
    <x v="2"/>
    <x v="1"/>
    <s v="GBP"/>
    <n v="1450181400"/>
    <n v="1447429868"/>
    <b v="1"/>
    <n v="37"/>
    <b v="0"/>
    <s v="photography/photobooks"/>
    <n v="13.852941176470589"/>
    <n v="63.648648648648646"/>
    <x v="8"/>
    <x v="20"/>
  </r>
  <r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x v="20"/>
  </r>
  <r>
    <n v="17500"/>
    <n v="5390"/>
    <x v="2"/>
    <x v="0"/>
    <s v="USD"/>
    <n v="1423878182"/>
    <n v="1421199782"/>
    <b v="1"/>
    <n v="75"/>
    <b v="0"/>
    <s v="photography/photobooks"/>
    <n v="30.8"/>
    <n v="71.86666666666666"/>
    <x v="8"/>
    <x v="20"/>
  </r>
  <r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x v="20"/>
  </r>
  <r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x v="20"/>
  </r>
  <r>
    <n v="20000"/>
    <n v="591"/>
    <x v="2"/>
    <x v="1"/>
    <s v="GBP"/>
    <n v="1412090349"/>
    <n v="1409066349"/>
    <b v="1"/>
    <n v="8"/>
    <b v="0"/>
    <s v="photography/photobooks"/>
    <n v="2.9550000000000001"/>
    <n v="73.875"/>
    <x v="8"/>
    <x v="20"/>
  </r>
  <r>
    <n v="5000"/>
    <n v="553"/>
    <x v="2"/>
    <x v="0"/>
    <s v="USD"/>
    <n v="1411868313"/>
    <n v="1409276313"/>
    <b v="1"/>
    <n v="8"/>
    <b v="0"/>
    <s v="photography/photobooks"/>
    <n v="11.06"/>
    <n v="69.125"/>
    <x v="8"/>
    <x v="20"/>
  </r>
  <r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x v="20"/>
  </r>
  <r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x v="20"/>
  </r>
  <r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x v="20"/>
  </r>
  <r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x v="20"/>
  </r>
  <r>
    <n v="6500"/>
    <n v="865"/>
    <x v="2"/>
    <x v="1"/>
    <s v="GBP"/>
    <n v="1467531536"/>
    <n v="1464939536"/>
    <b v="0"/>
    <n v="23"/>
    <b v="0"/>
    <s v="photography/photobooks"/>
    <n v="13.307692307692308"/>
    <n v="37.608695652173914"/>
    <x v="8"/>
    <x v="20"/>
  </r>
  <r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2000"/>
    <n v="5902"/>
    <x v="2"/>
    <x v="1"/>
    <s v="GBP"/>
    <n v="1425108736"/>
    <n v="1422516736"/>
    <b v="0"/>
    <n v="140"/>
    <b v="0"/>
    <s v="photography/photobooks"/>
    <n v="49.18333333333333"/>
    <n v="42.157142857142858"/>
    <x v="8"/>
    <x v="20"/>
  </r>
  <r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25000"/>
    <n v="509"/>
    <x v="2"/>
    <x v="16"/>
    <s v="CHF"/>
    <n v="1469473200"/>
    <n v="1467061303"/>
    <b v="0"/>
    <n v="6"/>
    <b v="0"/>
    <s v="photography/photobooks"/>
    <n v="2.036"/>
    <n v="84.833333333333329"/>
    <x v="8"/>
    <x v="20"/>
  </r>
  <r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x v="20"/>
  </r>
  <r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200"/>
    <n v="25"/>
    <x v="2"/>
    <x v="0"/>
    <s v="USD"/>
    <n v="1406743396"/>
    <n v="1404151396"/>
    <b v="0"/>
    <n v="4"/>
    <b v="0"/>
    <s v="photography/photobooks"/>
    <n v="2.0833333333333335"/>
    <n v="6.25"/>
    <x v="8"/>
    <x v="20"/>
  </r>
  <r>
    <n v="26000"/>
    <n v="1707"/>
    <x v="2"/>
    <x v="0"/>
    <s v="USD"/>
    <n v="1427850090"/>
    <n v="1425261690"/>
    <b v="0"/>
    <n v="8"/>
    <b v="0"/>
    <s v="photography/photobooks"/>
    <n v="6.5653846153846152"/>
    <n v="213.375"/>
    <x v="8"/>
    <x v="20"/>
  </r>
  <r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4"/>
    <x v="11"/>
  </r>
  <r>
    <n v="300"/>
    <n v="300"/>
    <x v="0"/>
    <x v="5"/>
    <s v="CAD"/>
    <n v="1391194860"/>
    <n v="1388084862"/>
    <b v="0"/>
    <n v="11"/>
    <b v="1"/>
    <s v="music/rock"/>
    <n v="100"/>
    <n v="27.272727272727273"/>
    <x v="4"/>
    <x v="11"/>
  </r>
  <r>
    <n v="700"/>
    <n v="811"/>
    <x v="0"/>
    <x v="0"/>
    <s v="USD"/>
    <n v="1351095976"/>
    <n v="1348503976"/>
    <b v="0"/>
    <n v="33"/>
    <b v="1"/>
    <s v="music/rock"/>
    <n v="115.85714285714286"/>
    <n v="24.575757575757574"/>
    <x v="4"/>
    <x v="11"/>
  </r>
  <r>
    <n v="3000"/>
    <n v="3002"/>
    <x v="0"/>
    <x v="0"/>
    <s v="USD"/>
    <n v="1389146880"/>
    <n v="1387403967"/>
    <b v="0"/>
    <n v="40"/>
    <b v="1"/>
    <s v="music/rock"/>
    <n v="100.06666666666666"/>
    <n v="75.05"/>
    <x v="4"/>
    <x v="11"/>
  </r>
  <r>
    <n v="2000"/>
    <n v="2101"/>
    <x v="0"/>
    <x v="0"/>
    <s v="USD"/>
    <n v="1373572903"/>
    <n v="1371585703"/>
    <b v="0"/>
    <n v="50"/>
    <b v="1"/>
    <s v="music/rock"/>
    <n v="105.05"/>
    <n v="42.02"/>
    <x v="4"/>
    <x v="11"/>
  </r>
  <r>
    <n v="2000"/>
    <n v="2020"/>
    <x v="0"/>
    <x v="0"/>
    <s v="USD"/>
    <n v="1392675017"/>
    <n v="1390083017"/>
    <b v="0"/>
    <n v="38"/>
    <b v="1"/>
    <s v="music/rock"/>
    <n v="101"/>
    <n v="53.157894736842103"/>
    <x v="4"/>
    <x v="11"/>
  </r>
  <r>
    <n v="8000"/>
    <n v="8053"/>
    <x v="0"/>
    <x v="0"/>
    <s v="USD"/>
    <n v="1299138561"/>
    <n v="1294818561"/>
    <b v="0"/>
    <n v="96"/>
    <b v="1"/>
    <s v="music/rock"/>
    <n v="100.66249999999999"/>
    <n v="83.885416666666671"/>
    <x v="4"/>
    <x v="11"/>
  </r>
  <r>
    <n v="20000"/>
    <n v="20032"/>
    <x v="0"/>
    <x v="0"/>
    <s v="USD"/>
    <n v="1399672800"/>
    <n v="1396906530"/>
    <b v="0"/>
    <n v="48"/>
    <b v="1"/>
    <s v="music/rock"/>
    <n v="100.16"/>
    <n v="417.33333333333331"/>
    <x v="4"/>
    <x v="11"/>
  </r>
  <r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4"/>
    <x v="11"/>
  </r>
  <r>
    <n v="15000"/>
    <n v="15230"/>
    <x v="0"/>
    <x v="0"/>
    <s v="USD"/>
    <n v="1393259107"/>
    <n v="1390667107"/>
    <b v="0"/>
    <n v="226"/>
    <b v="1"/>
    <s v="music/rock"/>
    <n v="101.53333333333333"/>
    <n v="67.389380530973455"/>
    <x v="4"/>
    <x v="11"/>
  </r>
  <r>
    <n v="1000"/>
    <n v="1030"/>
    <x v="0"/>
    <x v="0"/>
    <s v="USD"/>
    <n v="1336866863"/>
    <n v="1335570863"/>
    <b v="0"/>
    <n v="14"/>
    <b v="1"/>
    <s v="music/rock"/>
    <n v="103"/>
    <n v="73.571428571428569"/>
    <x v="4"/>
    <x v="11"/>
  </r>
  <r>
    <n v="350"/>
    <n v="500"/>
    <x v="0"/>
    <x v="0"/>
    <s v="USD"/>
    <n v="1299243427"/>
    <n v="1296651427"/>
    <b v="0"/>
    <n v="20"/>
    <b v="1"/>
    <s v="music/rock"/>
    <n v="142.85714285714286"/>
    <n v="25"/>
    <x v="4"/>
    <x v="11"/>
  </r>
  <r>
    <n v="400"/>
    <n v="1050"/>
    <x v="0"/>
    <x v="0"/>
    <s v="USD"/>
    <n v="1362211140"/>
    <n v="1359421403"/>
    <b v="0"/>
    <n v="25"/>
    <b v="1"/>
    <s v="music/rock"/>
    <n v="262.5"/>
    <n v="42"/>
    <x v="4"/>
    <x v="11"/>
  </r>
  <r>
    <n v="10000"/>
    <n v="11805"/>
    <x v="0"/>
    <x v="0"/>
    <s v="USD"/>
    <n v="1422140895"/>
    <n v="1418684895"/>
    <b v="0"/>
    <n v="90"/>
    <b v="1"/>
    <s v="music/rock"/>
    <n v="118.05"/>
    <n v="131.16666666666666"/>
    <x v="4"/>
    <x v="11"/>
  </r>
  <r>
    <n v="500"/>
    <n v="520"/>
    <x v="0"/>
    <x v="1"/>
    <s v="GBP"/>
    <n v="1459439471"/>
    <n v="1456851071"/>
    <b v="0"/>
    <n v="11"/>
    <b v="1"/>
    <s v="music/rock"/>
    <n v="104"/>
    <n v="47.272727272727273"/>
    <x v="4"/>
    <x v="11"/>
  </r>
  <r>
    <n v="5000"/>
    <n v="10017"/>
    <x v="0"/>
    <x v="0"/>
    <s v="USD"/>
    <n v="1361129129"/>
    <n v="1359660329"/>
    <b v="0"/>
    <n v="55"/>
    <b v="1"/>
    <s v="music/rock"/>
    <n v="200.34"/>
    <n v="182.12727272727273"/>
    <x v="4"/>
    <x v="11"/>
  </r>
  <r>
    <n v="600"/>
    <n v="1841"/>
    <x v="0"/>
    <x v="0"/>
    <s v="USD"/>
    <n v="1332029335"/>
    <n v="1326848935"/>
    <b v="0"/>
    <n v="30"/>
    <b v="1"/>
    <s v="music/rock"/>
    <n v="306.83333333333331"/>
    <n v="61.366666666666667"/>
    <x v="4"/>
    <x v="11"/>
  </r>
  <r>
    <n v="1000"/>
    <n v="1001.49"/>
    <x v="0"/>
    <x v="0"/>
    <s v="USD"/>
    <n v="1317438000"/>
    <n v="1314989557"/>
    <b v="0"/>
    <n v="28"/>
    <b v="1"/>
    <s v="music/rock"/>
    <n v="100.149"/>
    <n v="35.767499999999998"/>
    <x v="4"/>
    <x v="11"/>
  </r>
  <r>
    <n v="1000"/>
    <n v="2053"/>
    <x v="0"/>
    <x v="0"/>
    <s v="USD"/>
    <n v="1475342382"/>
    <n v="1472750382"/>
    <b v="0"/>
    <n v="45"/>
    <b v="1"/>
    <s v="music/rock"/>
    <n v="205.3"/>
    <n v="45.62222222222222"/>
    <x v="4"/>
    <x v="11"/>
  </r>
  <r>
    <n v="900"/>
    <n v="980"/>
    <x v="0"/>
    <x v="0"/>
    <s v="USD"/>
    <n v="1367902740"/>
    <n v="1366251510"/>
    <b v="0"/>
    <n v="13"/>
    <b v="1"/>
    <s v="music/rock"/>
    <n v="108.88888888888889"/>
    <n v="75.384615384615387"/>
    <x v="4"/>
    <x v="11"/>
  </r>
  <r>
    <n v="2000"/>
    <n v="2035"/>
    <x v="0"/>
    <x v="0"/>
    <s v="USD"/>
    <n v="1400561940"/>
    <n v="1397679445"/>
    <b v="0"/>
    <n v="40"/>
    <b v="1"/>
    <s v="music/rock"/>
    <n v="101.75"/>
    <n v="50.875"/>
    <x v="4"/>
    <x v="11"/>
  </r>
  <r>
    <n v="2000"/>
    <n v="2505"/>
    <x v="0"/>
    <x v="0"/>
    <s v="USD"/>
    <n v="1425275940"/>
    <n v="1422371381"/>
    <b v="0"/>
    <n v="21"/>
    <b v="1"/>
    <s v="music/rock"/>
    <n v="125.25"/>
    <n v="119.28571428571429"/>
    <x v="4"/>
    <x v="11"/>
  </r>
  <r>
    <n v="10000"/>
    <n v="12400.61"/>
    <x v="0"/>
    <x v="0"/>
    <s v="USD"/>
    <n v="1298245954"/>
    <n v="1295653954"/>
    <b v="0"/>
    <n v="134"/>
    <b v="1"/>
    <s v="music/rock"/>
    <n v="124.0061"/>
    <n v="92.541865671641801"/>
    <x v="4"/>
    <x v="11"/>
  </r>
  <r>
    <n v="1500"/>
    <n v="1521"/>
    <x v="0"/>
    <x v="0"/>
    <s v="USD"/>
    <n v="1307761200"/>
    <n v="1304464914"/>
    <b v="0"/>
    <n v="20"/>
    <b v="1"/>
    <s v="music/rock"/>
    <n v="101.4"/>
    <n v="76.05"/>
    <x v="4"/>
    <x v="11"/>
  </r>
  <r>
    <n v="1000"/>
    <n v="1000"/>
    <x v="0"/>
    <x v="0"/>
    <s v="USD"/>
    <n v="1466139300"/>
    <n v="1464854398"/>
    <b v="0"/>
    <n v="19"/>
    <b v="1"/>
    <s v="music/rock"/>
    <n v="100"/>
    <n v="52.631578947368418"/>
    <x v="4"/>
    <x v="11"/>
  </r>
  <r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4"/>
    <x v="11"/>
  </r>
  <r>
    <n v="2500"/>
    <n v="3022"/>
    <x v="0"/>
    <x v="0"/>
    <s v="USD"/>
    <n v="1429594832"/>
    <n v="1427780432"/>
    <b v="0"/>
    <n v="38"/>
    <b v="1"/>
    <s v="music/rock"/>
    <n v="120.88"/>
    <n v="79.526315789473685"/>
    <x v="4"/>
    <x v="11"/>
  </r>
  <r>
    <n v="3000"/>
    <n v="3221"/>
    <x v="0"/>
    <x v="0"/>
    <s v="USD"/>
    <n v="1312095540"/>
    <n v="1306608888"/>
    <b v="0"/>
    <n v="24"/>
    <b v="1"/>
    <s v="music/rock"/>
    <n v="107.36666666666666"/>
    <n v="134.20833333333334"/>
    <x v="4"/>
    <x v="11"/>
  </r>
  <r>
    <n v="300"/>
    <n v="301"/>
    <x v="0"/>
    <x v="0"/>
    <s v="USD"/>
    <n v="1350505059"/>
    <n v="1347913059"/>
    <b v="0"/>
    <n v="8"/>
    <b v="1"/>
    <s v="music/rock"/>
    <n v="100.33333333333333"/>
    <n v="37.625"/>
    <x v="4"/>
    <x v="11"/>
  </r>
  <r>
    <n v="9000"/>
    <n v="9137"/>
    <x v="0"/>
    <x v="0"/>
    <s v="USD"/>
    <n v="1405033300"/>
    <n v="1402441300"/>
    <b v="0"/>
    <n v="179"/>
    <b v="1"/>
    <s v="music/rock"/>
    <n v="101.52222222222223"/>
    <n v="51.044692737430168"/>
    <x v="4"/>
    <x v="11"/>
  </r>
  <r>
    <n v="1300"/>
    <n v="1301"/>
    <x v="0"/>
    <x v="0"/>
    <s v="USD"/>
    <n v="1406509200"/>
    <n v="1404769538"/>
    <b v="0"/>
    <n v="26"/>
    <b v="1"/>
    <s v="music/rock"/>
    <n v="100.07692307692308"/>
    <n v="50.03846153846154"/>
    <x v="4"/>
    <x v="11"/>
  </r>
  <r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4"/>
    <x v="11"/>
  </r>
  <r>
    <n v="800"/>
    <n v="815"/>
    <x v="0"/>
    <x v="0"/>
    <s v="USD"/>
    <n v="1352860017"/>
    <n v="1348536417"/>
    <b v="0"/>
    <n v="14"/>
    <b v="1"/>
    <s v="music/rock"/>
    <n v="101.875"/>
    <n v="58.214285714285715"/>
    <x v="4"/>
    <x v="11"/>
  </r>
  <r>
    <n v="15000"/>
    <n v="15318.55"/>
    <x v="0"/>
    <x v="0"/>
    <s v="USD"/>
    <n v="1369355437"/>
    <n v="1366763437"/>
    <b v="0"/>
    <n v="174"/>
    <b v="1"/>
    <s v="music/rock"/>
    <n v="102.12366666666667"/>
    <n v="88.037643678160919"/>
    <x v="4"/>
    <x v="11"/>
  </r>
  <r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4"/>
    <x v="11"/>
  </r>
  <r>
    <n v="2000"/>
    <n v="2025"/>
    <x v="0"/>
    <x v="0"/>
    <s v="USD"/>
    <n v="1405715472"/>
    <n v="1403901072"/>
    <b v="0"/>
    <n v="38"/>
    <b v="1"/>
    <s v="music/rock"/>
    <n v="101.25"/>
    <n v="53.289473684210527"/>
    <x v="4"/>
    <x v="11"/>
  </r>
  <r>
    <n v="3000"/>
    <n v="3000"/>
    <x v="0"/>
    <x v="0"/>
    <s v="USD"/>
    <n v="1410546413"/>
    <n v="1407954413"/>
    <b v="0"/>
    <n v="22"/>
    <b v="1"/>
    <s v="music/rock"/>
    <n v="100"/>
    <n v="136.36363636363637"/>
    <x v="4"/>
    <x v="11"/>
  </r>
  <r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4"/>
    <x v="11"/>
  </r>
  <r>
    <n v="3000"/>
    <n v="3955"/>
    <x v="0"/>
    <x v="0"/>
    <s v="USD"/>
    <n v="1316716129"/>
    <n v="1314124129"/>
    <b v="0"/>
    <n v="56"/>
    <b v="1"/>
    <s v="music/rock"/>
    <n v="131.83333333333334"/>
    <n v="70.625"/>
    <x v="4"/>
    <x v="11"/>
  </r>
  <r>
    <n v="750"/>
    <n v="1001"/>
    <x v="0"/>
    <x v="0"/>
    <s v="USD"/>
    <n v="1391706084"/>
    <n v="1389891684"/>
    <b v="0"/>
    <n v="19"/>
    <b v="1"/>
    <s v="music/rock"/>
    <n v="133.46666666666667"/>
    <n v="52.684210526315788"/>
    <x v="4"/>
    <x v="11"/>
  </r>
  <r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000"/>
    <n v="1455"/>
    <x v="2"/>
    <x v="0"/>
    <s v="USD"/>
    <n v="1488958200"/>
    <n v="1484912974"/>
    <b v="0"/>
    <n v="16"/>
    <b v="0"/>
    <s v="games/mobile games"/>
    <n v="8.0833333333333339"/>
    <n v="90.9375"/>
    <x v="6"/>
    <x v="18"/>
  </r>
  <r>
    <n v="2500"/>
    <n v="10"/>
    <x v="2"/>
    <x v="0"/>
    <s v="USD"/>
    <n v="1402600085"/>
    <n v="1400008085"/>
    <b v="0"/>
    <n v="2"/>
    <b v="0"/>
    <s v="games/mobile games"/>
    <n v="0.4"/>
    <n v="5"/>
    <x v="6"/>
    <x v="18"/>
  </r>
  <r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6"/>
    <x v="18"/>
  </r>
  <r>
    <n v="110000"/>
    <n v="4"/>
    <x v="2"/>
    <x v="1"/>
    <s v="GBP"/>
    <n v="1478425747"/>
    <n v="1475398147"/>
    <b v="0"/>
    <n v="2"/>
    <b v="0"/>
    <s v="games/mobile games"/>
    <n v="3.6363636363636364E-3"/>
    <n v="2"/>
    <x v="6"/>
    <x v="18"/>
  </r>
  <r>
    <n v="25000"/>
    <n v="125"/>
    <x v="2"/>
    <x v="0"/>
    <s v="USD"/>
    <n v="1488340800"/>
    <n v="1483768497"/>
    <b v="0"/>
    <n v="2"/>
    <b v="0"/>
    <s v="games/mobile games"/>
    <n v="0.5"/>
    <n v="62.5"/>
    <x v="6"/>
    <x v="18"/>
  </r>
  <r>
    <n v="20000"/>
    <n v="10"/>
    <x v="2"/>
    <x v="0"/>
    <s v="USD"/>
    <n v="1478383912"/>
    <n v="1475791912"/>
    <b v="0"/>
    <n v="1"/>
    <b v="0"/>
    <s v="games/mobile games"/>
    <n v="0.05"/>
    <n v="10"/>
    <x v="6"/>
    <x v="18"/>
  </r>
  <r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6"/>
    <x v="18"/>
  </r>
  <r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6"/>
    <x v="18"/>
  </r>
  <r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6"/>
    <x v="18"/>
  </r>
  <r>
    <n v="20000"/>
    <n v="212"/>
    <x v="2"/>
    <x v="0"/>
    <s v="USD"/>
    <n v="1435633602"/>
    <n v="1433041602"/>
    <b v="0"/>
    <n v="13"/>
    <b v="0"/>
    <s v="games/mobile games"/>
    <n v="1.06"/>
    <n v="16.307692307692307"/>
    <x v="6"/>
    <x v="18"/>
  </r>
  <r>
    <n v="8000"/>
    <n v="36"/>
    <x v="2"/>
    <x v="5"/>
    <s v="CAD"/>
    <n v="1436373900"/>
    <n v="1433861210"/>
    <b v="0"/>
    <n v="2"/>
    <b v="0"/>
    <s v="games/mobile games"/>
    <n v="0.45"/>
    <n v="18"/>
    <x v="6"/>
    <x v="18"/>
  </r>
  <r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x v="18"/>
  </r>
  <r>
    <n v="10000"/>
    <n v="51"/>
    <x v="2"/>
    <x v="0"/>
    <s v="USD"/>
    <n v="1470519308"/>
    <n v="1465335308"/>
    <b v="0"/>
    <n v="3"/>
    <b v="0"/>
    <s v="games/mobile games"/>
    <n v="0.51"/>
    <n v="17"/>
    <x v="6"/>
    <x v="18"/>
  </r>
  <r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5000"/>
    <n v="6"/>
    <x v="2"/>
    <x v="3"/>
    <s v="EUR"/>
    <n v="1457966129"/>
    <n v="1455377729"/>
    <b v="0"/>
    <n v="2"/>
    <b v="0"/>
    <s v="games/mobile games"/>
    <n v="0.12"/>
    <n v="3"/>
    <x v="6"/>
    <x v="18"/>
  </r>
  <r>
    <n v="5000"/>
    <n v="1004"/>
    <x v="2"/>
    <x v="1"/>
    <s v="GBP"/>
    <n v="1459341380"/>
    <n v="1456839380"/>
    <b v="0"/>
    <n v="24"/>
    <b v="0"/>
    <s v="games/mobile games"/>
    <n v="20.079999999999998"/>
    <n v="41.833333333333336"/>
    <x v="6"/>
    <x v="18"/>
  </r>
  <r>
    <n v="2000"/>
    <n v="3453.69"/>
    <x v="0"/>
    <x v="0"/>
    <s v="USD"/>
    <n v="1425955189"/>
    <n v="1423366789"/>
    <b v="0"/>
    <n v="70"/>
    <b v="1"/>
    <s v="music/indie rock"/>
    <n v="172.68450000000001"/>
    <n v="49.338428571428572"/>
    <x v="4"/>
    <x v="14"/>
  </r>
  <r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x v="14"/>
  </r>
  <r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x v="14"/>
  </r>
  <r>
    <n v="1000"/>
    <n v="1351"/>
    <x v="0"/>
    <x v="0"/>
    <s v="USD"/>
    <n v="1354017600"/>
    <n v="1350967535"/>
    <b v="0"/>
    <n v="26"/>
    <b v="1"/>
    <s v="music/indie rock"/>
    <n v="135.1"/>
    <n v="51.96153846153846"/>
    <x v="4"/>
    <x v="14"/>
  </r>
  <r>
    <n v="4575"/>
    <n v="5322"/>
    <x v="0"/>
    <x v="0"/>
    <s v="USD"/>
    <n v="1344636000"/>
    <n v="1341800110"/>
    <b v="0"/>
    <n v="105"/>
    <b v="1"/>
    <s v="music/indie rock"/>
    <n v="116.32786885245902"/>
    <n v="50.685714285714283"/>
    <x v="4"/>
    <x v="14"/>
  </r>
  <r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x v="14"/>
  </r>
  <r>
    <n v="3000"/>
    <n v="3335"/>
    <x v="0"/>
    <x v="3"/>
    <s v="EUR"/>
    <n v="1449178200"/>
    <n v="1447614732"/>
    <b v="0"/>
    <n v="8"/>
    <b v="1"/>
    <s v="music/indie rock"/>
    <n v="111.16666666666667"/>
    <n v="416.875"/>
    <x v="4"/>
    <x v="14"/>
  </r>
  <r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x v="14"/>
  </r>
  <r>
    <n v="2000"/>
    <n v="2132"/>
    <x v="0"/>
    <x v="0"/>
    <s v="USD"/>
    <n v="1363024946"/>
    <n v="1359140546"/>
    <b v="0"/>
    <n v="44"/>
    <b v="1"/>
    <s v="music/indie rock"/>
    <n v="106.6"/>
    <n v="48.454545454545453"/>
    <x v="4"/>
    <x v="14"/>
  </r>
  <r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x v="14"/>
  </r>
  <r>
    <n v="10000"/>
    <n v="10555"/>
    <x v="0"/>
    <x v="0"/>
    <s v="USD"/>
    <n v="1279778400"/>
    <n v="1275851354"/>
    <b v="0"/>
    <n v="120"/>
    <b v="1"/>
    <s v="music/indie rock"/>
    <n v="105.55"/>
    <n v="87.958333333333329"/>
    <x v="4"/>
    <x v="14"/>
  </r>
  <r>
    <n v="500"/>
    <n v="683"/>
    <x v="0"/>
    <x v="0"/>
    <s v="USD"/>
    <n v="1307459881"/>
    <n v="1304867881"/>
    <b v="0"/>
    <n v="26"/>
    <b v="1"/>
    <s v="music/indie rock"/>
    <n v="136.6"/>
    <n v="26.26923076923077"/>
    <x v="4"/>
    <x v="14"/>
  </r>
  <r>
    <n v="2500"/>
    <n v="2600"/>
    <x v="0"/>
    <x v="0"/>
    <s v="USD"/>
    <n v="1302926340"/>
    <n v="1301524585"/>
    <b v="0"/>
    <n v="45"/>
    <b v="1"/>
    <s v="music/indie rock"/>
    <n v="104"/>
    <n v="57.777777777777779"/>
    <x v="4"/>
    <x v="14"/>
  </r>
  <r>
    <n v="1000"/>
    <n v="1145"/>
    <x v="0"/>
    <x v="0"/>
    <s v="USD"/>
    <n v="1329082983"/>
    <n v="1326404583"/>
    <b v="0"/>
    <n v="20"/>
    <b v="1"/>
    <s v="music/indie rock"/>
    <n v="114.5"/>
    <n v="57.25"/>
    <x v="4"/>
    <x v="14"/>
  </r>
  <r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x v="14"/>
  </r>
  <r>
    <n v="451"/>
    <n v="559"/>
    <x v="0"/>
    <x v="0"/>
    <s v="USD"/>
    <n v="1334250165"/>
    <n v="1331658165"/>
    <b v="0"/>
    <n v="13"/>
    <b v="1"/>
    <s v="music/indie rock"/>
    <n v="123.94678492239468"/>
    <n v="43"/>
    <x v="4"/>
    <x v="14"/>
  </r>
  <r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x v="14"/>
  </r>
  <r>
    <n v="1000"/>
    <n v="1445"/>
    <x v="0"/>
    <x v="0"/>
    <s v="USD"/>
    <n v="1454349600"/>
    <n v="1451277473"/>
    <b v="0"/>
    <n v="21"/>
    <b v="1"/>
    <s v="music/indie rock"/>
    <n v="144.5"/>
    <n v="68.80952380952381"/>
    <x v="4"/>
    <x v="14"/>
  </r>
  <r>
    <n v="900"/>
    <n v="1200"/>
    <x v="0"/>
    <x v="0"/>
    <s v="USD"/>
    <n v="1427319366"/>
    <n v="1424730966"/>
    <b v="0"/>
    <n v="42"/>
    <b v="1"/>
    <s v="music/indie rock"/>
    <n v="133.33333333333334"/>
    <n v="28.571428571428573"/>
    <x v="4"/>
    <x v="14"/>
  </r>
  <r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x v="14"/>
  </r>
  <r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x v="29"/>
  </r>
  <r>
    <n v="1000"/>
    <n v="12"/>
    <x v="2"/>
    <x v="9"/>
    <s v="EUR"/>
    <n v="1425495447"/>
    <n v="1422903447"/>
    <b v="0"/>
    <n v="3"/>
    <b v="0"/>
    <s v="technology/gadgets"/>
    <n v="1.2"/>
    <n v="4"/>
    <x v="2"/>
    <x v="29"/>
  </r>
  <r>
    <n v="3000"/>
    <n v="1398"/>
    <x v="2"/>
    <x v="0"/>
    <s v="USD"/>
    <n v="1485541791"/>
    <n v="1480357791"/>
    <b v="0"/>
    <n v="41"/>
    <b v="0"/>
    <s v="technology/gadgets"/>
    <n v="46.6"/>
    <n v="34.097560975609753"/>
    <x v="2"/>
    <x v="29"/>
  </r>
  <r>
    <n v="50000"/>
    <n v="50"/>
    <x v="2"/>
    <x v="0"/>
    <s v="USD"/>
    <n v="1451752021"/>
    <n v="1447864021"/>
    <b v="0"/>
    <n v="2"/>
    <b v="0"/>
    <s v="technology/gadgets"/>
    <n v="0.1"/>
    <n v="25"/>
    <x v="2"/>
    <x v="29"/>
  </r>
  <r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x v="29"/>
  </r>
  <r>
    <n v="50000"/>
    <n v="21380"/>
    <x v="2"/>
    <x v="0"/>
    <s v="USD"/>
    <n v="1466697983"/>
    <n v="1464105983"/>
    <b v="0"/>
    <n v="99"/>
    <b v="0"/>
    <s v="technology/gadgets"/>
    <n v="42.76"/>
    <n v="215.95959595959596"/>
    <x v="2"/>
    <x v="29"/>
  </r>
  <r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x v="29"/>
  </r>
  <r>
    <n v="25000"/>
    <n v="433"/>
    <x v="2"/>
    <x v="0"/>
    <s v="USD"/>
    <n v="1483048900"/>
    <n v="1480456900"/>
    <b v="0"/>
    <n v="4"/>
    <b v="0"/>
    <s v="technology/gadgets"/>
    <n v="1.732"/>
    <n v="108.25"/>
    <x v="2"/>
    <x v="29"/>
  </r>
  <r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2"/>
    <x v="29"/>
  </r>
  <r>
    <n v="85000"/>
    <n v="33486"/>
    <x v="2"/>
    <x v="9"/>
    <s v="EUR"/>
    <n v="1446331500"/>
    <n v="1442531217"/>
    <b v="0"/>
    <n v="285"/>
    <b v="0"/>
    <s v="technology/gadgets"/>
    <n v="39.395294117647062"/>
    <n v="117.49473684210527"/>
    <x v="2"/>
    <x v="29"/>
  </r>
  <r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x v="29"/>
  </r>
  <r>
    <n v="5000"/>
    <n v="2965"/>
    <x v="2"/>
    <x v="0"/>
    <s v="USD"/>
    <n v="1433395560"/>
    <n v="1430803560"/>
    <b v="0"/>
    <n v="42"/>
    <b v="0"/>
    <s v="technology/gadgets"/>
    <n v="59.3"/>
    <n v="70.595238095238102"/>
    <x v="2"/>
    <x v="29"/>
  </r>
  <r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x v="29"/>
  </r>
  <r>
    <n v="666"/>
    <n v="60"/>
    <x v="2"/>
    <x v="0"/>
    <s v="USD"/>
    <n v="1414814340"/>
    <n v="1413519073"/>
    <b v="0"/>
    <n v="2"/>
    <b v="0"/>
    <s v="technology/gadgets"/>
    <n v="9.0090090090090094"/>
    <n v="30"/>
    <x v="2"/>
    <x v="29"/>
  </r>
  <r>
    <n v="500"/>
    <n v="8"/>
    <x v="2"/>
    <x v="0"/>
    <s v="USD"/>
    <n v="1409620222"/>
    <n v="1407892222"/>
    <b v="0"/>
    <n v="4"/>
    <b v="0"/>
    <s v="technology/gadgets"/>
    <n v="1.6"/>
    <n v="2"/>
    <x v="2"/>
    <x v="29"/>
  </r>
  <r>
    <n v="20000"/>
    <n v="102"/>
    <x v="2"/>
    <x v="0"/>
    <s v="USD"/>
    <n v="1478542375"/>
    <n v="1476378775"/>
    <b v="0"/>
    <n v="6"/>
    <b v="0"/>
    <s v="technology/gadgets"/>
    <n v="0.51"/>
    <n v="17"/>
    <x v="2"/>
    <x v="29"/>
  </r>
  <r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x v="29"/>
  </r>
  <r>
    <n v="25000"/>
    <n v="260"/>
    <x v="2"/>
    <x v="0"/>
    <s v="USD"/>
    <n v="1407869851"/>
    <n v="1404845851"/>
    <b v="0"/>
    <n v="9"/>
    <b v="0"/>
    <s v="technology/gadgets"/>
    <n v="1.04"/>
    <n v="28.888888888888889"/>
    <x v="2"/>
    <x v="29"/>
  </r>
  <r>
    <n v="500"/>
    <n v="237"/>
    <x v="2"/>
    <x v="0"/>
    <s v="USD"/>
    <n v="1432069249"/>
    <n v="1429477249"/>
    <b v="0"/>
    <n v="8"/>
    <b v="0"/>
    <s v="technology/gadgets"/>
    <n v="47.4"/>
    <n v="29.625"/>
    <x v="2"/>
    <x v="29"/>
  </r>
  <r>
    <n v="10000"/>
    <n v="4303"/>
    <x v="2"/>
    <x v="1"/>
    <s v="GBP"/>
    <n v="1445468400"/>
    <n v="1443042061"/>
    <b v="0"/>
    <n v="105"/>
    <b v="0"/>
    <s v="technology/gadgets"/>
    <n v="43.03"/>
    <n v="40.980952380952381"/>
    <x v="2"/>
    <x v="29"/>
  </r>
  <r>
    <n v="1500"/>
    <n v="2052"/>
    <x v="0"/>
    <x v="0"/>
    <s v="USD"/>
    <n v="1342243143"/>
    <n v="1339651143"/>
    <b v="0"/>
    <n v="38"/>
    <b v="1"/>
    <s v="music/indie rock"/>
    <n v="136.80000000000001"/>
    <n v="54"/>
    <x v="4"/>
    <x v="14"/>
  </r>
  <r>
    <n v="2000"/>
    <n v="2311"/>
    <x v="0"/>
    <x v="0"/>
    <s v="USD"/>
    <n v="1386828507"/>
    <n v="1384236507"/>
    <b v="0"/>
    <n v="64"/>
    <b v="1"/>
    <s v="music/indie rock"/>
    <n v="115.55"/>
    <n v="36.109375"/>
    <x v="4"/>
    <x v="14"/>
  </r>
  <r>
    <n v="125"/>
    <n v="301"/>
    <x v="0"/>
    <x v="0"/>
    <s v="USD"/>
    <n v="1317099540"/>
    <n v="1313612532"/>
    <b v="0"/>
    <n v="13"/>
    <b v="1"/>
    <s v="music/indie rock"/>
    <n v="240.8"/>
    <n v="23.153846153846153"/>
    <x v="4"/>
    <x v="14"/>
  </r>
  <r>
    <n v="3000"/>
    <n v="3432"/>
    <x v="0"/>
    <x v="0"/>
    <s v="USD"/>
    <n v="1389814380"/>
    <n v="1387390555"/>
    <b v="0"/>
    <n v="33"/>
    <b v="1"/>
    <s v="music/indie rock"/>
    <n v="114.4"/>
    <n v="104"/>
    <x v="4"/>
    <x v="14"/>
  </r>
  <r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x v="14"/>
  </r>
  <r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x v="14"/>
  </r>
  <r>
    <n v="600"/>
    <n v="620"/>
    <x v="0"/>
    <x v="0"/>
    <s v="USD"/>
    <n v="1331182740"/>
    <n v="1329856839"/>
    <b v="0"/>
    <n v="11"/>
    <b v="1"/>
    <s v="music/indie rock"/>
    <n v="103.33333333333333"/>
    <n v="56.363636363636367"/>
    <x v="4"/>
    <x v="14"/>
  </r>
  <r>
    <n v="2550"/>
    <n v="2630"/>
    <x v="0"/>
    <x v="0"/>
    <s v="USD"/>
    <n v="1367940794"/>
    <n v="1365348794"/>
    <b v="0"/>
    <n v="34"/>
    <b v="1"/>
    <s v="music/indie rock"/>
    <n v="103.13725490196079"/>
    <n v="77.352941176470594"/>
    <x v="4"/>
    <x v="14"/>
  </r>
  <r>
    <n v="3200"/>
    <n v="3210"/>
    <x v="0"/>
    <x v="0"/>
    <s v="USD"/>
    <n v="1309825866"/>
    <n v="1306197066"/>
    <b v="0"/>
    <n v="75"/>
    <b v="1"/>
    <s v="music/indie rock"/>
    <n v="100.3125"/>
    <n v="42.8"/>
    <x v="4"/>
    <x v="14"/>
  </r>
  <r>
    <n v="1000"/>
    <n v="1270"/>
    <x v="0"/>
    <x v="0"/>
    <s v="USD"/>
    <n v="1373203482"/>
    <n v="1368019482"/>
    <b v="0"/>
    <n v="26"/>
    <b v="1"/>
    <s v="music/indie rock"/>
    <n v="127"/>
    <n v="48.846153846153847"/>
    <x v="4"/>
    <x v="14"/>
  </r>
  <r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x v="14"/>
  </r>
  <r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x v="14"/>
  </r>
  <r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x v="14"/>
  </r>
  <r>
    <n v="5000"/>
    <n v="6181"/>
    <x v="0"/>
    <x v="0"/>
    <s v="USD"/>
    <n v="1324789200"/>
    <n v="1321649321"/>
    <b v="0"/>
    <n v="77"/>
    <b v="1"/>
    <s v="music/indie rock"/>
    <n v="123.62"/>
    <n v="80.272727272727266"/>
    <x v="4"/>
    <x v="14"/>
  </r>
  <r>
    <n v="2500"/>
    <n v="2710"/>
    <x v="0"/>
    <x v="0"/>
    <s v="USD"/>
    <n v="1403326740"/>
    <n v="1400106171"/>
    <b v="0"/>
    <n v="50"/>
    <b v="1"/>
    <s v="music/indie rock"/>
    <n v="108.4"/>
    <n v="54.2"/>
    <x v="4"/>
    <x v="14"/>
  </r>
  <r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x v="14"/>
  </r>
  <r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x v="14"/>
  </r>
  <r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x v="14"/>
  </r>
  <r>
    <n v="10000"/>
    <n v="11070"/>
    <x v="0"/>
    <x v="0"/>
    <s v="USD"/>
    <n v="1362955108"/>
    <n v="1360366708"/>
    <b v="0"/>
    <n v="96"/>
    <b v="1"/>
    <s v="music/indie rock"/>
    <n v="110.7"/>
    <n v="115.3125"/>
    <x v="4"/>
    <x v="14"/>
  </r>
  <r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x v="14"/>
  </r>
  <r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x v="30"/>
  </r>
  <r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x v="30"/>
  </r>
  <r>
    <n v="10000"/>
    <n v="170525"/>
    <x v="0"/>
    <x v="0"/>
    <s v="USD"/>
    <n v="1470896916"/>
    <n v="1467008916"/>
    <b v="1"/>
    <n v="2478"/>
    <b v="1"/>
    <s v="technology/hardware"/>
    <n v="1705.25"/>
    <n v="68.815577078288939"/>
    <x v="2"/>
    <x v="30"/>
  </r>
  <r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x v="30"/>
  </r>
  <r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x v="30"/>
  </r>
  <r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x v="30"/>
  </r>
  <r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x v="30"/>
  </r>
  <r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x v="30"/>
  </r>
  <r>
    <n v="50000"/>
    <n v="53001.3"/>
    <x v="0"/>
    <x v="1"/>
    <s v="GBP"/>
    <n v="1404986951"/>
    <n v="1402394951"/>
    <b v="1"/>
    <n v="943"/>
    <b v="1"/>
    <s v="technology/hardware"/>
    <n v="106.0026"/>
    <n v="56.204984093319197"/>
    <x v="2"/>
    <x v="30"/>
  </r>
  <r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x v="30"/>
  </r>
  <r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x v="30"/>
  </r>
  <r>
    <n v="35000"/>
    <n v="69465.33"/>
    <x v="0"/>
    <x v="5"/>
    <s v="CAD"/>
    <n v="1381934015"/>
    <n v="1378737215"/>
    <b v="1"/>
    <n v="682"/>
    <b v="1"/>
    <s v="technology/hardware"/>
    <n v="198.47237142857142"/>
    <n v="101.85532258064516"/>
    <x v="2"/>
    <x v="30"/>
  </r>
  <r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x v="30"/>
  </r>
  <r>
    <n v="50000"/>
    <n v="349474"/>
    <x v="0"/>
    <x v="0"/>
    <s v="USD"/>
    <n v="1457758800"/>
    <n v="1453730176"/>
    <b v="1"/>
    <n v="415"/>
    <b v="1"/>
    <s v="technology/hardware"/>
    <n v="698.94799999999998"/>
    <n v="842.10602409638557"/>
    <x v="2"/>
    <x v="30"/>
  </r>
  <r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x v="30"/>
  </r>
  <r>
    <n v="60000"/>
    <n v="176420"/>
    <x v="0"/>
    <x v="0"/>
    <s v="USD"/>
    <n v="1429391405"/>
    <n v="1425507005"/>
    <b v="1"/>
    <n v="365"/>
    <b v="1"/>
    <s v="technology/hardware"/>
    <n v="294.03333333333336"/>
    <n v="483.34246575342468"/>
    <x v="2"/>
    <x v="30"/>
  </r>
  <r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x v="30"/>
  </r>
  <r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x v="30"/>
  </r>
  <r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x v="30"/>
  </r>
  <r>
    <n v="70000"/>
    <n v="82532"/>
    <x v="0"/>
    <x v="11"/>
    <s v="SEK"/>
    <n v="1419151341"/>
    <n v="1416559341"/>
    <b v="1"/>
    <n v="33"/>
    <b v="1"/>
    <s v="technology/hardware"/>
    <n v="117.90285714285714"/>
    <n v="2500.969696969697"/>
    <x v="2"/>
    <x v="30"/>
  </r>
  <r>
    <n v="10000"/>
    <n v="110538.12"/>
    <x v="0"/>
    <x v="0"/>
    <s v="USD"/>
    <n v="1349495940"/>
    <n v="1346042417"/>
    <b v="1"/>
    <n v="1633"/>
    <b v="1"/>
    <s v="technology/hardware"/>
    <n v="1105.3812"/>
    <n v="67.690214329454989"/>
    <x v="2"/>
    <x v="30"/>
  </r>
  <r>
    <n v="10000"/>
    <n v="19292.5"/>
    <x v="0"/>
    <x v="0"/>
    <s v="USD"/>
    <n v="1400006636"/>
    <n v="1397414636"/>
    <b v="1"/>
    <n v="306"/>
    <b v="1"/>
    <s v="technology/hardware"/>
    <n v="192.92500000000001"/>
    <n v="63.04738562091503"/>
    <x v="2"/>
    <x v="30"/>
  </r>
  <r>
    <n v="19000"/>
    <n v="24108"/>
    <x v="0"/>
    <x v="1"/>
    <s v="GBP"/>
    <n v="1410862734"/>
    <n v="1407838734"/>
    <b v="1"/>
    <n v="205"/>
    <b v="1"/>
    <s v="technology/hardware"/>
    <n v="126.88421052631578"/>
    <n v="117.6"/>
    <x v="2"/>
    <x v="30"/>
  </r>
  <r>
    <n v="89200"/>
    <n v="231543.12"/>
    <x v="0"/>
    <x v="13"/>
    <s v="EUR"/>
    <n v="1461306772"/>
    <n v="1458714772"/>
    <b v="1"/>
    <n v="1281"/>
    <b v="1"/>
    <s v="technology/hardware"/>
    <n v="259.57748878923769"/>
    <n v="180.75185011709601"/>
    <x v="2"/>
    <x v="30"/>
  </r>
  <r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x v="30"/>
  </r>
  <r>
    <n v="100000"/>
    <n v="206743.09"/>
    <x v="0"/>
    <x v="0"/>
    <s v="USD"/>
    <n v="1408021098"/>
    <n v="1405429098"/>
    <b v="1"/>
    <n v="1513"/>
    <b v="1"/>
    <s v="technology/hardware"/>
    <n v="206.74309"/>
    <n v="136.6444745538665"/>
    <x v="2"/>
    <x v="30"/>
  </r>
  <r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x v="30"/>
  </r>
  <r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x v="30"/>
  </r>
  <r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x v="30"/>
  </r>
  <r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x v="30"/>
  </r>
  <r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x v="30"/>
  </r>
  <r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x v="30"/>
  </r>
  <r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x v="30"/>
  </r>
  <r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x v="30"/>
  </r>
  <r>
    <n v="16000"/>
    <n v="33393.339999999997"/>
    <x v="0"/>
    <x v="0"/>
    <s v="USD"/>
    <n v="1362938851"/>
    <n v="1360346851"/>
    <b v="1"/>
    <n v="253"/>
    <b v="1"/>
    <s v="technology/hardware"/>
    <n v="208.70837499999999"/>
    <n v="131.98948616600788"/>
    <x v="2"/>
    <x v="30"/>
  </r>
  <r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x v="30"/>
  </r>
  <r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x v="30"/>
  </r>
  <r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x v="30"/>
  </r>
  <r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x v="30"/>
  </r>
  <r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x v="30"/>
  </r>
  <r>
    <n v="7500"/>
    <n v="381"/>
    <x v="2"/>
    <x v="5"/>
    <s v="CAD"/>
    <n v="1404926665"/>
    <n v="1402334665"/>
    <b v="0"/>
    <n v="12"/>
    <b v="0"/>
    <s v="photography/people"/>
    <n v="5.08"/>
    <n v="31.75"/>
    <x v="8"/>
    <x v="31"/>
  </r>
  <r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33000"/>
    <n v="1419"/>
    <x v="2"/>
    <x v="0"/>
    <s v="USD"/>
    <n v="1472799600"/>
    <n v="1470874618"/>
    <b v="0"/>
    <n v="16"/>
    <b v="0"/>
    <s v="photography/people"/>
    <n v="4.3"/>
    <n v="88.6875"/>
    <x v="8"/>
    <x v="31"/>
  </r>
  <r>
    <n v="15000"/>
    <n v="3172"/>
    <x v="2"/>
    <x v="0"/>
    <s v="USD"/>
    <n v="1417377481"/>
    <n v="1412189881"/>
    <b v="0"/>
    <n v="7"/>
    <b v="0"/>
    <s v="photography/people"/>
    <n v="21.146666666666668"/>
    <n v="453.14285714285717"/>
    <x v="8"/>
    <x v="31"/>
  </r>
  <r>
    <n v="1600"/>
    <n v="51"/>
    <x v="2"/>
    <x v="1"/>
    <s v="GBP"/>
    <n v="1470178800"/>
    <n v="1467650771"/>
    <b v="0"/>
    <n v="4"/>
    <b v="0"/>
    <s v="photography/people"/>
    <n v="3.1875"/>
    <n v="12.75"/>
    <x v="8"/>
    <x v="31"/>
  </r>
  <r>
    <n v="2000"/>
    <n v="1"/>
    <x v="2"/>
    <x v="1"/>
    <s v="GBP"/>
    <n v="1457947483"/>
    <n v="1455359083"/>
    <b v="0"/>
    <n v="1"/>
    <b v="0"/>
    <s v="photography/people"/>
    <n v="0.05"/>
    <n v="1"/>
    <x v="8"/>
    <x v="31"/>
  </r>
  <r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x v="8"/>
    <x v="31"/>
  </r>
  <r>
    <n v="6000"/>
    <n v="25"/>
    <x v="2"/>
    <x v="0"/>
    <s v="USD"/>
    <n v="1440094742"/>
    <n v="1437502742"/>
    <b v="0"/>
    <n v="1"/>
    <b v="0"/>
    <s v="photography/people"/>
    <n v="0.41666666666666669"/>
    <n v="25"/>
    <x v="8"/>
    <x v="31"/>
  </r>
  <r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x v="31"/>
  </r>
  <r>
    <n v="2000"/>
    <n v="140"/>
    <x v="2"/>
    <x v="0"/>
    <s v="USD"/>
    <n v="1435958786"/>
    <n v="1434144386"/>
    <b v="0"/>
    <n v="3"/>
    <b v="0"/>
    <s v="photography/people"/>
    <n v="7"/>
    <n v="46.666666666666664"/>
    <x v="8"/>
    <x v="31"/>
  </r>
  <r>
    <n v="1500"/>
    <n v="2"/>
    <x v="2"/>
    <x v="0"/>
    <s v="USD"/>
    <n v="1424229991"/>
    <n v="1421637991"/>
    <b v="0"/>
    <n v="2"/>
    <b v="0"/>
    <s v="photography/people"/>
    <n v="0.13333333333333333"/>
    <n v="1"/>
    <x v="8"/>
    <x v="31"/>
  </r>
  <r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000"/>
    <n v="78"/>
    <x v="2"/>
    <x v="5"/>
    <s v="CAD"/>
    <n v="1437082736"/>
    <n v="1435354736"/>
    <b v="0"/>
    <n v="3"/>
    <b v="0"/>
    <s v="photography/people"/>
    <n v="7.8"/>
    <n v="26"/>
    <x v="8"/>
    <x v="31"/>
  </r>
  <r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2500"/>
    <n v="655"/>
    <x v="2"/>
    <x v="0"/>
    <s v="USD"/>
    <n v="1406861438"/>
    <n v="1402973438"/>
    <b v="0"/>
    <n v="3"/>
    <b v="0"/>
    <s v="photography/people"/>
    <n v="26.2"/>
    <n v="218.33333333333334"/>
    <x v="8"/>
    <x v="31"/>
  </r>
  <r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x v="8"/>
    <x v="31"/>
  </r>
  <r>
    <n v="5000"/>
    <n v="625"/>
    <x v="2"/>
    <x v="5"/>
    <s v="CAD"/>
    <n v="1452120613"/>
    <n v="1449528613"/>
    <b v="0"/>
    <n v="25"/>
    <b v="0"/>
    <s v="photography/people"/>
    <n v="12.5"/>
    <n v="25"/>
    <x v="8"/>
    <x v="31"/>
  </r>
  <r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x v="30"/>
  </r>
  <r>
    <n v="50000"/>
    <n v="108397.11"/>
    <x v="0"/>
    <x v="0"/>
    <s v="USD"/>
    <n v="1485191143"/>
    <n v="1482599143"/>
    <b v="1"/>
    <n v="1375"/>
    <b v="1"/>
    <s v="technology/hardware"/>
    <n v="216.79422"/>
    <n v="78.834261818181815"/>
    <x v="2"/>
    <x v="30"/>
  </r>
  <r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x v="30"/>
  </r>
  <r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x v="30"/>
  </r>
  <r>
    <n v="30000"/>
    <n v="37104.03"/>
    <x v="0"/>
    <x v="0"/>
    <s v="USD"/>
    <n v="1381895940"/>
    <n v="1379532618"/>
    <b v="1"/>
    <n v="191"/>
    <b v="1"/>
    <s v="technology/hardware"/>
    <n v="123.6801"/>
    <n v="194.26193717277485"/>
    <x v="2"/>
    <x v="30"/>
  </r>
  <r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x v="30"/>
  </r>
  <r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x v="30"/>
  </r>
  <r>
    <n v="1570.79"/>
    <n v="1839"/>
    <x v="0"/>
    <x v="0"/>
    <s v="USD"/>
    <n v="1316442622"/>
    <n v="1312641022"/>
    <b v="1"/>
    <n v="41"/>
    <b v="1"/>
    <s v="technology/hardware"/>
    <n v="117.07484768810598"/>
    <n v="44.853658536585364"/>
    <x v="2"/>
    <x v="30"/>
  </r>
  <r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x v="30"/>
  </r>
  <r>
    <n v="30000"/>
    <n v="96015.9"/>
    <x v="0"/>
    <x v="0"/>
    <s v="USD"/>
    <n v="1471564491"/>
    <n v="1468972491"/>
    <b v="1"/>
    <n v="1737"/>
    <b v="1"/>
    <s v="technology/hardware"/>
    <n v="320.053"/>
    <n v="55.276856649395505"/>
    <x v="2"/>
    <x v="30"/>
  </r>
  <r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x v="30"/>
  </r>
  <r>
    <n v="5000"/>
    <n v="11745"/>
    <x v="0"/>
    <x v="0"/>
    <s v="USD"/>
    <n v="1423165441"/>
    <n v="1420573441"/>
    <b v="1"/>
    <n v="183"/>
    <b v="1"/>
    <s v="technology/hardware"/>
    <n v="234.9"/>
    <n v="64.180327868852459"/>
    <x v="2"/>
    <x v="30"/>
  </r>
  <r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x v="30"/>
  </r>
  <r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x v="30"/>
  </r>
  <r>
    <n v="7200"/>
    <n v="8136.01"/>
    <x v="0"/>
    <x v="0"/>
    <s v="USD"/>
    <n v="1315602163"/>
    <n v="1313010163"/>
    <b v="1"/>
    <n v="162"/>
    <b v="1"/>
    <s v="technology/hardware"/>
    <n v="113.0001388888889"/>
    <n v="50.222283950617282"/>
    <x v="2"/>
    <x v="30"/>
  </r>
  <r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x v="30"/>
  </r>
  <r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x v="30"/>
  </r>
  <r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x v="30"/>
  </r>
  <r>
    <n v="40000"/>
    <n v="193963.9"/>
    <x v="0"/>
    <x v="0"/>
    <s v="USD"/>
    <n v="1474563621"/>
    <n v="1471971621"/>
    <b v="1"/>
    <n v="1780"/>
    <b v="1"/>
    <s v="technology/hardware"/>
    <n v="484.90974999999997"/>
    <n v="108.96848314606741"/>
    <x v="2"/>
    <x v="30"/>
  </r>
  <r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x v="30"/>
  </r>
  <r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x v="30"/>
  </r>
  <r>
    <n v="100000"/>
    <n v="125137"/>
    <x v="0"/>
    <x v="0"/>
    <s v="USD"/>
    <n v="1465652372"/>
    <n v="1463060372"/>
    <b v="1"/>
    <n v="325"/>
    <b v="1"/>
    <s v="technology/hardware"/>
    <n v="125.137"/>
    <n v="385.03692307692307"/>
    <x v="2"/>
    <x v="30"/>
  </r>
  <r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x v="30"/>
  </r>
  <r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x v="30"/>
  </r>
  <r>
    <n v="80000"/>
    <n v="160920"/>
    <x v="0"/>
    <x v="12"/>
    <s v="EUR"/>
    <n v="1433996746"/>
    <n v="1431404746"/>
    <b v="1"/>
    <n v="729"/>
    <b v="1"/>
    <s v="technology/hardware"/>
    <n v="201.15"/>
    <n v="220.74074074074073"/>
    <x v="2"/>
    <x v="30"/>
  </r>
  <r>
    <n v="25000"/>
    <n v="33370.769999999997"/>
    <x v="0"/>
    <x v="0"/>
    <s v="USD"/>
    <n v="1398052740"/>
    <n v="1394127585"/>
    <b v="1"/>
    <n v="454"/>
    <b v="1"/>
    <s v="technology/hardware"/>
    <n v="133.48308"/>
    <n v="73.503898678414089"/>
    <x v="2"/>
    <x v="30"/>
  </r>
  <r>
    <n v="100000"/>
    <n v="120249"/>
    <x v="0"/>
    <x v="0"/>
    <s v="USD"/>
    <n v="1427740319"/>
    <n v="1423855919"/>
    <b v="1"/>
    <n v="539"/>
    <b v="1"/>
    <s v="technology/hardware"/>
    <n v="120.249"/>
    <n v="223.09647495361781"/>
    <x v="2"/>
    <x v="30"/>
  </r>
  <r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x v="30"/>
  </r>
  <r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x v="30"/>
  </r>
  <r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x v="30"/>
  </r>
  <r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x v="30"/>
  </r>
  <r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x v="30"/>
  </r>
  <r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x v="30"/>
  </r>
  <r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x v="30"/>
  </r>
  <r>
    <n v="80000"/>
    <n v="168829.14"/>
    <x v="0"/>
    <x v="0"/>
    <s v="USD"/>
    <n v="1450486800"/>
    <n v="1446562807"/>
    <b v="1"/>
    <n v="644"/>
    <b v="1"/>
    <s v="technology/hardware"/>
    <n v="211.03642500000001"/>
    <n v="262.15704968944101"/>
    <x v="2"/>
    <x v="30"/>
  </r>
  <r>
    <n v="30000"/>
    <n v="39500.5"/>
    <x v="0"/>
    <x v="0"/>
    <s v="USD"/>
    <n v="1399668319"/>
    <n v="1397076319"/>
    <b v="1"/>
    <n v="848"/>
    <b v="1"/>
    <s v="technology/hardware"/>
    <n v="131.66833333333332"/>
    <n v="46.580778301886795"/>
    <x v="2"/>
    <x v="30"/>
  </r>
  <r>
    <n v="10000"/>
    <n v="30047.64"/>
    <x v="0"/>
    <x v="0"/>
    <s v="USD"/>
    <n v="1388383353"/>
    <n v="1383195753"/>
    <b v="1"/>
    <n v="429"/>
    <b v="1"/>
    <s v="technology/hardware"/>
    <n v="300.47640000000001"/>
    <n v="70.041118881118877"/>
    <x v="2"/>
    <x v="30"/>
  </r>
  <r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x v="30"/>
  </r>
  <r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x v="30"/>
  </r>
  <r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x v="30"/>
  </r>
  <r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x v="30"/>
  </r>
  <r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x v="30"/>
  </r>
  <r>
    <n v="1385"/>
    <n v="7011"/>
    <x v="0"/>
    <x v="0"/>
    <s v="USD"/>
    <n v="1481432340"/>
    <n v="1476764077"/>
    <b v="0"/>
    <n v="193"/>
    <b v="1"/>
    <s v="technology/hardware"/>
    <n v="506.20938628158848"/>
    <n v="36.326424870466319"/>
    <x v="2"/>
    <x v="30"/>
  </r>
  <r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x v="30"/>
  </r>
  <r>
    <n v="4900"/>
    <n v="40140.01"/>
    <x v="0"/>
    <x v="0"/>
    <s v="USD"/>
    <n v="1341799647"/>
    <n v="1339207647"/>
    <b v="0"/>
    <n v="263"/>
    <b v="1"/>
    <s v="technology/hardware"/>
    <n v="819.18387755102049"/>
    <n v="152.62361216730039"/>
    <x v="2"/>
    <x v="30"/>
  </r>
  <r>
    <n v="10000"/>
    <n v="12110"/>
    <x v="0"/>
    <x v="0"/>
    <s v="USD"/>
    <n v="1369282044"/>
    <n v="1366690044"/>
    <b v="0"/>
    <n v="217"/>
    <b v="1"/>
    <s v="technology/hardware"/>
    <n v="121.1"/>
    <n v="55.806451612903224"/>
    <x v="2"/>
    <x v="30"/>
  </r>
  <r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x v="30"/>
  </r>
  <r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x v="30"/>
  </r>
  <r>
    <n v="50000"/>
    <n v="60095.35"/>
    <x v="0"/>
    <x v="1"/>
    <s v="GBP"/>
    <n v="1386025140"/>
    <n v="1382963963"/>
    <b v="0"/>
    <n v="742"/>
    <b v="1"/>
    <s v="technology/hardware"/>
    <n v="120.19069999999999"/>
    <n v="80.991037735849048"/>
    <x v="2"/>
    <x v="30"/>
  </r>
  <r>
    <n v="10000"/>
    <n v="47327"/>
    <x v="0"/>
    <x v="0"/>
    <s v="USD"/>
    <n v="1433036578"/>
    <n v="1429580578"/>
    <b v="0"/>
    <n v="170"/>
    <b v="1"/>
    <s v="technology/hardware"/>
    <n v="473.27"/>
    <n v="278.39411764705881"/>
    <x v="2"/>
    <x v="30"/>
  </r>
  <r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x v="30"/>
  </r>
  <r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"/>
    <x v="30"/>
  </r>
  <r>
    <n v="5000"/>
    <n v="5051"/>
    <x v="0"/>
    <x v="0"/>
    <s v="USD"/>
    <n v="1448466551"/>
    <n v="1445870951"/>
    <b v="0"/>
    <n v="121"/>
    <b v="1"/>
    <s v="technology/hardware"/>
    <n v="101.02"/>
    <n v="41.743801652892564"/>
    <x v="2"/>
    <x v="30"/>
  </r>
  <r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x v="30"/>
  </r>
  <r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x v="30"/>
  </r>
  <r>
    <n v="50000"/>
    <n v="76726"/>
    <x v="0"/>
    <x v="0"/>
    <s v="USD"/>
    <n v="1366222542"/>
    <n v="1363630542"/>
    <b v="0"/>
    <n v="554"/>
    <b v="1"/>
    <s v="technology/hardware"/>
    <n v="153.452"/>
    <n v="138.49458483754512"/>
    <x v="2"/>
    <x v="30"/>
  </r>
  <r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x v="30"/>
  </r>
  <r>
    <n v="2560"/>
    <n v="4308"/>
    <x v="0"/>
    <x v="1"/>
    <s v="GBP"/>
    <n v="1425326400"/>
    <n v="1421916830"/>
    <b v="0"/>
    <n v="410"/>
    <b v="1"/>
    <s v="technology/hardware"/>
    <n v="168.28125"/>
    <n v="10.507317073170732"/>
    <x v="2"/>
    <x v="30"/>
  </r>
  <r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x v="30"/>
  </r>
  <r>
    <n v="25000"/>
    <n v="49100"/>
    <x v="0"/>
    <x v="0"/>
    <s v="USD"/>
    <n v="1406129150"/>
    <n v="1400945150"/>
    <b v="0"/>
    <n v="1364"/>
    <b v="1"/>
    <s v="technology/hardware"/>
    <n v="196.4"/>
    <n v="35.997067448680355"/>
    <x v="2"/>
    <x v="30"/>
  </r>
  <r>
    <n v="5000"/>
    <n v="5396"/>
    <x v="0"/>
    <x v="0"/>
    <s v="USD"/>
    <n v="1483208454"/>
    <n v="1480616454"/>
    <b v="0"/>
    <n v="35"/>
    <b v="1"/>
    <s v="technology/hardware"/>
    <n v="107.92"/>
    <n v="154.17142857142858"/>
    <x v="2"/>
    <x v="30"/>
  </r>
  <r>
    <n v="100000"/>
    <n v="114977"/>
    <x v="0"/>
    <x v="8"/>
    <s v="DKK"/>
    <n v="1458807098"/>
    <n v="1456218698"/>
    <b v="0"/>
    <n v="203"/>
    <b v="1"/>
    <s v="technology/hardware"/>
    <n v="114.977"/>
    <n v="566.38916256157631"/>
    <x v="2"/>
    <x v="30"/>
  </r>
  <r>
    <n v="4000"/>
    <n v="5922"/>
    <x v="0"/>
    <x v="12"/>
    <s v="EUR"/>
    <n v="1463333701"/>
    <n v="1460482501"/>
    <b v="0"/>
    <n v="49"/>
    <b v="1"/>
    <s v="technology/hardware"/>
    <n v="148.05000000000001"/>
    <n v="120.85714285714286"/>
    <x v="2"/>
    <x v="30"/>
  </r>
  <r>
    <n v="261962"/>
    <n v="500784.27"/>
    <x v="0"/>
    <x v="0"/>
    <s v="USD"/>
    <n v="1370001600"/>
    <n v="1366879523"/>
    <b v="0"/>
    <n v="5812"/>
    <b v="1"/>
    <s v="technology/hardware"/>
    <n v="191.16676082790636"/>
    <n v="86.163845492085343"/>
    <x v="2"/>
    <x v="30"/>
  </r>
  <r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"/>
    <x v="30"/>
  </r>
  <r>
    <n v="2000"/>
    <n v="4372"/>
    <x v="0"/>
    <x v="0"/>
    <s v="USD"/>
    <n v="1408818683"/>
    <n v="1406226683"/>
    <b v="0"/>
    <n v="65"/>
    <b v="1"/>
    <s v="technology/hardware"/>
    <n v="218.6"/>
    <n v="67.261538461538464"/>
    <x v="2"/>
    <x v="30"/>
  </r>
  <r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x v="30"/>
  </r>
  <r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2"/>
    <x v="30"/>
  </r>
  <r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2"/>
    <x v="30"/>
  </r>
  <r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"/>
    <x v="30"/>
  </r>
  <r>
    <n v="20000"/>
    <n v="56146"/>
    <x v="0"/>
    <x v="0"/>
    <s v="USD"/>
    <n v="1475390484"/>
    <n v="1471502484"/>
    <b v="0"/>
    <n v="278"/>
    <b v="1"/>
    <s v="technology/hardware"/>
    <n v="280.73"/>
    <n v="201.96402877697841"/>
    <x v="2"/>
    <x v="30"/>
  </r>
  <r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x v="30"/>
  </r>
  <r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x v="30"/>
  </r>
  <r>
    <n v="600"/>
    <n v="615"/>
    <x v="0"/>
    <x v="0"/>
    <s v="USD"/>
    <n v="1462564182"/>
    <n v="1459972182"/>
    <b v="0"/>
    <n v="3"/>
    <b v="1"/>
    <s v="technology/hardware"/>
    <n v="102.5"/>
    <n v="205"/>
    <x v="2"/>
    <x v="30"/>
  </r>
  <r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x v="30"/>
  </r>
  <r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x v="30"/>
  </r>
  <r>
    <n v="50000"/>
    <n v="57754"/>
    <x v="0"/>
    <x v="0"/>
    <s v="USD"/>
    <n v="1433538000"/>
    <n v="1428541276"/>
    <b v="0"/>
    <n v="188"/>
    <b v="1"/>
    <s v="technology/hardware"/>
    <n v="115.508"/>
    <n v="307.20212765957444"/>
    <x v="2"/>
    <x v="30"/>
  </r>
  <r>
    <n v="20000"/>
    <n v="26241"/>
    <x v="0"/>
    <x v="3"/>
    <s v="EUR"/>
    <n v="1482085857"/>
    <n v="1479493857"/>
    <b v="0"/>
    <n v="48"/>
    <b v="1"/>
    <s v="technology/hardware"/>
    <n v="131.20500000000001"/>
    <n v="546.6875"/>
    <x v="2"/>
    <x v="30"/>
  </r>
  <r>
    <n v="10000"/>
    <n v="28817"/>
    <x v="0"/>
    <x v="1"/>
    <s v="GBP"/>
    <n v="1435258800"/>
    <n v="1432659793"/>
    <b v="0"/>
    <n v="607"/>
    <b v="1"/>
    <s v="technology/hardware"/>
    <n v="288.17"/>
    <n v="47.474464579901152"/>
    <x v="2"/>
    <x v="30"/>
  </r>
  <r>
    <n v="1000"/>
    <n v="5078"/>
    <x v="0"/>
    <x v="0"/>
    <s v="USD"/>
    <n v="1447286300"/>
    <n v="1444690700"/>
    <b v="0"/>
    <n v="50"/>
    <b v="1"/>
    <s v="technology/hardware"/>
    <n v="507.8"/>
    <n v="101.56"/>
    <x v="2"/>
    <x v="30"/>
  </r>
  <r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4"/>
    <x v="14"/>
  </r>
  <r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4"/>
    <x v="14"/>
  </r>
  <r>
    <n v="750"/>
    <n v="850"/>
    <x v="0"/>
    <x v="0"/>
    <s v="USD"/>
    <n v="1338830395"/>
    <n v="1336238395"/>
    <b v="0"/>
    <n v="25"/>
    <b v="1"/>
    <s v="music/indie rock"/>
    <n v="113.33333333333333"/>
    <n v="34"/>
    <x v="4"/>
    <x v="14"/>
  </r>
  <r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4"/>
    <x v="14"/>
  </r>
  <r>
    <n v="6000"/>
    <n v="7412"/>
    <x v="0"/>
    <x v="0"/>
    <s v="USD"/>
    <n v="1342382587"/>
    <n v="1339790587"/>
    <b v="0"/>
    <n v="83"/>
    <b v="1"/>
    <s v="music/indie rock"/>
    <n v="123.53333333333333"/>
    <n v="89.301204819277103"/>
    <x v="4"/>
    <x v="14"/>
  </r>
  <r>
    <n v="4000"/>
    <n v="4028"/>
    <x v="0"/>
    <x v="0"/>
    <s v="USD"/>
    <n v="1323838740"/>
    <n v="1321200332"/>
    <b v="0"/>
    <n v="35"/>
    <b v="1"/>
    <s v="music/indie rock"/>
    <n v="100.7"/>
    <n v="115.08571428571429"/>
    <x v="4"/>
    <x v="14"/>
  </r>
  <r>
    <n v="1500"/>
    <n v="1553"/>
    <x v="0"/>
    <x v="0"/>
    <s v="USD"/>
    <n v="1315457658"/>
    <n v="1312865658"/>
    <b v="0"/>
    <n v="25"/>
    <b v="1"/>
    <s v="music/indie rock"/>
    <n v="103.53333333333333"/>
    <n v="62.12"/>
    <x v="4"/>
    <x v="14"/>
  </r>
  <r>
    <n v="3000"/>
    <n v="3465.32"/>
    <x v="0"/>
    <x v="0"/>
    <s v="USD"/>
    <n v="1284177540"/>
    <n v="1281028152"/>
    <b v="0"/>
    <n v="75"/>
    <b v="1"/>
    <s v="music/indie rock"/>
    <n v="115.51066666666667"/>
    <n v="46.204266666666669"/>
    <x v="4"/>
    <x v="14"/>
  </r>
  <r>
    <n v="2500"/>
    <n v="3010.01"/>
    <x v="0"/>
    <x v="0"/>
    <s v="USD"/>
    <n v="1375408194"/>
    <n v="1372384194"/>
    <b v="0"/>
    <n v="62"/>
    <b v="1"/>
    <s v="music/indie rock"/>
    <n v="120.4004"/>
    <n v="48.54854838709678"/>
    <x v="4"/>
    <x v="14"/>
  </r>
  <r>
    <n v="8000"/>
    <n v="9203.23"/>
    <x v="0"/>
    <x v="0"/>
    <s v="USD"/>
    <n v="1361696955"/>
    <n v="1359104955"/>
    <b v="0"/>
    <n v="160"/>
    <b v="1"/>
    <s v="music/indie rock"/>
    <n v="115.040375"/>
    <n v="57.520187499999999"/>
    <x v="4"/>
    <x v="14"/>
  </r>
  <r>
    <n v="18000"/>
    <n v="21684.2"/>
    <x v="0"/>
    <x v="0"/>
    <s v="USD"/>
    <n v="1299009600"/>
    <n v="1294818278"/>
    <b v="0"/>
    <n v="246"/>
    <b v="1"/>
    <s v="music/indie rock"/>
    <n v="120.46777777777778"/>
    <n v="88.147154471544724"/>
    <x v="4"/>
    <x v="14"/>
  </r>
  <r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4"/>
    <x v="14"/>
  </r>
  <r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4"/>
    <x v="14"/>
  </r>
  <r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4"/>
    <x v="14"/>
  </r>
  <r>
    <n v="2500"/>
    <n v="2500"/>
    <x v="0"/>
    <x v="0"/>
    <s v="USD"/>
    <n v="1317576973"/>
    <n v="1312392973"/>
    <b v="0"/>
    <n v="22"/>
    <b v="1"/>
    <s v="music/indie rock"/>
    <n v="100"/>
    <n v="113.63636363636364"/>
    <x v="4"/>
    <x v="14"/>
  </r>
  <r>
    <n v="600"/>
    <n v="610"/>
    <x v="0"/>
    <x v="0"/>
    <s v="USD"/>
    <n v="1351223940"/>
    <n v="1349892735"/>
    <b v="0"/>
    <n v="14"/>
    <b v="1"/>
    <s v="music/indie rock"/>
    <n v="101.66666666666667"/>
    <n v="43.571428571428569"/>
    <x v="4"/>
    <x v="14"/>
  </r>
  <r>
    <n v="3000"/>
    <n v="3000"/>
    <x v="0"/>
    <x v="0"/>
    <s v="USD"/>
    <n v="1322751735"/>
    <n v="1317564135"/>
    <b v="0"/>
    <n v="38"/>
    <b v="1"/>
    <s v="music/indie rock"/>
    <n v="100"/>
    <n v="78.94736842105263"/>
    <x v="4"/>
    <x v="14"/>
  </r>
  <r>
    <n v="6000"/>
    <n v="6020"/>
    <x v="0"/>
    <x v="0"/>
    <s v="USD"/>
    <n v="1331174635"/>
    <n v="1328582635"/>
    <b v="0"/>
    <n v="32"/>
    <b v="1"/>
    <s v="music/indie rock"/>
    <n v="100.33333333333333"/>
    <n v="188.125"/>
    <x v="4"/>
    <x v="14"/>
  </r>
  <r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4"/>
    <x v="14"/>
  </r>
  <r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4"/>
    <x v="14"/>
  </r>
  <r>
    <n v="2000"/>
    <n v="2265"/>
    <x v="0"/>
    <x v="0"/>
    <s v="USD"/>
    <n v="1329104114"/>
    <n v="1323920114"/>
    <b v="0"/>
    <n v="44"/>
    <b v="1"/>
    <s v="music/indie rock"/>
    <n v="113.25"/>
    <n v="51.477272727272727"/>
    <x v="4"/>
    <x v="14"/>
  </r>
  <r>
    <n v="1000"/>
    <n v="1360"/>
    <x v="0"/>
    <x v="0"/>
    <s v="USD"/>
    <n v="1304628648"/>
    <n v="1302036648"/>
    <b v="0"/>
    <n v="38"/>
    <b v="1"/>
    <s v="music/indie rock"/>
    <n v="136"/>
    <n v="35.789473684210527"/>
    <x v="4"/>
    <x v="14"/>
  </r>
  <r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4"/>
    <x v="14"/>
  </r>
  <r>
    <n v="800"/>
    <n v="1036"/>
    <x v="0"/>
    <x v="0"/>
    <s v="USD"/>
    <n v="1369958400"/>
    <n v="1367286434"/>
    <b v="0"/>
    <n v="37"/>
    <b v="1"/>
    <s v="music/indie rock"/>
    <n v="129.5"/>
    <n v="28"/>
    <x v="4"/>
    <x v="14"/>
  </r>
  <r>
    <n v="2000"/>
    <n v="5080"/>
    <x v="0"/>
    <x v="0"/>
    <s v="USD"/>
    <n v="1416542400"/>
    <n v="1415472953"/>
    <b v="0"/>
    <n v="99"/>
    <b v="1"/>
    <s v="music/indie rock"/>
    <n v="254"/>
    <n v="51.313131313131315"/>
    <x v="4"/>
    <x v="14"/>
  </r>
  <r>
    <n v="2200"/>
    <n v="2355"/>
    <x v="0"/>
    <x v="0"/>
    <s v="USD"/>
    <n v="1359176974"/>
    <n v="1356584974"/>
    <b v="0"/>
    <n v="44"/>
    <b v="1"/>
    <s v="music/indie rock"/>
    <n v="107.04545454545455"/>
    <n v="53.522727272727273"/>
    <x v="4"/>
    <x v="14"/>
  </r>
  <r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4"/>
    <x v="14"/>
  </r>
  <r>
    <n v="16000"/>
    <n v="17170"/>
    <x v="0"/>
    <x v="0"/>
    <s v="USD"/>
    <n v="1347249300"/>
    <n v="1344917580"/>
    <b v="0"/>
    <n v="191"/>
    <b v="1"/>
    <s v="music/indie rock"/>
    <n v="107.3125"/>
    <n v="89.895287958115176"/>
    <x v="4"/>
    <x v="14"/>
  </r>
  <r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4"/>
    <x v="14"/>
  </r>
  <r>
    <n v="2000"/>
    <n v="2007"/>
    <x v="0"/>
    <x v="0"/>
    <s v="USD"/>
    <n v="1401253140"/>
    <n v="1398873969"/>
    <b v="0"/>
    <n v="38"/>
    <b v="1"/>
    <s v="music/indie rock"/>
    <n v="100.35"/>
    <n v="52.815789473684212"/>
    <x v="4"/>
    <x v="14"/>
  </r>
  <r>
    <n v="2000"/>
    <n v="2130"/>
    <x v="0"/>
    <x v="0"/>
    <s v="USD"/>
    <n v="1313370000"/>
    <n v="1307594625"/>
    <b v="0"/>
    <n v="39"/>
    <b v="1"/>
    <s v="music/indie rock"/>
    <n v="106.5"/>
    <n v="54.615384615384613"/>
    <x v="4"/>
    <x v="14"/>
  </r>
  <r>
    <n v="300"/>
    <n v="300"/>
    <x v="0"/>
    <x v="0"/>
    <s v="USD"/>
    <n v="1366064193"/>
    <n v="1364854593"/>
    <b v="0"/>
    <n v="11"/>
    <b v="1"/>
    <s v="music/indie rock"/>
    <n v="100"/>
    <n v="27.272727272727273"/>
    <x v="4"/>
    <x v="14"/>
  </r>
  <r>
    <n v="7000"/>
    <n v="7340"/>
    <x v="0"/>
    <x v="0"/>
    <s v="USD"/>
    <n v="1411505176"/>
    <n v="1408481176"/>
    <b v="0"/>
    <n v="107"/>
    <b v="1"/>
    <s v="music/indie rock"/>
    <n v="104.85714285714286"/>
    <n v="68.598130841121488"/>
    <x v="4"/>
    <x v="14"/>
  </r>
  <r>
    <n v="5000"/>
    <n v="5235"/>
    <x v="0"/>
    <x v="0"/>
    <s v="USD"/>
    <n v="1291870740"/>
    <n v="1286480070"/>
    <b v="0"/>
    <n v="147"/>
    <b v="1"/>
    <s v="music/indie rock"/>
    <n v="104.7"/>
    <n v="35.612244897959187"/>
    <x v="4"/>
    <x v="14"/>
  </r>
  <r>
    <n v="1500"/>
    <n v="3385"/>
    <x v="0"/>
    <x v="0"/>
    <s v="USD"/>
    <n v="1298167001"/>
    <n v="1295575001"/>
    <b v="0"/>
    <n v="36"/>
    <b v="1"/>
    <s v="music/indie rock"/>
    <n v="225.66666666666666"/>
    <n v="94.027777777777771"/>
    <x v="4"/>
    <x v="14"/>
  </r>
  <r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4"/>
    <x v="14"/>
  </r>
  <r>
    <n v="1200"/>
    <n v="1773"/>
    <x v="0"/>
    <x v="0"/>
    <s v="USD"/>
    <n v="1445921940"/>
    <n v="1444699549"/>
    <b v="0"/>
    <n v="35"/>
    <b v="1"/>
    <s v="music/indie rock"/>
    <n v="147.75"/>
    <n v="50.657142857142858"/>
    <x v="4"/>
    <x v="14"/>
  </r>
  <r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x v="14"/>
  </r>
  <r>
    <n v="2000"/>
    <n v="2015"/>
    <x v="0"/>
    <x v="0"/>
    <s v="USD"/>
    <n v="1345086445"/>
    <n v="1342494445"/>
    <b v="0"/>
    <n v="22"/>
    <b v="1"/>
    <s v="music/indie rock"/>
    <n v="100.75"/>
    <n v="91.590909090909093"/>
    <x v="4"/>
    <x v="14"/>
  </r>
  <r>
    <n v="8000"/>
    <n v="8070.43"/>
    <x v="0"/>
    <x v="0"/>
    <s v="USD"/>
    <n v="1388617736"/>
    <n v="1384384136"/>
    <b v="0"/>
    <n v="69"/>
    <b v="1"/>
    <s v="music/indie rock"/>
    <n v="100.880375"/>
    <n v="116.96275362318841"/>
    <x v="4"/>
    <x v="14"/>
  </r>
  <r>
    <n v="50000"/>
    <n v="284"/>
    <x v="2"/>
    <x v="16"/>
    <s v="CHF"/>
    <n v="1484156948"/>
    <n v="1481564948"/>
    <b v="0"/>
    <n v="10"/>
    <b v="0"/>
    <s v="games/video games"/>
    <n v="0.56799999999999995"/>
    <n v="28.4"/>
    <x v="6"/>
    <x v="17"/>
  </r>
  <r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6"/>
    <x v="17"/>
  </r>
  <r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1100"/>
    <n v="115"/>
    <x v="2"/>
    <x v="0"/>
    <s v="USD"/>
    <n v="1291093200"/>
    <n v="1286930435"/>
    <b v="0"/>
    <n v="5"/>
    <b v="0"/>
    <s v="games/video games"/>
    <n v="10.454545454545455"/>
    <n v="23"/>
    <x v="6"/>
    <x v="17"/>
  </r>
  <r>
    <n v="60000"/>
    <n v="852"/>
    <x v="2"/>
    <x v="0"/>
    <s v="USD"/>
    <n v="1438734833"/>
    <n v="1436142833"/>
    <b v="0"/>
    <n v="27"/>
    <b v="0"/>
    <s v="games/video games"/>
    <n v="1.42"/>
    <n v="31.555555555555557"/>
    <x v="6"/>
    <x v="17"/>
  </r>
  <r>
    <n v="20000"/>
    <n v="10"/>
    <x v="2"/>
    <x v="0"/>
    <s v="USD"/>
    <n v="1418080887"/>
    <n v="1415488887"/>
    <b v="0"/>
    <n v="2"/>
    <b v="0"/>
    <s v="games/video games"/>
    <n v="0.05"/>
    <n v="5"/>
    <x v="6"/>
    <x v="17"/>
  </r>
  <r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6"/>
    <x v="17"/>
  </r>
  <r>
    <n v="15000"/>
    <n v="25"/>
    <x v="2"/>
    <x v="5"/>
    <s v="CAD"/>
    <n v="1411324369"/>
    <n v="1406140369"/>
    <b v="0"/>
    <n v="1"/>
    <b v="0"/>
    <s v="games/video games"/>
    <n v="0.16666666666666666"/>
    <n v="25"/>
    <x v="6"/>
    <x v="17"/>
  </r>
  <r>
    <n v="2000"/>
    <n v="236"/>
    <x v="2"/>
    <x v="0"/>
    <s v="USD"/>
    <n v="1457570100"/>
    <n v="1454978100"/>
    <b v="0"/>
    <n v="12"/>
    <b v="0"/>
    <s v="games/video games"/>
    <n v="11.8"/>
    <n v="19.666666666666668"/>
    <x v="6"/>
    <x v="17"/>
  </r>
  <r>
    <n v="42000"/>
    <n v="85"/>
    <x v="2"/>
    <x v="0"/>
    <s v="USD"/>
    <n v="1408154663"/>
    <n v="1405130663"/>
    <b v="0"/>
    <n v="4"/>
    <b v="0"/>
    <s v="games/video games"/>
    <n v="0.20238095238095238"/>
    <n v="21.25"/>
    <x v="6"/>
    <x v="17"/>
  </r>
  <r>
    <n v="500"/>
    <n v="25"/>
    <x v="2"/>
    <x v="0"/>
    <s v="USD"/>
    <n v="1436677091"/>
    <n v="1434085091"/>
    <b v="0"/>
    <n v="3"/>
    <b v="0"/>
    <s v="games/video games"/>
    <n v="5"/>
    <n v="8.3333333333333339"/>
    <x v="6"/>
    <x v="17"/>
  </r>
  <r>
    <n v="100000"/>
    <n v="2112.9899999999998"/>
    <x v="2"/>
    <x v="0"/>
    <s v="USD"/>
    <n v="1391427692"/>
    <n v="1388835692"/>
    <b v="0"/>
    <n v="99"/>
    <b v="0"/>
    <s v="games/video games"/>
    <n v="2.1129899999999999"/>
    <n v="21.34333333333333"/>
    <x v="6"/>
    <x v="17"/>
  </r>
  <r>
    <n v="1000"/>
    <n v="16"/>
    <x v="2"/>
    <x v="0"/>
    <s v="USD"/>
    <n v="1303628340"/>
    <n v="1300328399"/>
    <b v="0"/>
    <n v="3"/>
    <b v="0"/>
    <s v="games/video games"/>
    <n v="1.6"/>
    <n v="5.333333333333333"/>
    <x v="6"/>
    <x v="17"/>
  </r>
  <r>
    <n v="6000"/>
    <n v="104"/>
    <x v="2"/>
    <x v="0"/>
    <s v="USD"/>
    <n v="1367097391"/>
    <n v="1364505391"/>
    <b v="0"/>
    <n v="3"/>
    <b v="0"/>
    <s v="games/video games"/>
    <n v="1.7333333333333334"/>
    <n v="34.666666666666664"/>
    <x v="6"/>
    <x v="17"/>
  </r>
  <r>
    <n v="5000"/>
    <n v="478"/>
    <x v="2"/>
    <x v="0"/>
    <s v="USD"/>
    <n v="1349392033"/>
    <n v="1346800033"/>
    <b v="0"/>
    <n v="22"/>
    <b v="0"/>
    <s v="games/video games"/>
    <n v="9.56"/>
    <n v="21.727272727272727"/>
    <x v="6"/>
    <x v="17"/>
  </r>
  <r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x v="17"/>
  </r>
  <r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6"/>
    <x v="17"/>
  </r>
  <r>
    <n v="1000"/>
    <n v="128"/>
    <x v="2"/>
    <x v="1"/>
    <s v="GBP"/>
    <n v="1383959939"/>
    <n v="1381364339"/>
    <b v="0"/>
    <n v="12"/>
    <b v="0"/>
    <s v="games/video games"/>
    <n v="12.8"/>
    <n v="10.666666666666666"/>
    <x v="6"/>
    <x v="17"/>
  </r>
  <r>
    <n v="30000"/>
    <n v="1626"/>
    <x v="2"/>
    <x v="0"/>
    <s v="USD"/>
    <n v="1478196008"/>
    <n v="1475604008"/>
    <b v="0"/>
    <n v="56"/>
    <b v="0"/>
    <s v="games/video games"/>
    <n v="5.42"/>
    <n v="29.035714285714285"/>
    <x v="6"/>
    <x v="17"/>
  </r>
  <r>
    <n v="500000"/>
    <n v="560"/>
    <x v="2"/>
    <x v="0"/>
    <s v="USD"/>
    <n v="1357934424"/>
    <n v="1355342424"/>
    <b v="0"/>
    <n v="11"/>
    <b v="0"/>
    <s v="games/video games"/>
    <n v="0.112"/>
    <n v="50.909090909090907"/>
    <x v="6"/>
    <x v="17"/>
  </r>
  <r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6"/>
    <x v="17"/>
  </r>
  <r>
    <n v="2000"/>
    <n v="225"/>
    <x v="2"/>
    <x v="0"/>
    <s v="USD"/>
    <n v="1279738800"/>
    <n v="1275599812"/>
    <b v="0"/>
    <n v="5"/>
    <b v="0"/>
    <s v="games/video games"/>
    <n v="11.25"/>
    <n v="45"/>
    <x v="6"/>
    <x v="17"/>
  </r>
  <r>
    <n v="35500"/>
    <n v="607"/>
    <x v="2"/>
    <x v="0"/>
    <s v="USD"/>
    <n v="1379164040"/>
    <n v="1376399240"/>
    <b v="0"/>
    <n v="24"/>
    <b v="0"/>
    <s v="games/video games"/>
    <n v="1.7098591549295774"/>
    <n v="25.291666666666668"/>
    <x v="6"/>
    <x v="17"/>
  </r>
  <r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6"/>
    <x v="17"/>
  </r>
  <r>
    <n v="5000"/>
    <n v="1"/>
    <x v="2"/>
    <x v="0"/>
    <s v="USD"/>
    <n v="1455207510"/>
    <n v="1453997910"/>
    <b v="0"/>
    <n v="1"/>
    <b v="0"/>
    <s v="games/video games"/>
    <n v="0.02"/>
    <n v="1"/>
    <x v="6"/>
    <x v="17"/>
  </r>
  <r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6"/>
    <x v="17"/>
  </r>
  <r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50000"/>
    <n v="405"/>
    <x v="2"/>
    <x v="10"/>
    <s v="NOK"/>
    <n v="1468392599"/>
    <n v="1465800599"/>
    <b v="0"/>
    <n v="4"/>
    <b v="0"/>
    <s v="games/video games"/>
    <n v="0.81"/>
    <n v="101.25"/>
    <x v="6"/>
    <x v="17"/>
  </r>
  <r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6"/>
    <x v="17"/>
  </r>
  <r>
    <n v="30000"/>
    <n v="50"/>
    <x v="2"/>
    <x v="0"/>
    <s v="USD"/>
    <n v="1394909909"/>
    <n v="1392321509"/>
    <b v="0"/>
    <n v="4"/>
    <b v="0"/>
    <s v="games/video games"/>
    <n v="0.16666666666666666"/>
    <n v="12.5"/>
    <x v="6"/>
    <x v="17"/>
  </r>
  <r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x v="17"/>
  </r>
  <r>
    <n v="250"/>
    <n v="2"/>
    <x v="2"/>
    <x v="0"/>
    <s v="USD"/>
    <n v="1390921827"/>
    <n v="1389193827"/>
    <b v="0"/>
    <n v="2"/>
    <b v="0"/>
    <s v="games/video games"/>
    <n v="0.8"/>
    <n v="1"/>
    <x v="6"/>
    <x v="17"/>
  </r>
  <r>
    <n v="5000"/>
    <n v="115"/>
    <x v="2"/>
    <x v="1"/>
    <s v="GBP"/>
    <n v="1459443385"/>
    <n v="1456854985"/>
    <b v="0"/>
    <n v="5"/>
    <b v="0"/>
    <s v="games/video games"/>
    <n v="2.2999999999999998"/>
    <n v="23"/>
    <x v="6"/>
    <x v="17"/>
  </r>
  <r>
    <n v="56000"/>
    <n v="1493"/>
    <x v="2"/>
    <x v="0"/>
    <s v="USD"/>
    <n v="1379363406"/>
    <n v="1375475406"/>
    <b v="0"/>
    <n v="83"/>
    <b v="0"/>
    <s v="games/video games"/>
    <n v="2.6660714285714286"/>
    <n v="17.987951807228917"/>
    <x v="6"/>
    <x v="17"/>
  </r>
  <r>
    <n v="75000"/>
    <n v="21144"/>
    <x v="2"/>
    <x v="0"/>
    <s v="USD"/>
    <n v="1482479940"/>
    <n v="1479684783"/>
    <b v="0"/>
    <n v="57"/>
    <b v="0"/>
    <s v="games/video games"/>
    <n v="28.192"/>
    <n v="370.94736842105266"/>
    <x v="6"/>
    <x v="17"/>
  </r>
  <r>
    <n v="300000"/>
    <n v="19770.11"/>
    <x v="2"/>
    <x v="0"/>
    <s v="USD"/>
    <n v="1360009774"/>
    <n v="1356121774"/>
    <b v="0"/>
    <n v="311"/>
    <b v="0"/>
    <s v="games/video games"/>
    <n v="6.5900366666666672"/>
    <n v="63.569485530546629"/>
    <x v="6"/>
    <x v="17"/>
  </r>
  <r>
    <n v="3600"/>
    <n v="26"/>
    <x v="2"/>
    <x v="0"/>
    <s v="USD"/>
    <n v="1310837574"/>
    <n v="1308245574"/>
    <b v="0"/>
    <n v="2"/>
    <b v="0"/>
    <s v="games/video games"/>
    <n v="0.72222222222222221"/>
    <n v="13"/>
    <x v="6"/>
    <x v="17"/>
  </r>
  <r>
    <n v="10000"/>
    <n v="85"/>
    <x v="2"/>
    <x v="0"/>
    <s v="USD"/>
    <n v="1337447105"/>
    <n v="1334855105"/>
    <b v="0"/>
    <n v="16"/>
    <b v="0"/>
    <s v="games/video games"/>
    <n v="0.85"/>
    <n v="5.3125"/>
    <x v="6"/>
    <x v="17"/>
  </r>
  <r>
    <n v="400"/>
    <n v="463"/>
    <x v="0"/>
    <x v="0"/>
    <s v="USD"/>
    <n v="1443040059"/>
    <n v="1440448059"/>
    <b v="0"/>
    <n v="13"/>
    <b v="1"/>
    <s v="music/rock"/>
    <n v="115.75"/>
    <n v="35.615384615384613"/>
    <x v="4"/>
    <x v="11"/>
  </r>
  <r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x v="11"/>
  </r>
  <r>
    <n v="2500"/>
    <n v="3305"/>
    <x v="0"/>
    <x v="0"/>
    <s v="USD"/>
    <n v="1433735400"/>
    <n v="1429306520"/>
    <b v="0"/>
    <n v="44"/>
    <b v="1"/>
    <s v="music/rock"/>
    <n v="132.19999999999999"/>
    <n v="75.11363636363636"/>
    <x v="4"/>
    <x v="11"/>
  </r>
  <r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x v="11"/>
  </r>
  <r>
    <n v="2500"/>
    <n v="3466"/>
    <x v="0"/>
    <x v="6"/>
    <s v="EUR"/>
    <n v="1460127635"/>
    <n v="1457539235"/>
    <b v="0"/>
    <n v="117"/>
    <b v="1"/>
    <s v="music/rock"/>
    <n v="138.63999999999999"/>
    <n v="29.623931623931625"/>
    <x v="4"/>
    <x v="11"/>
  </r>
  <r>
    <n v="2000"/>
    <n v="2932"/>
    <x v="0"/>
    <x v="0"/>
    <s v="USD"/>
    <n v="1417813618"/>
    <n v="1413922018"/>
    <b v="0"/>
    <n v="32"/>
    <b v="1"/>
    <s v="music/rock"/>
    <n v="146.6"/>
    <n v="91.625"/>
    <x v="4"/>
    <x v="11"/>
  </r>
  <r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4"/>
    <x v="11"/>
  </r>
  <r>
    <n v="153"/>
    <n v="153"/>
    <x v="0"/>
    <x v="0"/>
    <s v="USD"/>
    <n v="1488473351"/>
    <n v="1488214151"/>
    <b v="0"/>
    <n v="7"/>
    <b v="1"/>
    <s v="music/rock"/>
    <n v="100"/>
    <n v="21.857142857142858"/>
    <x v="4"/>
    <x v="11"/>
  </r>
  <r>
    <n v="350"/>
    <n v="633"/>
    <x v="0"/>
    <x v="0"/>
    <s v="USD"/>
    <n v="1440266422"/>
    <n v="1436810422"/>
    <b v="0"/>
    <n v="19"/>
    <b v="1"/>
    <s v="music/rock"/>
    <n v="180.85714285714286"/>
    <n v="33.315789473684212"/>
    <x v="4"/>
    <x v="11"/>
  </r>
  <r>
    <n v="4000"/>
    <n v="4243"/>
    <x v="0"/>
    <x v="0"/>
    <s v="USD"/>
    <n v="1434949200"/>
    <n v="1431903495"/>
    <b v="0"/>
    <n v="47"/>
    <b v="1"/>
    <s v="music/rock"/>
    <n v="106.075"/>
    <n v="90.276595744680847"/>
    <x v="4"/>
    <x v="11"/>
  </r>
  <r>
    <n v="1000"/>
    <n v="1000"/>
    <x v="0"/>
    <x v="0"/>
    <s v="USD"/>
    <n v="1429365320"/>
    <n v="1426773320"/>
    <b v="0"/>
    <n v="13"/>
    <b v="1"/>
    <s v="music/rock"/>
    <n v="100"/>
    <n v="76.92307692307692"/>
    <x v="4"/>
    <x v="11"/>
  </r>
  <r>
    <n v="4200"/>
    <n v="5331"/>
    <x v="0"/>
    <x v="0"/>
    <s v="USD"/>
    <n v="1378785540"/>
    <n v="1376066243"/>
    <b v="0"/>
    <n v="90"/>
    <b v="1"/>
    <s v="music/rock"/>
    <n v="126.92857142857143"/>
    <n v="59.233333333333334"/>
    <x v="4"/>
    <x v="11"/>
  </r>
  <r>
    <n v="4000"/>
    <n v="4119"/>
    <x v="0"/>
    <x v="1"/>
    <s v="GBP"/>
    <n v="1462453307"/>
    <n v="1459861307"/>
    <b v="0"/>
    <n v="63"/>
    <b v="1"/>
    <s v="music/rock"/>
    <n v="102.97499999999999"/>
    <n v="65.38095238095238"/>
    <x v="4"/>
    <x v="11"/>
  </r>
  <r>
    <n v="700"/>
    <n v="1750"/>
    <x v="0"/>
    <x v="0"/>
    <s v="USD"/>
    <n v="1469059986"/>
    <n v="1468455186"/>
    <b v="0"/>
    <n v="26"/>
    <b v="1"/>
    <s v="music/rock"/>
    <n v="250"/>
    <n v="67.307692307692307"/>
    <x v="4"/>
    <x v="11"/>
  </r>
  <r>
    <n v="5000"/>
    <n v="6301"/>
    <x v="0"/>
    <x v="0"/>
    <s v="USD"/>
    <n v="1430579509"/>
    <n v="1427987509"/>
    <b v="0"/>
    <n v="71"/>
    <b v="1"/>
    <s v="music/rock"/>
    <n v="126.02"/>
    <n v="88.74647887323944"/>
    <x v="4"/>
    <x v="11"/>
  </r>
  <r>
    <n v="2500"/>
    <n v="2503"/>
    <x v="0"/>
    <x v="0"/>
    <s v="USD"/>
    <n v="1465192867"/>
    <n v="1463032867"/>
    <b v="0"/>
    <n v="38"/>
    <b v="1"/>
    <s v="music/rock"/>
    <n v="100.12"/>
    <n v="65.868421052631575"/>
    <x v="4"/>
    <x v="11"/>
  </r>
  <r>
    <n v="25000"/>
    <n v="34660"/>
    <x v="0"/>
    <x v="0"/>
    <s v="USD"/>
    <n v="1484752597"/>
    <n v="1482160597"/>
    <b v="0"/>
    <n v="859"/>
    <b v="1"/>
    <s v="music/rock"/>
    <n v="138.63999999999999"/>
    <n v="40.349243306169967"/>
    <x v="4"/>
    <x v="11"/>
  </r>
  <r>
    <n v="1000"/>
    <n v="1614"/>
    <x v="0"/>
    <x v="0"/>
    <s v="USD"/>
    <n v="1428725192"/>
    <n v="1426133192"/>
    <b v="0"/>
    <n v="21"/>
    <b v="1"/>
    <s v="music/rock"/>
    <n v="161.4"/>
    <n v="76.857142857142861"/>
    <x v="4"/>
    <x v="11"/>
  </r>
  <r>
    <n v="5000"/>
    <n v="5359.21"/>
    <x v="0"/>
    <x v="0"/>
    <s v="USD"/>
    <n v="1447434268"/>
    <n v="1443801868"/>
    <b v="0"/>
    <n v="78"/>
    <b v="1"/>
    <s v="music/rock"/>
    <n v="107.1842"/>
    <n v="68.707820512820518"/>
    <x v="4"/>
    <x v="11"/>
  </r>
  <r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x v="32"/>
  </r>
  <r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x v="32"/>
  </r>
  <r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x v="32"/>
  </r>
  <r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x v="32"/>
  </r>
  <r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x v="32"/>
  </r>
  <r>
    <n v="20000"/>
    <n v="21935"/>
    <x v="0"/>
    <x v="0"/>
    <s v="USD"/>
    <n v="1473213600"/>
    <n v="1470062743"/>
    <b v="0"/>
    <n v="392"/>
    <b v="1"/>
    <s v="games/tabletop games"/>
    <n v="109.675"/>
    <n v="55.956632653061227"/>
    <x v="6"/>
    <x v="32"/>
  </r>
  <r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x v="32"/>
  </r>
  <r>
    <n v="5494"/>
    <n v="22645"/>
    <x v="0"/>
    <x v="2"/>
    <s v="AUD"/>
    <n v="1477414800"/>
    <n v="1474380241"/>
    <b v="0"/>
    <n v="514"/>
    <b v="1"/>
    <s v="games/tabletop games"/>
    <n v="412.1769202766655"/>
    <n v="44.056420233463037"/>
    <x v="6"/>
    <x v="32"/>
  </r>
  <r>
    <n v="1200"/>
    <n v="6039"/>
    <x v="0"/>
    <x v="1"/>
    <s v="GBP"/>
    <n v="1461276000"/>
    <n v="1460055300"/>
    <b v="0"/>
    <n v="88"/>
    <b v="1"/>
    <s v="games/tabletop games"/>
    <n v="503.25"/>
    <n v="68.625"/>
    <x v="6"/>
    <x v="32"/>
  </r>
  <r>
    <n v="19000"/>
    <n v="35076"/>
    <x v="0"/>
    <x v="0"/>
    <s v="USD"/>
    <n v="1458716340"/>
    <n v="1455721204"/>
    <b v="0"/>
    <n v="537"/>
    <b v="1"/>
    <s v="games/tabletop games"/>
    <n v="184.61052631578949"/>
    <n v="65.318435754189949"/>
    <x v="6"/>
    <x v="32"/>
  </r>
  <r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x v="32"/>
  </r>
  <r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x v="32"/>
  </r>
  <r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x v="32"/>
  </r>
  <r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x v="32"/>
  </r>
  <r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x v="32"/>
  </r>
  <r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x v="32"/>
  </r>
  <r>
    <n v="30000"/>
    <n v="285309.33"/>
    <x v="0"/>
    <x v="0"/>
    <s v="USD"/>
    <n v="1425132059"/>
    <n v="1422540059"/>
    <b v="0"/>
    <n v="4330"/>
    <b v="1"/>
    <s v="games/tabletop games"/>
    <n v="951.03110000000004"/>
    <n v="65.891300230946882"/>
    <x v="6"/>
    <x v="32"/>
  </r>
  <r>
    <n v="40000"/>
    <n v="53157"/>
    <x v="0"/>
    <x v="0"/>
    <s v="USD"/>
    <n v="1447507200"/>
    <n v="1444911600"/>
    <b v="0"/>
    <n v="651"/>
    <b v="1"/>
    <s v="games/tabletop games"/>
    <n v="132.89250000000001"/>
    <n v="81.654377880184327"/>
    <x v="6"/>
    <x v="32"/>
  </r>
  <r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x v="32"/>
  </r>
  <r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x v="32"/>
  </r>
  <r>
    <n v="110"/>
    <n v="420.99"/>
    <x v="0"/>
    <x v="1"/>
    <s v="GBP"/>
    <n v="1358367565"/>
    <n v="1357157965"/>
    <b v="0"/>
    <n v="28"/>
    <b v="1"/>
    <s v="music/electronic music"/>
    <n v="382.71818181818179"/>
    <n v="15.035357142857142"/>
    <x v="4"/>
    <x v="15"/>
  </r>
  <r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x v="15"/>
  </r>
  <r>
    <n v="2000"/>
    <n v="2191"/>
    <x v="0"/>
    <x v="5"/>
    <s v="CAD"/>
    <n v="1443127082"/>
    <n v="1440535082"/>
    <b v="0"/>
    <n v="50"/>
    <b v="1"/>
    <s v="music/electronic music"/>
    <n v="109.55"/>
    <n v="43.82"/>
    <x v="4"/>
    <x v="15"/>
  </r>
  <r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x v="15"/>
  </r>
  <r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x v="15"/>
  </r>
  <r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x v="15"/>
  </r>
  <r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x v="15"/>
  </r>
  <r>
    <n v="1000"/>
    <n v="1016"/>
    <x v="0"/>
    <x v="0"/>
    <s v="USD"/>
    <n v="1333771200"/>
    <n v="1328649026"/>
    <b v="0"/>
    <n v="24"/>
    <b v="1"/>
    <s v="music/electronic music"/>
    <n v="101.6"/>
    <n v="42.333333333333336"/>
    <x v="4"/>
    <x v="15"/>
  </r>
  <r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x v="15"/>
  </r>
  <r>
    <n v="4000"/>
    <n v="4457"/>
    <x v="0"/>
    <x v="0"/>
    <s v="USD"/>
    <n v="1334424960"/>
    <n v="1329442510"/>
    <b v="0"/>
    <n v="72"/>
    <b v="1"/>
    <s v="music/electronic music"/>
    <n v="111.425"/>
    <n v="61.902777777777779"/>
    <x v="4"/>
    <x v="15"/>
  </r>
  <r>
    <n v="2500"/>
    <n v="4890"/>
    <x v="0"/>
    <x v="0"/>
    <s v="USD"/>
    <n v="1397113140"/>
    <n v="1395168625"/>
    <b v="0"/>
    <n v="120"/>
    <b v="1"/>
    <s v="music/electronic music"/>
    <n v="195.6"/>
    <n v="40.75"/>
    <x v="4"/>
    <x v="15"/>
  </r>
  <r>
    <n v="6000"/>
    <n v="6863"/>
    <x v="0"/>
    <x v="0"/>
    <s v="USD"/>
    <n v="1383526800"/>
    <n v="1380650177"/>
    <b v="0"/>
    <n v="123"/>
    <b v="1"/>
    <s v="music/electronic music"/>
    <n v="114.38333333333334"/>
    <n v="55.796747967479675"/>
    <x v="4"/>
    <x v="15"/>
  </r>
  <r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x v="15"/>
  </r>
  <r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x v="15"/>
  </r>
  <r>
    <n v="300"/>
    <n v="317"/>
    <x v="0"/>
    <x v="0"/>
    <s v="USD"/>
    <n v="1437674545"/>
    <n v="1436464945"/>
    <b v="0"/>
    <n v="14"/>
    <b v="1"/>
    <s v="music/electronic music"/>
    <n v="105.66666666666667"/>
    <n v="22.642857142857142"/>
    <x v="4"/>
    <x v="15"/>
  </r>
  <r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x v="15"/>
  </r>
  <r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4"/>
    <x v="15"/>
  </r>
  <r>
    <n v="1000"/>
    <n v="1015"/>
    <x v="0"/>
    <x v="0"/>
    <s v="USD"/>
    <n v="1440004512"/>
    <n v="1437412512"/>
    <b v="0"/>
    <n v="19"/>
    <b v="1"/>
    <s v="music/electronic music"/>
    <n v="101.5"/>
    <n v="53.421052631578945"/>
    <x v="4"/>
    <x v="15"/>
  </r>
  <r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x v="15"/>
  </r>
  <r>
    <n v="7500"/>
    <n v="8109"/>
    <x v="0"/>
    <x v="0"/>
    <s v="USD"/>
    <n v="1461369600"/>
    <n v="1458748809"/>
    <b v="0"/>
    <n v="218"/>
    <b v="1"/>
    <s v="games/tabletop games"/>
    <n v="108.12"/>
    <n v="37.197247706422019"/>
    <x v="6"/>
    <x v="32"/>
  </r>
  <r>
    <n v="500"/>
    <n v="813"/>
    <x v="0"/>
    <x v="0"/>
    <s v="USD"/>
    <n v="1327776847"/>
    <n v="1325184847"/>
    <b v="0"/>
    <n v="30"/>
    <b v="1"/>
    <s v="games/tabletop games"/>
    <n v="162.6"/>
    <n v="27.1"/>
    <x v="6"/>
    <x v="32"/>
  </r>
  <r>
    <n v="19500"/>
    <n v="20631"/>
    <x v="0"/>
    <x v="5"/>
    <s v="CAD"/>
    <n v="1435418568"/>
    <n v="1432826568"/>
    <b v="0"/>
    <n v="100"/>
    <b v="1"/>
    <s v="games/tabletop games"/>
    <n v="105.8"/>
    <n v="206.31"/>
    <x v="6"/>
    <x v="32"/>
  </r>
  <r>
    <n v="10000"/>
    <n v="24315"/>
    <x v="0"/>
    <x v="0"/>
    <s v="USD"/>
    <n v="1477767600"/>
    <n v="1475337675"/>
    <b v="0"/>
    <n v="296"/>
    <b v="1"/>
    <s v="games/tabletop games"/>
    <n v="243.15"/>
    <n v="82.145270270270274"/>
    <x v="6"/>
    <x v="32"/>
  </r>
  <r>
    <n v="21000"/>
    <n v="198415.01"/>
    <x v="0"/>
    <x v="1"/>
    <s v="GBP"/>
    <n v="1411326015"/>
    <n v="1408734015"/>
    <b v="0"/>
    <n v="1204"/>
    <b v="1"/>
    <s v="games/tabletop games"/>
    <n v="944.83338095238105"/>
    <n v="164.79651993355483"/>
    <x v="6"/>
    <x v="32"/>
  </r>
  <r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x v="32"/>
  </r>
  <r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x v="32"/>
  </r>
  <r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6"/>
    <x v="32"/>
  </r>
  <r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x v="32"/>
  </r>
  <r>
    <n v="8500"/>
    <n v="10706"/>
    <x v="0"/>
    <x v="0"/>
    <s v="USD"/>
    <n v="1398460127"/>
    <n v="1395868127"/>
    <b v="0"/>
    <n v="498"/>
    <b v="1"/>
    <s v="games/tabletop games"/>
    <n v="125.95294117647059"/>
    <n v="21.497991967871485"/>
    <x v="6"/>
    <x v="32"/>
  </r>
  <r>
    <n v="2500"/>
    <n v="30303.24"/>
    <x v="0"/>
    <x v="0"/>
    <s v="USD"/>
    <n v="1372136400"/>
    <n v="1369864301"/>
    <b v="0"/>
    <n v="1113"/>
    <b v="1"/>
    <s v="games/tabletop games"/>
    <n v="1212.1296"/>
    <n v="27.226630727762803"/>
    <x v="6"/>
    <x v="32"/>
  </r>
  <r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x v="32"/>
  </r>
  <r>
    <n v="2500"/>
    <n v="8301"/>
    <x v="0"/>
    <x v="1"/>
    <s v="GBP"/>
    <n v="1450051200"/>
    <n v="1448269539"/>
    <b v="0"/>
    <n v="391"/>
    <b v="1"/>
    <s v="games/tabletop games"/>
    <n v="332.04"/>
    <n v="21.230179028132991"/>
    <x v="6"/>
    <x v="32"/>
  </r>
  <r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x v="32"/>
  </r>
  <r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x v="32"/>
  </r>
  <r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x v="32"/>
  </r>
  <r>
    <n v="18000"/>
    <n v="63527"/>
    <x v="0"/>
    <x v="0"/>
    <s v="USD"/>
    <n v="1415779140"/>
    <n v="1412294683"/>
    <b v="0"/>
    <n v="983"/>
    <b v="1"/>
    <s v="games/tabletop games"/>
    <n v="352.92777777777781"/>
    <n v="64.625635808748726"/>
    <x v="6"/>
    <x v="32"/>
  </r>
  <r>
    <n v="4000"/>
    <n v="5496"/>
    <x v="0"/>
    <x v="12"/>
    <s v="EUR"/>
    <n v="1489157716"/>
    <n v="1486565716"/>
    <b v="0"/>
    <n v="79"/>
    <b v="1"/>
    <s v="games/tabletop games"/>
    <n v="137.4"/>
    <n v="69.569620253164558"/>
    <x v="6"/>
    <x v="32"/>
  </r>
  <r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x v="32"/>
  </r>
  <r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x v="32"/>
  </r>
  <r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x v="32"/>
  </r>
  <r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x v="32"/>
  </r>
  <r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x v="32"/>
  </r>
  <r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x v="32"/>
  </r>
  <r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x v="32"/>
  </r>
  <r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x v="32"/>
  </r>
  <r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x v="32"/>
  </r>
  <r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x v="32"/>
  </r>
  <r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x v="32"/>
  </r>
  <r>
    <n v="25000"/>
    <n v="243778"/>
    <x v="0"/>
    <x v="0"/>
    <s v="USD"/>
    <n v="1480727273"/>
    <n v="1478131673"/>
    <b v="0"/>
    <n v="571"/>
    <b v="1"/>
    <s v="games/tabletop games"/>
    <n v="975.11199999999997"/>
    <n v="426.93169877408059"/>
    <x v="6"/>
    <x v="32"/>
  </r>
  <r>
    <n v="8500"/>
    <n v="11428.19"/>
    <x v="0"/>
    <x v="0"/>
    <s v="USD"/>
    <n v="1408177077"/>
    <n v="1406362677"/>
    <b v="0"/>
    <n v="480"/>
    <b v="1"/>
    <s v="games/tabletop games"/>
    <n v="134.44929411764707"/>
    <n v="23.808729166666669"/>
    <x v="6"/>
    <x v="32"/>
  </r>
  <r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x v="32"/>
  </r>
  <r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x v="32"/>
  </r>
  <r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x v="32"/>
  </r>
  <r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x v="32"/>
  </r>
  <r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x v="32"/>
  </r>
  <r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x v="32"/>
  </r>
  <r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x v="32"/>
  </r>
  <r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x v="32"/>
  </r>
  <r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x v="32"/>
  </r>
  <r>
    <n v="1000"/>
    <n v="7795"/>
    <x v="0"/>
    <x v="2"/>
    <s v="AUD"/>
    <n v="1487093020"/>
    <n v="1485278620"/>
    <b v="0"/>
    <n v="210"/>
    <b v="1"/>
    <s v="games/tabletop games"/>
    <n v="779.5"/>
    <n v="37.11904761904762"/>
    <x v="6"/>
    <x v="32"/>
  </r>
  <r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x v="32"/>
  </r>
  <r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x v="32"/>
  </r>
  <r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x v="32"/>
  </r>
  <r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x v="32"/>
  </r>
  <r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x v="32"/>
  </r>
  <r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x v="32"/>
  </r>
  <r>
    <n v="28000"/>
    <n v="28728"/>
    <x v="0"/>
    <x v="0"/>
    <s v="USD"/>
    <n v="1489283915"/>
    <n v="1486691915"/>
    <b v="0"/>
    <n v="194"/>
    <b v="1"/>
    <s v="games/tabletop games"/>
    <n v="102.6"/>
    <n v="148.08247422680412"/>
    <x v="6"/>
    <x v="32"/>
  </r>
  <r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x v="32"/>
  </r>
  <r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x v="32"/>
  </r>
  <r>
    <n v="20000"/>
    <n v="56618"/>
    <x v="0"/>
    <x v="0"/>
    <s v="USD"/>
    <n v="1481328004"/>
    <n v="1478736004"/>
    <b v="0"/>
    <n v="1328"/>
    <b v="1"/>
    <s v="games/tabletop games"/>
    <n v="283.08999999999997"/>
    <n v="42.63403614457831"/>
    <x v="6"/>
    <x v="32"/>
  </r>
  <r>
    <n v="1000"/>
    <n v="13566"/>
    <x v="0"/>
    <x v="0"/>
    <s v="USD"/>
    <n v="1449506836"/>
    <n v="1446914836"/>
    <b v="0"/>
    <n v="944"/>
    <b v="1"/>
    <s v="games/tabletop games"/>
    <n v="1356.6"/>
    <n v="14.370762711864407"/>
    <x v="6"/>
    <x v="32"/>
  </r>
  <r>
    <n v="2500"/>
    <n v="5509"/>
    <x v="0"/>
    <x v="5"/>
    <s v="CAD"/>
    <n v="1489320642"/>
    <n v="1487164242"/>
    <b v="0"/>
    <n v="147"/>
    <b v="1"/>
    <s v="games/tabletop games"/>
    <n v="220.36"/>
    <n v="37.476190476190474"/>
    <x v="6"/>
    <x v="32"/>
  </r>
  <r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x v="32"/>
  </r>
  <r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x v="32"/>
  </r>
  <r>
    <n v="4589"/>
    <n v="4856"/>
    <x v="0"/>
    <x v="0"/>
    <s v="USD"/>
    <n v="1388936289"/>
    <n v="1386344289"/>
    <b v="0"/>
    <n v="75"/>
    <b v="1"/>
    <s v="games/tabletop games"/>
    <n v="105.81826105905427"/>
    <n v="64.74666666666667"/>
    <x v="6"/>
    <x v="32"/>
  </r>
  <r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x v="32"/>
  </r>
  <r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x v="32"/>
  </r>
  <r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x v="32"/>
  </r>
  <r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x v="32"/>
  </r>
  <r>
    <n v="300"/>
    <n v="555"/>
    <x v="0"/>
    <x v="0"/>
    <s v="USD"/>
    <n v="1311576600"/>
    <n v="1306219897"/>
    <b v="0"/>
    <n v="11"/>
    <b v="1"/>
    <s v="music/rock"/>
    <n v="185"/>
    <n v="50.454545454545453"/>
    <x v="4"/>
    <x v="11"/>
  </r>
  <r>
    <n v="750"/>
    <n v="1390"/>
    <x v="0"/>
    <x v="0"/>
    <s v="USD"/>
    <n v="1452744686"/>
    <n v="1447560686"/>
    <b v="0"/>
    <n v="12"/>
    <b v="1"/>
    <s v="music/rock"/>
    <n v="185.33333333333334"/>
    <n v="115.83333333333333"/>
    <x v="4"/>
    <x v="11"/>
  </r>
  <r>
    <n v="3000"/>
    <n v="3025.66"/>
    <x v="0"/>
    <x v="0"/>
    <s v="USD"/>
    <n v="1336528804"/>
    <n v="1331348404"/>
    <b v="0"/>
    <n v="48"/>
    <b v="1"/>
    <s v="music/rock"/>
    <n v="100.85533333333333"/>
    <n v="63.03458333333333"/>
    <x v="4"/>
    <x v="11"/>
  </r>
  <r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4"/>
    <x v="11"/>
  </r>
  <r>
    <n v="3000"/>
    <n v="3641"/>
    <x v="0"/>
    <x v="0"/>
    <s v="USD"/>
    <n v="1340944043"/>
    <n v="1338352043"/>
    <b v="0"/>
    <n v="79"/>
    <b v="1"/>
    <s v="music/rock"/>
    <n v="121.36666666666666"/>
    <n v="46.088607594936711"/>
    <x v="4"/>
    <x v="11"/>
  </r>
  <r>
    <n v="1500"/>
    <n v="1501"/>
    <x v="0"/>
    <x v="0"/>
    <s v="USD"/>
    <n v="1378439940"/>
    <n v="1376003254"/>
    <b v="0"/>
    <n v="14"/>
    <b v="1"/>
    <s v="music/rock"/>
    <n v="100.06666666666666"/>
    <n v="107.21428571428571"/>
    <x v="4"/>
    <x v="11"/>
  </r>
  <r>
    <n v="4500"/>
    <n v="5398.99"/>
    <x v="0"/>
    <x v="0"/>
    <s v="USD"/>
    <n v="1403539260"/>
    <n v="1401724860"/>
    <b v="0"/>
    <n v="106"/>
    <b v="1"/>
    <s v="music/rock"/>
    <n v="119.97755555555555"/>
    <n v="50.9338679245283"/>
    <x v="4"/>
    <x v="11"/>
  </r>
  <r>
    <n v="1000"/>
    <n v="1001"/>
    <x v="0"/>
    <x v="0"/>
    <s v="USD"/>
    <n v="1340733600"/>
    <n v="1339098689"/>
    <b v="0"/>
    <n v="25"/>
    <b v="1"/>
    <s v="music/rock"/>
    <n v="100.1"/>
    <n v="40.04"/>
    <x v="4"/>
    <x v="11"/>
  </r>
  <r>
    <n v="1500"/>
    <n v="1611"/>
    <x v="0"/>
    <x v="0"/>
    <s v="USD"/>
    <n v="1386372120"/>
    <n v="1382659060"/>
    <b v="0"/>
    <n v="25"/>
    <b v="1"/>
    <s v="music/rock"/>
    <n v="107.4"/>
    <n v="64.44"/>
    <x v="4"/>
    <x v="11"/>
  </r>
  <r>
    <n v="1500"/>
    <n v="1561"/>
    <x v="0"/>
    <x v="0"/>
    <s v="USD"/>
    <n v="1259686800"/>
    <n v="1252908330"/>
    <b v="0"/>
    <n v="29"/>
    <b v="1"/>
    <s v="music/rock"/>
    <n v="104.06666666666666"/>
    <n v="53.827586206896555"/>
    <x v="4"/>
    <x v="11"/>
  </r>
  <r>
    <n v="2500"/>
    <n v="4320"/>
    <x v="0"/>
    <x v="0"/>
    <s v="USD"/>
    <n v="1335153600"/>
    <n v="1332199618"/>
    <b v="0"/>
    <n v="43"/>
    <b v="1"/>
    <s v="music/rock"/>
    <n v="172.8"/>
    <n v="100.46511627906976"/>
    <x v="4"/>
    <x v="11"/>
  </r>
  <r>
    <n v="2000"/>
    <n v="2145.0100000000002"/>
    <x v="0"/>
    <x v="0"/>
    <s v="USD"/>
    <n v="1334767476"/>
    <n v="1332175476"/>
    <b v="0"/>
    <n v="46"/>
    <b v="1"/>
    <s v="music/rock"/>
    <n v="107.25050000000002"/>
    <n v="46.630652173913049"/>
    <x v="4"/>
    <x v="11"/>
  </r>
  <r>
    <n v="850"/>
    <n v="920"/>
    <x v="0"/>
    <x v="0"/>
    <s v="USD"/>
    <n v="1348545540"/>
    <n v="1346345999"/>
    <b v="0"/>
    <n v="27"/>
    <b v="1"/>
    <s v="music/rock"/>
    <n v="108.23529411764706"/>
    <n v="34.074074074074076"/>
    <x v="4"/>
    <x v="11"/>
  </r>
  <r>
    <n v="5000"/>
    <n v="7304.04"/>
    <x v="0"/>
    <x v="0"/>
    <s v="USD"/>
    <n v="1358702480"/>
    <n v="1356110480"/>
    <b v="0"/>
    <n v="112"/>
    <b v="1"/>
    <s v="music/rock"/>
    <n v="146.08080000000001"/>
    <n v="65.214642857142863"/>
    <x v="4"/>
    <x v="11"/>
  </r>
  <r>
    <n v="1200"/>
    <n v="1503"/>
    <x v="0"/>
    <x v="0"/>
    <s v="USD"/>
    <n v="1359240856"/>
    <n v="1356648856"/>
    <b v="0"/>
    <n v="34"/>
    <b v="1"/>
    <s v="music/rock"/>
    <n v="125.25"/>
    <n v="44.205882352941174"/>
    <x v="4"/>
    <x v="11"/>
  </r>
  <r>
    <n v="7000"/>
    <n v="10435"/>
    <x v="0"/>
    <x v="0"/>
    <s v="USD"/>
    <n v="1330018426"/>
    <n v="1326994426"/>
    <b v="0"/>
    <n v="145"/>
    <b v="1"/>
    <s v="music/rock"/>
    <n v="149.07142857142858"/>
    <n v="71.965517241379317"/>
    <x v="4"/>
    <x v="11"/>
  </r>
  <r>
    <n v="1000"/>
    <n v="1006"/>
    <x v="0"/>
    <x v="0"/>
    <s v="USD"/>
    <n v="1331697540"/>
    <n v="1328749249"/>
    <b v="0"/>
    <n v="19"/>
    <b v="1"/>
    <s v="music/rock"/>
    <n v="100.6"/>
    <n v="52.94736842105263"/>
    <x v="4"/>
    <x v="11"/>
  </r>
  <r>
    <n v="30000"/>
    <n v="31522"/>
    <x v="0"/>
    <x v="0"/>
    <s v="USD"/>
    <n v="1395861033"/>
    <n v="1393272633"/>
    <b v="0"/>
    <n v="288"/>
    <b v="1"/>
    <s v="music/rock"/>
    <n v="105.07333333333334"/>
    <n v="109.45138888888889"/>
    <x v="4"/>
    <x v="11"/>
  </r>
  <r>
    <n v="300"/>
    <n v="1050.5"/>
    <x v="0"/>
    <x v="0"/>
    <s v="USD"/>
    <n v="1296953209"/>
    <n v="1295657209"/>
    <b v="0"/>
    <n v="14"/>
    <b v="1"/>
    <s v="music/rock"/>
    <n v="350.16666666666669"/>
    <n v="75.035714285714292"/>
    <x v="4"/>
    <x v="11"/>
  </r>
  <r>
    <n v="800"/>
    <n v="810"/>
    <x v="0"/>
    <x v="0"/>
    <s v="USD"/>
    <n v="1340904416"/>
    <n v="1339694816"/>
    <b v="0"/>
    <n v="7"/>
    <b v="1"/>
    <s v="music/rock"/>
    <n v="101.25"/>
    <n v="115.71428571428571"/>
    <x v="4"/>
    <x v="11"/>
  </r>
  <r>
    <n v="5000"/>
    <n v="6680.22"/>
    <x v="0"/>
    <x v="0"/>
    <s v="USD"/>
    <n v="1371785496"/>
    <n v="1369193496"/>
    <b v="1"/>
    <n v="211"/>
    <b v="1"/>
    <s v="music/indie rock"/>
    <n v="133.6044"/>
    <n v="31.659810426540286"/>
    <x v="4"/>
    <x v="14"/>
  </r>
  <r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4"/>
    <x v="14"/>
  </r>
  <r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x v="14"/>
  </r>
  <r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4"/>
    <x v="14"/>
  </r>
  <r>
    <n v="18000"/>
    <n v="18221"/>
    <x v="0"/>
    <x v="0"/>
    <s v="USD"/>
    <n v="1407520800"/>
    <n v="1405356072"/>
    <b v="1"/>
    <n v="167"/>
    <b v="1"/>
    <s v="music/indie rock"/>
    <n v="101.22777777777777"/>
    <n v="109.10778443113773"/>
    <x v="4"/>
    <x v="14"/>
  </r>
  <r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x v="14"/>
  </r>
  <r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x v="14"/>
  </r>
  <r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4"/>
    <x v="14"/>
  </r>
  <r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4"/>
    <x v="14"/>
  </r>
  <r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x v="14"/>
  </r>
  <r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4"/>
    <x v="14"/>
  </r>
  <r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4"/>
    <x v="14"/>
  </r>
  <r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4"/>
    <x v="14"/>
  </r>
  <r>
    <n v="1200"/>
    <n v="1883.64"/>
    <x v="0"/>
    <x v="0"/>
    <s v="USD"/>
    <n v="1339074857"/>
    <n v="1336482857"/>
    <b v="1"/>
    <n v="50"/>
    <b v="1"/>
    <s v="music/indie rock"/>
    <n v="156.97"/>
    <n v="37.672800000000002"/>
    <x v="4"/>
    <x v="14"/>
  </r>
  <r>
    <n v="2500"/>
    <n v="2565"/>
    <x v="0"/>
    <x v="0"/>
    <s v="USD"/>
    <n v="1336238743"/>
    <n v="1333646743"/>
    <b v="1"/>
    <n v="64"/>
    <b v="1"/>
    <s v="music/indie rock"/>
    <n v="102.6"/>
    <n v="40.078125"/>
    <x v="4"/>
    <x v="14"/>
  </r>
  <r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x v="14"/>
  </r>
  <r>
    <n v="400"/>
    <n v="416"/>
    <x v="0"/>
    <x v="0"/>
    <s v="USD"/>
    <n v="1266210000"/>
    <n v="1263474049"/>
    <b v="1"/>
    <n v="22"/>
    <b v="1"/>
    <s v="music/indie rock"/>
    <n v="104"/>
    <n v="18.90909090909091"/>
    <x v="4"/>
    <x v="14"/>
  </r>
  <r>
    <n v="5000"/>
    <n v="6053"/>
    <x v="0"/>
    <x v="0"/>
    <s v="USD"/>
    <n v="1253937540"/>
    <n v="1251214014"/>
    <b v="1"/>
    <n v="163"/>
    <b v="1"/>
    <s v="music/indie rock"/>
    <n v="121.06"/>
    <n v="37.134969325153371"/>
    <x v="4"/>
    <x v="14"/>
  </r>
  <r>
    <n v="3000"/>
    <n v="3231"/>
    <x v="0"/>
    <x v="0"/>
    <s v="USD"/>
    <n v="1387072685"/>
    <n v="1384480685"/>
    <b v="1"/>
    <n v="77"/>
    <b v="1"/>
    <s v="music/indie rock"/>
    <n v="107.7"/>
    <n v="41.961038961038959"/>
    <x v="4"/>
    <x v="14"/>
  </r>
  <r>
    <n v="5000"/>
    <n v="5433"/>
    <x v="0"/>
    <x v="0"/>
    <s v="USD"/>
    <n v="1396463800"/>
    <n v="1393443400"/>
    <b v="1"/>
    <n v="89"/>
    <b v="1"/>
    <s v="music/indie rock"/>
    <n v="108.66"/>
    <n v="61.044943820224717"/>
    <x v="4"/>
    <x v="14"/>
  </r>
  <r>
    <n v="10557"/>
    <n v="4130"/>
    <x v="3"/>
    <x v="15"/>
    <s v="EUR"/>
    <n v="1491282901"/>
    <n v="1488694501"/>
    <b v="0"/>
    <n v="64"/>
    <b v="0"/>
    <s v="food/small batch"/>
    <n v="39.120962394619688"/>
    <n v="64.53125"/>
    <x v="7"/>
    <x v="33"/>
  </r>
  <r>
    <n v="2700"/>
    <n v="85"/>
    <x v="3"/>
    <x v="0"/>
    <s v="USD"/>
    <n v="1491769769"/>
    <n v="1489181369"/>
    <b v="0"/>
    <n v="4"/>
    <b v="0"/>
    <s v="food/small batch"/>
    <n v="3.1481481481481484"/>
    <n v="21.25"/>
    <x v="7"/>
    <x v="33"/>
  </r>
  <r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7"/>
    <x v="33"/>
  </r>
  <r>
    <n v="1000"/>
    <n v="80"/>
    <x v="3"/>
    <x v="0"/>
    <s v="USD"/>
    <n v="1490830331"/>
    <n v="1488241931"/>
    <b v="0"/>
    <n v="7"/>
    <b v="0"/>
    <s v="food/small batch"/>
    <n v="8"/>
    <n v="11.428571428571429"/>
    <x v="7"/>
    <x v="33"/>
  </r>
  <r>
    <n v="15000"/>
    <n v="108"/>
    <x v="3"/>
    <x v="0"/>
    <s v="USD"/>
    <n v="1493571600"/>
    <n v="1489106948"/>
    <b v="0"/>
    <n v="1"/>
    <b v="0"/>
    <s v="food/small batch"/>
    <n v="0.72"/>
    <n v="108"/>
    <x v="7"/>
    <x v="33"/>
  </r>
  <r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x v="33"/>
  </r>
  <r>
    <n v="10000"/>
    <n v="25445"/>
    <x v="0"/>
    <x v="0"/>
    <s v="USD"/>
    <n v="1434307537"/>
    <n v="1431715537"/>
    <b v="1"/>
    <n v="537"/>
    <b v="1"/>
    <s v="food/small batch"/>
    <n v="254.45"/>
    <n v="47.383612662942269"/>
    <x v="7"/>
    <x v="33"/>
  </r>
  <r>
    <n v="25000"/>
    <n v="26480"/>
    <x v="0"/>
    <x v="0"/>
    <s v="USD"/>
    <n v="1405609146"/>
    <n v="1403017146"/>
    <b v="1"/>
    <n v="125"/>
    <b v="1"/>
    <s v="food/small batch"/>
    <n v="105.92"/>
    <n v="211.84"/>
    <x v="7"/>
    <x v="33"/>
  </r>
  <r>
    <n v="35000"/>
    <n v="35848"/>
    <x v="0"/>
    <x v="0"/>
    <s v="USD"/>
    <n v="1451001600"/>
    <n v="1448400943"/>
    <b v="1"/>
    <n v="163"/>
    <b v="1"/>
    <s v="food/small batch"/>
    <n v="102.42285714285714"/>
    <n v="219.92638036809817"/>
    <x v="7"/>
    <x v="33"/>
  </r>
  <r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x v="33"/>
  </r>
  <r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x v="33"/>
  </r>
  <r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x v="33"/>
  </r>
  <r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x v="33"/>
  </r>
  <r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x v="33"/>
  </r>
  <r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x v="33"/>
  </r>
  <r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x v="33"/>
  </r>
  <r>
    <n v="15000"/>
    <n v="15171.5"/>
    <x v="0"/>
    <x v="0"/>
    <s v="USD"/>
    <n v="1404077484"/>
    <n v="1401485484"/>
    <b v="1"/>
    <n v="123"/>
    <b v="1"/>
    <s v="food/small batch"/>
    <n v="101.14333333333333"/>
    <n v="123.34552845528455"/>
    <x v="7"/>
    <x v="33"/>
  </r>
  <r>
    <n v="25000"/>
    <n v="73552"/>
    <x v="0"/>
    <x v="0"/>
    <s v="USD"/>
    <n v="1482134340"/>
    <n v="1479496309"/>
    <b v="1"/>
    <n v="1104"/>
    <b v="1"/>
    <s v="food/small batch"/>
    <n v="294.20800000000003"/>
    <n v="66.623188405797094"/>
    <x v="7"/>
    <x v="33"/>
  </r>
  <r>
    <n v="40000"/>
    <n v="42311"/>
    <x v="0"/>
    <x v="0"/>
    <s v="USD"/>
    <n v="1477841138"/>
    <n v="1475249138"/>
    <b v="1"/>
    <n v="403"/>
    <b v="1"/>
    <s v="food/small batch"/>
    <n v="105.7775"/>
    <n v="104.99007444168734"/>
    <x v="7"/>
    <x v="33"/>
  </r>
  <r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1000"/>
    <n v="1"/>
    <x v="1"/>
    <x v="5"/>
    <s v="CAD"/>
    <n v="1466789269"/>
    <n v="1464197269"/>
    <b v="0"/>
    <n v="1"/>
    <b v="0"/>
    <s v="technology/web"/>
    <n v="0.1"/>
    <n v="1"/>
    <x v="2"/>
    <x v="7"/>
  </r>
  <r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60000"/>
    <n v="39"/>
    <x v="1"/>
    <x v="0"/>
    <s v="USD"/>
    <n v="1476731431"/>
    <n v="1472843431"/>
    <b v="0"/>
    <n v="3"/>
    <b v="0"/>
    <s v="technology/web"/>
    <n v="6.5000000000000002E-2"/>
    <n v="13"/>
    <x v="2"/>
    <x v="7"/>
  </r>
  <r>
    <n v="1000"/>
    <n v="15"/>
    <x v="1"/>
    <x v="0"/>
    <s v="USD"/>
    <n v="1472135676"/>
    <n v="1469543676"/>
    <b v="0"/>
    <n v="1"/>
    <b v="0"/>
    <s v="technology/web"/>
    <n v="1.5"/>
    <n v="15"/>
    <x v="2"/>
    <x v="7"/>
  </r>
  <r>
    <n v="70000"/>
    <n v="270"/>
    <x v="1"/>
    <x v="0"/>
    <s v="USD"/>
    <n v="1456006938"/>
    <n v="1450822938"/>
    <b v="0"/>
    <n v="5"/>
    <b v="0"/>
    <s v="technology/web"/>
    <n v="0.38571428571428573"/>
    <n v="54"/>
    <x v="2"/>
    <x v="7"/>
  </r>
  <r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"/>
    <x v="7"/>
  </r>
  <r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35000"/>
    <n v="25"/>
    <x v="1"/>
    <x v="0"/>
    <s v="USD"/>
    <n v="1420910460"/>
    <n v="1415726460"/>
    <b v="0"/>
    <n v="1"/>
    <b v="0"/>
    <s v="technology/web"/>
    <n v="7.1428571428571425E-2"/>
    <n v="25"/>
    <x v="2"/>
    <x v="7"/>
  </r>
  <r>
    <n v="8000"/>
    <n v="55"/>
    <x v="1"/>
    <x v="2"/>
    <s v="AUD"/>
    <n v="1430604136"/>
    <n v="1428012136"/>
    <b v="0"/>
    <n v="2"/>
    <b v="0"/>
    <s v="technology/web"/>
    <n v="0.6875"/>
    <n v="27.5"/>
    <x v="2"/>
    <x v="7"/>
  </r>
  <r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7500"/>
    <n v="1101"/>
    <x v="1"/>
    <x v="0"/>
    <s v="USD"/>
    <n v="1438616124"/>
    <n v="1433432124"/>
    <b v="0"/>
    <n v="3"/>
    <b v="0"/>
    <s v="technology/web"/>
    <n v="14.68"/>
    <n v="367"/>
    <x v="2"/>
    <x v="7"/>
  </r>
  <r>
    <n v="5000"/>
    <n v="2"/>
    <x v="1"/>
    <x v="5"/>
    <s v="CAD"/>
    <n v="1454864280"/>
    <n v="1452272280"/>
    <b v="0"/>
    <n v="1"/>
    <b v="0"/>
    <s v="technology/web"/>
    <n v="0.04"/>
    <n v="2"/>
    <x v="2"/>
    <x v="7"/>
  </r>
  <r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420"/>
    <n v="120"/>
    <x v="1"/>
    <x v="0"/>
    <s v="USD"/>
    <n v="1418315470"/>
    <n v="1415723470"/>
    <b v="0"/>
    <n v="2"/>
    <b v="0"/>
    <s v="technology/web"/>
    <n v="28.571428571428569"/>
    <n v="60"/>
    <x v="2"/>
    <x v="7"/>
  </r>
  <r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5000"/>
    <n v="2630"/>
    <x v="1"/>
    <x v="1"/>
    <s v="GBP"/>
    <n v="1445431533"/>
    <n v="1442839533"/>
    <b v="0"/>
    <n v="27"/>
    <b v="0"/>
    <s v="technology/web"/>
    <n v="10.52"/>
    <n v="97.407407407407405"/>
    <x v="2"/>
    <x v="7"/>
  </r>
  <r>
    <n v="50000"/>
    <n v="670"/>
    <x v="1"/>
    <x v="0"/>
    <s v="USD"/>
    <n v="1461622616"/>
    <n v="1456442216"/>
    <b v="0"/>
    <n v="14"/>
    <b v="0"/>
    <s v="technology/web"/>
    <n v="1.34"/>
    <n v="47.857142857142854"/>
    <x v="2"/>
    <x v="7"/>
  </r>
  <r>
    <n v="40000"/>
    <n v="100"/>
    <x v="1"/>
    <x v="0"/>
    <s v="USD"/>
    <n v="1429028365"/>
    <n v="1425143965"/>
    <b v="0"/>
    <n v="2"/>
    <b v="0"/>
    <s v="technology/web"/>
    <n v="0.25"/>
    <n v="50"/>
    <x v="2"/>
    <x v="7"/>
  </r>
  <r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5000"/>
    <n v="82"/>
    <x v="1"/>
    <x v="0"/>
    <s v="USD"/>
    <n v="1418877141"/>
    <n v="1416285141"/>
    <b v="0"/>
    <n v="4"/>
    <b v="0"/>
    <s v="technology/web"/>
    <n v="0.32800000000000001"/>
    <n v="20.5"/>
    <x v="2"/>
    <x v="7"/>
  </r>
  <r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5500"/>
    <n v="180"/>
    <x v="1"/>
    <x v="2"/>
    <s v="AUD"/>
    <n v="1429839571"/>
    <n v="1427247571"/>
    <b v="0"/>
    <n v="6"/>
    <b v="0"/>
    <s v="technology/web"/>
    <n v="3.2727272727272729"/>
    <n v="30"/>
    <x v="2"/>
    <x v="7"/>
  </r>
  <r>
    <n v="850000"/>
    <n v="50"/>
    <x v="1"/>
    <x v="11"/>
    <s v="SEK"/>
    <n v="1440863624"/>
    <n v="1438271624"/>
    <b v="0"/>
    <n v="1"/>
    <b v="0"/>
    <s v="technology/web"/>
    <n v="5.8823529411764705E-3"/>
    <n v="50"/>
    <x v="2"/>
    <x v="7"/>
  </r>
  <r>
    <n v="22000"/>
    <n v="10"/>
    <x v="1"/>
    <x v="0"/>
    <s v="USD"/>
    <n v="1423772060"/>
    <n v="1421180060"/>
    <b v="0"/>
    <n v="1"/>
    <b v="0"/>
    <s v="technology/web"/>
    <n v="4.5454545454545456E-2"/>
    <n v="10"/>
    <x v="2"/>
    <x v="7"/>
  </r>
  <r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"/>
    <x v="7"/>
  </r>
  <r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"/>
    <x v="7"/>
  </r>
  <r>
    <n v="86350"/>
    <n v="1571"/>
    <x v="1"/>
    <x v="0"/>
    <s v="USD"/>
    <n v="1428704848"/>
    <n v="1426112848"/>
    <b v="0"/>
    <n v="7"/>
    <b v="0"/>
    <s v="technology/web"/>
    <n v="1.8193398957730167"/>
    <n v="224.42857142857142"/>
    <x v="2"/>
    <x v="7"/>
  </r>
  <r>
    <n v="3000"/>
    <n v="75"/>
    <x v="1"/>
    <x v="0"/>
    <s v="USD"/>
    <n v="1438662603"/>
    <n v="1436502603"/>
    <b v="0"/>
    <n v="2"/>
    <b v="0"/>
    <s v="technology/web"/>
    <n v="2.5"/>
    <n v="37.5"/>
    <x v="2"/>
    <x v="7"/>
  </r>
  <r>
    <n v="10000"/>
    <n v="435"/>
    <x v="1"/>
    <x v="4"/>
    <s v="NZD"/>
    <n v="1424568107"/>
    <n v="1421976107"/>
    <b v="0"/>
    <n v="3"/>
    <b v="0"/>
    <s v="technology/web"/>
    <n v="4.3499999999999996"/>
    <n v="145"/>
    <x v="2"/>
    <x v="7"/>
  </r>
  <r>
    <n v="1000"/>
    <n v="8"/>
    <x v="1"/>
    <x v="0"/>
    <s v="USD"/>
    <n v="1415932643"/>
    <n v="1413337043"/>
    <b v="0"/>
    <n v="8"/>
    <b v="0"/>
    <s v="technology/web"/>
    <n v="0.8"/>
    <n v="1"/>
    <x v="2"/>
    <x v="7"/>
  </r>
  <r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"/>
    <x v="7"/>
  </r>
  <r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150000"/>
    <n v="1026"/>
    <x v="1"/>
    <x v="0"/>
    <s v="USD"/>
    <n v="1469199740"/>
    <n v="1465311740"/>
    <b v="0"/>
    <n v="3"/>
    <b v="0"/>
    <s v="technology/web"/>
    <n v="0.68400000000000005"/>
    <n v="342"/>
    <x v="2"/>
    <x v="7"/>
  </r>
  <r>
    <n v="37000"/>
    <n v="463"/>
    <x v="1"/>
    <x v="0"/>
    <s v="USD"/>
    <n v="1421350140"/>
    <n v="1418761759"/>
    <b v="0"/>
    <n v="8"/>
    <b v="0"/>
    <s v="technology/web"/>
    <n v="1.2513513513513514"/>
    <n v="57.875"/>
    <x v="2"/>
    <x v="7"/>
  </r>
  <r>
    <n v="16000"/>
    <n v="30"/>
    <x v="1"/>
    <x v="6"/>
    <s v="EUR"/>
    <n v="1437861540"/>
    <n v="1435160452"/>
    <b v="0"/>
    <n v="1"/>
    <b v="0"/>
    <s v="technology/web"/>
    <n v="0.1875"/>
    <n v="30"/>
    <x v="2"/>
    <x v="7"/>
  </r>
  <r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0000"/>
    <n v="25"/>
    <x v="1"/>
    <x v="0"/>
    <s v="USD"/>
    <n v="1427825044"/>
    <n v="1425236644"/>
    <b v="0"/>
    <n v="1"/>
    <b v="0"/>
    <s v="technology/web"/>
    <n v="0.125"/>
    <n v="25"/>
    <x v="2"/>
    <x v="7"/>
  </r>
  <r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100000"/>
    <n v="50"/>
    <x v="1"/>
    <x v="0"/>
    <s v="USD"/>
    <n v="1439048017"/>
    <n v="1436456017"/>
    <b v="0"/>
    <n v="1"/>
    <b v="0"/>
    <s v="technology/web"/>
    <n v="0.05"/>
    <n v="50"/>
    <x v="2"/>
    <x v="7"/>
  </r>
  <r>
    <n v="5000"/>
    <n v="3"/>
    <x v="1"/>
    <x v="17"/>
    <s v="EUR"/>
    <n v="1424940093"/>
    <n v="1422348093"/>
    <b v="0"/>
    <n v="2"/>
    <b v="0"/>
    <s v="technology/web"/>
    <n v="0.06"/>
    <n v="1.5"/>
    <x v="2"/>
    <x v="7"/>
  </r>
  <r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5000"/>
    <n v="10"/>
    <x v="1"/>
    <x v="16"/>
    <s v="CHF"/>
    <n v="1444940558"/>
    <n v="1442348558"/>
    <b v="0"/>
    <n v="1"/>
    <b v="0"/>
    <s v="technology/web"/>
    <n v="0.2"/>
    <n v="10"/>
    <x v="2"/>
    <x v="7"/>
  </r>
  <r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7"/>
    <x v="19"/>
  </r>
  <r>
    <n v="12000"/>
    <n v="52"/>
    <x v="2"/>
    <x v="0"/>
    <s v="USD"/>
    <n v="1431533931"/>
    <n v="1428941931"/>
    <b v="0"/>
    <n v="1"/>
    <b v="0"/>
    <s v="food/food trucks"/>
    <n v="0.43333333333333335"/>
    <n v="52"/>
    <x v="7"/>
    <x v="19"/>
  </r>
  <r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7"/>
    <x v="19"/>
  </r>
  <r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5000"/>
    <n v="1126"/>
    <x v="2"/>
    <x v="0"/>
    <s v="USD"/>
    <n v="1472911375"/>
    <n v="1471096975"/>
    <b v="0"/>
    <n v="20"/>
    <b v="0"/>
    <s v="food/food trucks"/>
    <n v="22.52"/>
    <n v="56.3"/>
    <x v="7"/>
    <x v="19"/>
  </r>
  <r>
    <n v="3250"/>
    <n v="1345"/>
    <x v="2"/>
    <x v="0"/>
    <s v="USD"/>
    <n v="1421635190"/>
    <n v="1418179190"/>
    <b v="0"/>
    <n v="16"/>
    <b v="0"/>
    <s v="food/food trucks"/>
    <n v="41.384615384615387"/>
    <n v="84.0625"/>
    <x v="7"/>
    <x v="19"/>
  </r>
  <r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7"/>
    <x v="19"/>
  </r>
  <r>
    <n v="15000"/>
    <n v="30"/>
    <x v="2"/>
    <x v="0"/>
    <s v="USD"/>
    <n v="1415247757"/>
    <n v="1412652157"/>
    <b v="0"/>
    <n v="2"/>
    <b v="0"/>
    <s v="food/food trucks"/>
    <n v="0.2"/>
    <n v="15"/>
    <x v="7"/>
    <x v="19"/>
  </r>
  <r>
    <n v="25000"/>
    <n v="460"/>
    <x v="2"/>
    <x v="0"/>
    <s v="USD"/>
    <n v="1439931675"/>
    <n v="1437339675"/>
    <b v="0"/>
    <n v="6"/>
    <b v="0"/>
    <s v="food/food trucks"/>
    <n v="1.84"/>
    <n v="76.666666666666671"/>
    <x v="7"/>
    <x v="19"/>
  </r>
  <r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7"/>
    <x v="19"/>
  </r>
  <r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7"/>
    <x v="19"/>
  </r>
  <r>
    <n v="15000"/>
    <n v="460"/>
    <x v="2"/>
    <x v="0"/>
    <s v="USD"/>
    <n v="1440215940"/>
    <n v="1436805660"/>
    <b v="0"/>
    <n v="13"/>
    <b v="0"/>
    <s v="food/food trucks"/>
    <n v="3.0666666666666669"/>
    <n v="35.384615384615387"/>
    <x v="7"/>
    <x v="19"/>
  </r>
  <r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7"/>
    <x v="19"/>
  </r>
  <r>
    <n v="20000"/>
    <n v="5"/>
    <x v="2"/>
    <x v="0"/>
    <s v="USD"/>
    <n v="1426345200"/>
    <n v="1421343743"/>
    <b v="0"/>
    <n v="1"/>
    <b v="0"/>
    <s v="food/food trucks"/>
    <n v="2.5000000000000001E-2"/>
    <n v="5"/>
    <x v="7"/>
    <x v="19"/>
  </r>
  <r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5000"/>
    <n v="5"/>
    <x v="2"/>
    <x v="0"/>
    <s v="USD"/>
    <n v="1427225644"/>
    <n v="1422045244"/>
    <b v="0"/>
    <n v="5"/>
    <b v="0"/>
    <s v="food/food trucks"/>
    <n v="0.02"/>
    <n v="1"/>
    <x v="7"/>
    <x v="19"/>
  </r>
  <r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7"/>
    <x v="19"/>
  </r>
  <r>
    <n v="6000"/>
    <n v="1"/>
    <x v="2"/>
    <x v="0"/>
    <s v="USD"/>
    <n v="1424536196"/>
    <n v="1421944196"/>
    <b v="0"/>
    <n v="1"/>
    <b v="0"/>
    <s v="food/food trucks"/>
    <n v="1.6666666666666666E-2"/>
    <n v="1"/>
    <x v="7"/>
    <x v="19"/>
  </r>
  <r>
    <n v="500"/>
    <n v="1"/>
    <x v="2"/>
    <x v="0"/>
    <s v="USD"/>
    <n v="1426091036"/>
    <n v="1423502636"/>
    <b v="0"/>
    <n v="1"/>
    <b v="0"/>
    <s v="food/food trucks"/>
    <n v="0.2"/>
    <n v="1"/>
    <x v="7"/>
    <x v="19"/>
  </r>
  <r>
    <n v="60000"/>
    <n v="8"/>
    <x v="2"/>
    <x v="0"/>
    <s v="USD"/>
    <n v="1420044890"/>
    <n v="1417452890"/>
    <b v="0"/>
    <n v="1"/>
    <b v="0"/>
    <s v="food/food trucks"/>
    <n v="1.3333333333333334E-2"/>
    <n v="8"/>
    <x v="7"/>
    <x v="19"/>
  </r>
  <r>
    <n v="25000"/>
    <n v="310"/>
    <x v="2"/>
    <x v="0"/>
    <s v="USD"/>
    <n v="1414445108"/>
    <n v="1411853108"/>
    <b v="0"/>
    <n v="9"/>
    <b v="0"/>
    <s v="food/food trucks"/>
    <n v="1.24"/>
    <n v="34.444444444444443"/>
    <x v="7"/>
    <x v="19"/>
  </r>
  <r>
    <n v="3500"/>
    <n v="1"/>
    <x v="2"/>
    <x v="0"/>
    <s v="USD"/>
    <n v="1464386640"/>
    <n v="1463090149"/>
    <b v="0"/>
    <n v="1"/>
    <b v="0"/>
    <s v="food/food trucks"/>
    <n v="2.8571428571428571E-2"/>
    <n v="1"/>
    <x v="7"/>
    <x v="19"/>
  </r>
  <r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50000"/>
    <n v="1"/>
    <x v="2"/>
    <x v="0"/>
    <s v="USD"/>
    <n v="1458715133"/>
    <n v="1455262733"/>
    <b v="0"/>
    <n v="1"/>
    <b v="0"/>
    <s v="food/food trucks"/>
    <n v="2E-3"/>
    <n v="1"/>
    <x v="7"/>
    <x v="19"/>
  </r>
  <r>
    <n v="35000"/>
    <n v="1"/>
    <x v="2"/>
    <x v="0"/>
    <s v="USD"/>
    <n v="1426182551"/>
    <n v="1423594151"/>
    <b v="0"/>
    <n v="1"/>
    <b v="0"/>
    <s v="food/food trucks"/>
    <n v="2.8571428571428571E-3"/>
    <n v="1"/>
    <x v="7"/>
    <x v="19"/>
  </r>
  <r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x v="19"/>
  </r>
  <r>
    <n v="3000"/>
    <n v="21"/>
    <x v="2"/>
    <x v="0"/>
    <s v="USD"/>
    <n v="1455246504"/>
    <n v="1452654504"/>
    <b v="0"/>
    <n v="2"/>
    <b v="0"/>
    <s v="food/food trucks"/>
    <n v="0.7"/>
    <n v="10.5"/>
    <x v="7"/>
    <x v="19"/>
  </r>
  <r>
    <n v="100000"/>
    <n v="2"/>
    <x v="2"/>
    <x v="0"/>
    <s v="USD"/>
    <n v="1467080613"/>
    <n v="1461896613"/>
    <b v="0"/>
    <n v="2"/>
    <b v="0"/>
    <s v="food/food trucks"/>
    <n v="2E-3"/>
    <n v="1"/>
    <x v="7"/>
    <x v="19"/>
  </r>
  <r>
    <n v="14000"/>
    <n v="2"/>
    <x v="2"/>
    <x v="0"/>
    <s v="USD"/>
    <n v="1425791697"/>
    <n v="1423199697"/>
    <b v="0"/>
    <n v="2"/>
    <b v="0"/>
    <s v="food/food trucks"/>
    <n v="1.4285714285714285E-2"/>
    <n v="1"/>
    <x v="7"/>
    <x v="19"/>
  </r>
  <r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0000"/>
    <n v="26"/>
    <x v="2"/>
    <x v="0"/>
    <s v="USD"/>
    <n v="1438662474"/>
    <n v="1435206474"/>
    <b v="0"/>
    <n v="2"/>
    <b v="0"/>
    <s v="food/food trucks"/>
    <n v="0.13"/>
    <n v="13"/>
    <x v="7"/>
    <x v="19"/>
  </r>
  <r>
    <n v="250000"/>
    <n v="1224"/>
    <x v="2"/>
    <x v="11"/>
    <s v="SEK"/>
    <n v="1444027186"/>
    <n v="1441435186"/>
    <b v="0"/>
    <n v="4"/>
    <b v="0"/>
    <s v="food/food trucks"/>
    <n v="0.48959999999999998"/>
    <n v="306"/>
    <x v="7"/>
    <x v="19"/>
  </r>
  <r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x v="19"/>
  </r>
  <r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15000"/>
    <n v="50"/>
    <x v="2"/>
    <x v="0"/>
    <s v="USD"/>
    <n v="1449529062"/>
    <n v="1444341462"/>
    <b v="0"/>
    <n v="1"/>
    <b v="0"/>
    <s v="food/food trucks"/>
    <n v="0.33333333333333331"/>
    <n v="50"/>
    <x v="7"/>
    <x v="19"/>
  </r>
  <r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5000"/>
    <n v="10"/>
    <x v="2"/>
    <x v="18"/>
    <s v="EUR"/>
    <n v="1455399313"/>
    <n v="1452807313"/>
    <b v="0"/>
    <n v="2"/>
    <b v="0"/>
    <s v="food/food trucks"/>
    <n v="0.2"/>
    <n v="5"/>
    <x v="7"/>
    <x v="19"/>
  </r>
  <r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x v="33"/>
  </r>
  <r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x v="33"/>
  </r>
  <r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x v="33"/>
  </r>
  <r>
    <n v="3000"/>
    <n v="3258"/>
    <x v="0"/>
    <x v="0"/>
    <s v="USD"/>
    <n v="1464199591"/>
    <n v="1461607591"/>
    <b v="0"/>
    <n v="61"/>
    <b v="1"/>
    <s v="food/small batch"/>
    <n v="108.6"/>
    <n v="53.409836065573771"/>
    <x v="7"/>
    <x v="33"/>
  </r>
  <r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x v="33"/>
  </r>
  <r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x v="33"/>
  </r>
  <r>
    <n v="2500"/>
    <n v="10680"/>
    <x v="0"/>
    <x v="0"/>
    <s v="USD"/>
    <n v="1478923200"/>
    <n v="1476184593"/>
    <b v="0"/>
    <n v="337"/>
    <b v="1"/>
    <s v="food/small batch"/>
    <n v="427.2"/>
    <n v="31.691394658753708"/>
    <x v="7"/>
    <x v="33"/>
  </r>
  <r>
    <n v="400"/>
    <n v="430"/>
    <x v="0"/>
    <x v="0"/>
    <s v="USD"/>
    <n v="1472621760"/>
    <n v="1472110513"/>
    <b v="0"/>
    <n v="9"/>
    <b v="1"/>
    <s v="food/small batch"/>
    <n v="107.5"/>
    <n v="47.777777777777779"/>
    <x v="7"/>
    <x v="33"/>
  </r>
  <r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15000"/>
    <n v="15230.03"/>
    <x v="0"/>
    <x v="0"/>
    <s v="USD"/>
    <n v="1414465860"/>
    <n v="1411177456"/>
    <b v="0"/>
    <n v="102"/>
    <b v="1"/>
    <s v="food/small batch"/>
    <n v="101.53353333333334"/>
    <n v="149.31401960784314"/>
    <x v="7"/>
    <x v="33"/>
  </r>
  <r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x v="33"/>
  </r>
  <r>
    <n v="600"/>
    <n v="801"/>
    <x v="0"/>
    <x v="0"/>
    <s v="USD"/>
    <n v="1451430000"/>
    <n v="1448914500"/>
    <b v="0"/>
    <n v="15"/>
    <b v="1"/>
    <s v="food/small batch"/>
    <n v="133.5"/>
    <n v="53.4"/>
    <x v="7"/>
    <x v="33"/>
  </r>
  <r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x v="33"/>
  </r>
  <r>
    <n v="35000"/>
    <n v="35296"/>
    <x v="0"/>
    <x v="0"/>
    <s v="USD"/>
    <n v="1489207808"/>
    <n v="1486183808"/>
    <b v="0"/>
    <n v="130"/>
    <b v="1"/>
    <s v="food/small batch"/>
    <n v="100.84571428571428"/>
    <n v="271.50769230769231"/>
    <x v="7"/>
    <x v="33"/>
  </r>
  <r>
    <n v="300"/>
    <n v="546"/>
    <x v="0"/>
    <x v="0"/>
    <s v="USD"/>
    <n v="1461177950"/>
    <n v="1458758750"/>
    <b v="0"/>
    <n v="16"/>
    <b v="1"/>
    <s v="food/small batch"/>
    <n v="182"/>
    <n v="34.125"/>
    <x v="7"/>
    <x v="33"/>
  </r>
  <r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x v="33"/>
  </r>
  <r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x v="33"/>
  </r>
  <r>
    <n v="5000"/>
    <n v="5509"/>
    <x v="0"/>
    <x v="0"/>
    <s v="USD"/>
    <n v="1465498800"/>
    <n v="1462481718"/>
    <b v="0"/>
    <n v="80"/>
    <b v="1"/>
    <s v="food/small batch"/>
    <n v="110.18"/>
    <n v="68.862499999999997"/>
    <x v="7"/>
    <x v="33"/>
  </r>
  <r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x v="33"/>
  </r>
  <r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x v="33"/>
  </r>
  <r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x v="14"/>
  </r>
  <r>
    <n v="3000"/>
    <n v="3321.25"/>
    <x v="0"/>
    <x v="0"/>
    <s v="USD"/>
    <n v="1342672096"/>
    <n v="1340944096"/>
    <b v="0"/>
    <n v="115"/>
    <b v="1"/>
    <s v="music/indie rock"/>
    <n v="110.70833333333333"/>
    <n v="28.880434782608695"/>
    <x v="4"/>
    <x v="14"/>
  </r>
  <r>
    <n v="2000"/>
    <n v="2325"/>
    <x v="0"/>
    <x v="0"/>
    <s v="USD"/>
    <n v="1366138800"/>
    <n v="1362710425"/>
    <b v="0"/>
    <n v="75"/>
    <b v="1"/>
    <s v="music/indie rock"/>
    <n v="116.25"/>
    <n v="31"/>
    <x v="4"/>
    <x v="14"/>
  </r>
  <r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x v="14"/>
  </r>
  <r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x v="14"/>
  </r>
  <r>
    <n v="2500"/>
    <n v="2500"/>
    <x v="0"/>
    <x v="0"/>
    <s v="USD"/>
    <n v="1368066453"/>
    <n v="1365474453"/>
    <b v="0"/>
    <n v="52"/>
    <b v="1"/>
    <s v="music/indie rock"/>
    <n v="100"/>
    <n v="48.07692307692308"/>
    <x v="4"/>
    <x v="14"/>
  </r>
  <r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x v="14"/>
  </r>
  <r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4"/>
    <x v="14"/>
  </r>
  <r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x v="14"/>
  </r>
  <r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x v="14"/>
  </r>
  <r>
    <n v="500"/>
    <n v="640"/>
    <x v="0"/>
    <x v="0"/>
    <s v="USD"/>
    <n v="1327535392"/>
    <n v="1324079392"/>
    <b v="0"/>
    <n v="17"/>
    <b v="1"/>
    <s v="music/indie rock"/>
    <n v="128"/>
    <n v="37.647058823529413"/>
    <x v="4"/>
    <x v="14"/>
  </r>
  <r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x v="14"/>
  </r>
  <r>
    <n v="2000"/>
    <n v="2000"/>
    <x v="0"/>
    <x v="0"/>
    <s v="USD"/>
    <n v="1352573869"/>
    <n v="1349978269"/>
    <b v="0"/>
    <n v="47"/>
    <b v="1"/>
    <s v="music/indie rock"/>
    <n v="100"/>
    <n v="42.553191489361701"/>
    <x v="4"/>
    <x v="14"/>
  </r>
  <r>
    <n v="5000"/>
    <n v="5000.18"/>
    <x v="0"/>
    <x v="0"/>
    <s v="USD"/>
    <n v="1286756176"/>
    <n v="1282868176"/>
    <b v="0"/>
    <n v="38"/>
    <b v="1"/>
    <s v="music/indie rock"/>
    <n v="100.00360000000001"/>
    <n v="131.58368421052631"/>
    <x v="4"/>
    <x v="14"/>
  </r>
  <r>
    <n v="2500"/>
    <n v="2618"/>
    <x v="0"/>
    <x v="0"/>
    <s v="USD"/>
    <n v="1278799200"/>
    <n v="1273647255"/>
    <b v="0"/>
    <n v="81"/>
    <b v="1"/>
    <s v="music/indie rock"/>
    <n v="104.72"/>
    <n v="32.320987654320987"/>
    <x v="4"/>
    <x v="14"/>
  </r>
  <r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x v="14"/>
  </r>
  <r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x v="14"/>
  </r>
  <r>
    <n v="8000"/>
    <n v="10200"/>
    <x v="0"/>
    <x v="0"/>
    <s v="USD"/>
    <n v="1358117313"/>
    <n v="1355525313"/>
    <b v="0"/>
    <n v="79"/>
    <b v="1"/>
    <s v="music/indie rock"/>
    <n v="127.5"/>
    <n v="129.1139240506329"/>
    <x v="4"/>
    <x v="14"/>
  </r>
  <r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x v="14"/>
  </r>
  <r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x v="14"/>
  </r>
  <r>
    <n v="1000"/>
    <n v="1001"/>
    <x v="0"/>
    <x v="0"/>
    <s v="USD"/>
    <n v="1312224383"/>
    <n v="1308336383"/>
    <b v="0"/>
    <n v="25"/>
    <b v="1"/>
    <s v="music/indie rock"/>
    <n v="100.1"/>
    <n v="40.04"/>
    <x v="4"/>
    <x v="14"/>
  </r>
  <r>
    <n v="1100"/>
    <n v="1251"/>
    <x v="0"/>
    <x v="0"/>
    <s v="USD"/>
    <n v="1335891603"/>
    <n v="1330711203"/>
    <b v="0"/>
    <n v="19"/>
    <b v="1"/>
    <s v="music/indie rock"/>
    <n v="113.72727272727273"/>
    <n v="65.84210526315789"/>
    <x v="4"/>
    <x v="14"/>
  </r>
  <r>
    <n v="3500"/>
    <n v="4176.1099999999997"/>
    <x v="0"/>
    <x v="0"/>
    <s v="USD"/>
    <n v="1316124003"/>
    <n v="1313532003"/>
    <b v="0"/>
    <n v="90"/>
    <b v="1"/>
    <s v="music/indie rock"/>
    <n v="119.31742857142856"/>
    <n v="46.401222222222216"/>
    <x v="4"/>
    <x v="14"/>
  </r>
  <r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x v="14"/>
  </r>
  <r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x v="14"/>
  </r>
  <r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x v="14"/>
  </r>
  <r>
    <n v="3000"/>
    <n v="3201"/>
    <x v="0"/>
    <x v="0"/>
    <s v="USD"/>
    <n v="1321459908"/>
    <n v="1318864308"/>
    <b v="0"/>
    <n v="65"/>
    <b v="1"/>
    <s v="music/indie rock"/>
    <n v="106.7"/>
    <n v="49.246153846153845"/>
    <x v="4"/>
    <x v="14"/>
  </r>
  <r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x v="14"/>
  </r>
  <r>
    <n v="500"/>
    <n v="607"/>
    <x v="0"/>
    <x v="0"/>
    <s v="USD"/>
    <n v="1340429276"/>
    <n v="1335245276"/>
    <b v="0"/>
    <n v="16"/>
    <b v="1"/>
    <s v="music/indie rock"/>
    <n v="121.4"/>
    <n v="37.9375"/>
    <x v="4"/>
    <x v="14"/>
  </r>
  <r>
    <n v="500"/>
    <n v="516"/>
    <x v="0"/>
    <x v="0"/>
    <s v="USD"/>
    <n v="1295142660"/>
    <n v="1293739714"/>
    <b v="0"/>
    <n v="10"/>
    <b v="1"/>
    <s v="music/indie rock"/>
    <n v="103.2"/>
    <n v="51.6"/>
    <x v="4"/>
    <x v="14"/>
  </r>
  <r>
    <n v="600"/>
    <n v="750"/>
    <x v="0"/>
    <x v="0"/>
    <s v="USD"/>
    <n v="1339840740"/>
    <n v="1335397188"/>
    <b v="0"/>
    <n v="27"/>
    <b v="1"/>
    <s v="music/indie rock"/>
    <n v="125"/>
    <n v="27.777777777777779"/>
    <x v="4"/>
    <x v="14"/>
  </r>
  <r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x v="14"/>
  </r>
  <r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x v="14"/>
  </r>
  <r>
    <n v="1500"/>
    <n v="1913.05"/>
    <x v="0"/>
    <x v="0"/>
    <s v="USD"/>
    <n v="1339022575"/>
    <n v="1336430575"/>
    <b v="0"/>
    <n v="42"/>
    <b v="1"/>
    <s v="music/indie rock"/>
    <n v="127.53666666666666"/>
    <n v="45.548809523809524"/>
    <x v="4"/>
    <x v="14"/>
  </r>
  <r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4000"/>
    <n v="4510.8599999999997"/>
    <x v="0"/>
    <x v="0"/>
    <s v="USD"/>
    <n v="1312578338"/>
    <n v="1309986338"/>
    <b v="0"/>
    <n v="56"/>
    <b v="1"/>
    <s v="music/indie rock"/>
    <n v="112.77149999999999"/>
    <n v="80.551071428571419"/>
    <x v="4"/>
    <x v="14"/>
  </r>
  <r>
    <n v="1000"/>
    <n v="1056"/>
    <x v="0"/>
    <x v="0"/>
    <s v="USD"/>
    <n v="1422400387"/>
    <n v="1421190787"/>
    <b v="0"/>
    <n v="20"/>
    <b v="1"/>
    <s v="music/indie rock"/>
    <n v="105.6"/>
    <n v="52.8"/>
    <x v="4"/>
    <x v="14"/>
  </r>
  <r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x v="14"/>
  </r>
  <r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x v="14"/>
  </r>
  <r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7"/>
    <x v="34"/>
  </r>
  <r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x v="34"/>
  </r>
  <r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5000"/>
    <n v="30"/>
    <x v="2"/>
    <x v="1"/>
    <s v="GBP"/>
    <n v="1443906000"/>
    <n v="1441955269"/>
    <b v="0"/>
    <n v="2"/>
    <b v="0"/>
    <s v="food/restaurants"/>
    <n v="0.6"/>
    <n v="15"/>
    <x v="7"/>
    <x v="34"/>
  </r>
  <r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7"/>
    <x v="34"/>
  </r>
  <r>
    <n v="50000"/>
    <n v="75"/>
    <x v="2"/>
    <x v="0"/>
    <s v="USD"/>
    <n v="1431647772"/>
    <n v="1426463772"/>
    <b v="0"/>
    <n v="2"/>
    <b v="0"/>
    <s v="food/restaurants"/>
    <n v="0.15"/>
    <n v="37.5"/>
    <x v="7"/>
    <x v="34"/>
  </r>
  <r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12000"/>
    <n v="210"/>
    <x v="2"/>
    <x v="0"/>
    <s v="USD"/>
    <n v="1408526477"/>
    <n v="1407057677"/>
    <b v="0"/>
    <n v="4"/>
    <b v="0"/>
    <s v="food/restaurants"/>
    <n v="1.75"/>
    <n v="52.5"/>
    <x v="7"/>
    <x v="34"/>
  </r>
  <r>
    <n v="5000"/>
    <n v="930"/>
    <x v="2"/>
    <x v="0"/>
    <s v="USD"/>
    <n v="1424635753"/>
    <n v="1422043753"/>
    <b v="0"/>
    <n v="12"/>
    <b v="0"/>
    <s v="food/restaurants"/>
    <n v="18.600000000000001"/>
    <n v="77.5"/>
    <x v="7"/>
    <x v="34"/>
  </r>
  <r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7"/>
    <x v="34"/>
  </r>
  <r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x v="34"/>
  </r>
  <r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x v="35"/>
  </r>
  <r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x v="35"/>
  </r>
  <r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x v="35"/>
  </r>
  <r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x v="35"/>
  </r>
  <r>
    <n v="8000"/>
    <n v="8026"/>
    <x v="0"/>
    <x v="0"/>
    <s v="USD"/>
    <n v="1340914571"/>
    <n v="1338322571"/>
    <b v="0"/>
    <n v="80"/>
    <b v="1"/>
    <s v="music/classical music"/>
    <n v="100.325"/>
    <n v="100.325"/>
    <x v="4"/>
    <x v="35"/>
  </r>
  <r>
    <n v="4000"/>
    <n v="4518"/>
    <x v="0"/>
    <x v="0"/>
    <s v="USD"/>
    <n v="1418014740"/>
    <n v="1415585474"/>
    <b v="0"/>
    <n v="33"/>
    <b v="1"/>
    <s v="music/classical music"/>
    <n v="112.95"/>
    <n v="136.90909090909091"/>
    <x v="4"/>
    <x v="35"/>
  </r>
  <r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x v="35"/>
  </r>
  <r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x v="35"/>
  </r>
  <r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x v="35"/>
  </r>
  <r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x v="35"/>
  </r>
  <r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x v="35"/>
  </r>
  <r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x v="35"/>
  </r>
  <r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x v="35"/>
  </r>
  <r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0000"/>
    <n v="20755"/>
    <x v="0"/>
    <x v="0"/>
    <s v="USD"/>
    <n v="1417463945"/>
    <n v="1414781945"/>
    <b v="0"/>
    <n v="78"/>
    <b v="1"/>
    <s v="music/classical music"/>
    <n v="103.77500000000001"/>
    <n v="266.08974358974359"/>
    <x v="4"/>
    <x v="35"/>
  </r>
  <r>
    <n v="25"/>
    <n v="29"/>
    <x v="0"/>
    <x v="0"/>
    <s v="USD"/>
    <n v="1375151566"/>
    <n v="1373337166"/>
    <b v="0"/>
    <n v="4"/>
    <b v="1"/>
    <s v="music/classical music"/>
    <n v="116"/>
    <n v="7.25"/>
    <x v="4"/>
    <x v="35"/>
  </r>
  <r>
    <n v="1000"/>
    <n v="1100"/>
    <x v="0"/>
    <x v="0"/>
    <s v="USD"/>
    <n v="1312212855"/>
    <n v="1307028855"/>
    <b v="0"/>
    <n v="11"/>
    <b v="1"/>
    <s v="music/classical music"/>
    <n v="110"/>
    <n v="100"/>
    <x v="4"/>
    <x v="35"/>
  </r>
  <r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x v="35"/>
  </r>
  <r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x v="35"/>
  </r>
  <r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x v="35"/>
  </r>
  <r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x v="35"/>
  </r>
  <r>
    <n v="700"/>
    <n v="725"/>
    <x v="0"/>
    <x v="0"/>
    <s v="USD"/>
    <n v="1380599940"/>
    <n v="1377252857"/>
    <b v="0"/>
    <n v="13"/>
    <b v="1"/>
    <s v="music/classical music"/>
    <n v="103.57142857142857"/>
    <n v="55.769230769230766"/>
    <x v="4"/>
    <x v="35"/>
  </r>
  <r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x v="35"/>
  </r>
  <r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x v="35"/>
  </r>
  <r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x v="35"/>
  </r>
  <r>
    <n v="3500"/>
    <n v="3910"/>
    <x v="0"/>
    <x v="0"/>
    <s v="USD"/>
    <n v="1380949200"/>
    <n v="1378586179"/>
    <b v="0"/>
    <n v="65"/>
    <b v="1"/>
    <s v="music/classical music"/>
    <n v="111.71428571428571"/>
    <n v="60.153846153846153"/>
    <x v="4"/>
    <x v="35"/>
  </r>
  <r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x v="35"/>
  </r>
  <r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x v="35"/>
  </r>
  <r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x v="35"/>
  </r>
  <r>
    <n v="6500"/>
    <n v="6555"/>
    <x v="0"/>
    <x v="0"/>
    <s v="USD"/>
    <n v="1444276740"/>
    <n v="1439392406"/>
    <b v="0"/>
    <n v="150"/>
    <b v="1"/>
    <s v="music/classical music"/>
    <n v="100.84615384615384"/>
    <n v="43.7"/>
    <x v="4"/>
    <x v="35"/>
  </r>
  <r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x v="35"/>
  </r>
  <r>
    <n v="3000"/>
    <n v="3195"/>
    <x v="0"/>
    <x v="0"/>
    <s v="USD"/>
    <n v="1488741981"/>
    <n v="1486149981"/>
    <b v="0"/>
    <n v="18"/>
    <b v="1"/>
    <s v="music/classical music"/>
    <n v="106.5"/>
    <n v="177.5"/>
    <x v="4"/>
    <x v="35"/>
  </r>
  <r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x v="35"/>
  </r>
  <r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x v="35"/>
  </r>
  <r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x v="35"/>
  </r>
  <r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x v="35"/>
  </r>
  <r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x v="35"/>
  </r>
  <r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x v="35"/>
  </r>
  <r>
    <n v="800"/>
    <n v="890"/>
    <x v="0"/>
    <x v="0"/>
    <s v="USD"/>
    <n v="1321385820"/>
    <n v="1318539484"/>
    <b v="0"/>
    <n v="25"/>
    <b v="1"/>
    <s v="music/classical music"/>
    <n v="111.25"/>
    <n v="35.6"/>
    <x v="4"/>
    <x v="35"/>
  </r>
  <r>
    <n v="3000"/>
    <n v="3003"/>
    <x v="0"/>
    <x v="1"/>
    <s v="GBP"/>
    <n v="1425682174"/>
    <n v="1423090174"/>
    <b v="0"/>
    <n v="21"/>
    <b v="1"/>
    <s v="music/classical music"/>
    <n v="100.1"/>
    <n v="143"/>
    <x v="4"/>
    <x v="35"/>
  </r>
  <r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10000"/>
    <n v="75"/>
    <x v="1"/>
    <x v="12"/>
    <s v="EUR"/>
    <n v="1476189339"/>
    <n v="1471005339"/>
    <b v="0"/>
    <n v="3"/>
    <b v="0"/>
    <s v="food/food trucks"/>
    <n v="0.75"/>
    <n v="25"/>
    <x v="7"/>
    <x v="19"/>
  </r>
  <r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45000"/>
    <n v="120"/>
    <x v="1"/>
    <x v="0"/>
    <s v="USD"/>
    <n v="1429823138"/>
    <n v="1427231138"/>
    <b v="0"/>
    <n v="2"/>
    <b v="0"/>
    <s v="food/food trucks"/>
    <n v="0.26666666666666666"/>
    <n v="60"/>
    <x v="7"/>
    <x v="19"/>
  </r>
  <r>
    <n v="10000"/>
    <n v="50"/>
    <x v="1"/>
    <x v="1"/>
    <s v="GBP"/>
    <n v="1472745594"/>
    <n v="1470153594"/>
    <b v="0"/>
    <n v="1"/>
    <b v="0"/>
    <s v="food/food trucks"/>
    <n v="0.5"/>
    <n v="50"/>
    <x v="7"/>
    <x v="19"/>
  </r>
  <r>
    <n v="6500"/>
    <n v="145"/>
    <x v="1"/>
    <x v="0"/>
    <s v="USD"/>
    <n v="1442457112"/>
    <n v="1439865112"/>
    <b v="0"/>
    <n v="2"/>
    <b v="0"/>
    <s v="food/food trucks"/>
    <n v="2.2307692307692308"/>
    <n v="72.5"/>
    <x v="7"/>
    <x v="19"/>
  </r>
  <r>
    <n v="7000"/>
    <n v="59"/>
    <x v="1"/>
    <x v="0"/>
    <s v="USD"/>
    <n v="1486590035"/>
    <n v="1483998035"/>
    <b v="0"/>
    <n v="2"/>
    <b v="0"/>
    <s v="food/food trucks"/>
    <n v="0.84285714285714286"/>
    <n v="29.5"/>
    <x v="7"/>
    <x v="19"/>
  </r>
  <r>
    <n v="100000"/>
    <n v="250"/>
    <x v="1"/>
    <x v="2"/>
    <s v="AUD"/>
    <n v="1463645521"/>
    <n v="1458461521"/>
    <b v="0"/>
    <n v="4"/>
    <b v="0"/>
    <s v="food/food trucks"/>
    <n v="0.25"/>
    <n v="62.5"/>
    <x v="7"/>
    <x v="19"/>
  </r>
  <r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00000"/>
    <n v="277"/>
    <x v="1"/>
    <x v="0"/>
    <s v="USD"/>
    <n v="1410810903"/>
    <n v="1405626903"/>
    <b v="0"/>
    <n v="12"/>
    <b v="0"/>
    <s v="food/food trucks"/>
    <n v="0.13850000000000001"/>
    <n v="23.083333333333332"/>
    <x v="7"/>
    <x v="19"/>
  </r>
  <r>
    <n v="8500"/>
    <n v="51"/>
    <x v="1"/>
    <x v="0"/>
    <s v="USD"/>
    <n v="1431745200"/>
    <n v="1429170603"/>
    <b v="0"/>
    <n v="2"/>
    <b v="0"/>
    <s v="food/food trucks"/>
    <n v="0.6"/>
    <n v="25.5"/>
    <x v="7"/>
    <x v="19"/>
  </r>
  <r>
    <n v="5000"/>
    <n v="530"/>
    <x v="2"/>
    <x v="0"/>
    <s v="USD"/>
    <n v="1447689898"/>
    <n v="1445094298"/>
    <b v="0"/>
    <n v="11"/>
    <b v="0"/>
    <s v="food/food trucks"/>
    <n v="10.6"/>
    <n v="48.18181818181818"/>
    <x v="7"/>
    <x v="19"/>
  </r>
  <r>
    <n v="90000"/>
    <n v="1"/>
    <x v="2"/>
    <x v="0"/>
    <s v="USD"/>
    <n v="1477784634"/>
    <n v="1475192634"/>
    <b v="0"/>
    <n v="1"/>
    <b v="0"/>
    <s v="food/food trucks"/>
    <n v="1.1111111111111111E-3"/>
    <n v="1"/>
    <x v="7"/>
    <x v="19"/>
  </r>
  <r>
    <n v="1000"/>
    <n v="5"/>
    <x v="2"/>
    <x v="0"/>
    <s v="USD"/>
    <n v="1426526880"/>
    <n v="1421346480"/>
    <b v="0"/>
    <n v="5"/>
    <b v="0"/>
    <s v="food/food trucks"/>
    <n v="0.5"/>
    <n v="1"/>
    <x v="7"/>
    <x v="19"/>
  </r>
  <r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30000"/>
    <n v="50"/>
    <x v="2"/>
    <x v="0"/>
    <s v="USD"/>
    <n v="1404601632"/>
    <n v="1402009632"/>
    <b v="0"/>
    <n v="1"/>
    <b v="0"/>
    <s v="food/food trucks"/>
    <n v="0.16666666666666666"/>
    <n v="50"/>
    <x v="7"/>
    <x v="19"/>
  </r>
  <r>
    <n v="3000"/>
    <n v="5"/>
    <x v="2"/>
    <x v="1"/>
    <s v="GBP"/>
    <n v="1451030136"/>
    <n v="1448438136"/>
    <b v="0"/>
    <n v="1"/>
    <b v="0"/>
    <s v="food/food trucks"/>
    <n v="0.16666666666666666"/>
    <n v="5"/>
    <x v="7"/>
    <x v="19"/>
  </r>
  <r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7"/>
    <x v="19"/>
  </r>
  <r>
    <n v="6000"/>
    <n v="233"/>
    <x v="2"/>
    <x v="0"/>
    <s v="USD"/>
    <n v="1427807640"/>
    <n v="1423325626"/>
    <b v="0"/>
    <n v="8"/>
    <b v="0"/>
    <s v="food/food trucks"/>
    <n v="3.8833333333333333"/>
    <n v="29.125"/>
    <x v="7"/>
    <x v="19"/>
  </r>
  <r>
    <n v="50000"/>
    <n v="5"/>
    <x v="2"/>
    <x v="8"/>
    <s v="DKK"/>
    <n v="1458733927"/>
    <n v="1456145527"/>
    <b v="0"/>
    <n v="1"/>
    <b v="0"/>
    <s v="food/food trucks"/>
    <n v="0.01"/>
    <n v="5"/>
    <x v="7"/>
    <x v="19"/>
  </r>
  <r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1500"/>
    <n v="26"/>
    <x v="2"/>
    <x v="0"/>
    <s v="USD"/>
    <n v="1457901924"/>
    <n v="1452721524"/>
    <b v="0"/>
    <n v="2"/>
    <b v="0"/>
    <s v="food/food trucks"/>
    <n v="1.7333333333333334"/>
    <n v="13"/>
    <x v="7"/>
    <x v="19"/>
  </r>
  <r>
    <n v="30000"/>
    <n v="50"/>
    <x v="2"/>
    <x v="0"/>
    <s v="USD"/>
    <n v="1412536421"/>
    <n v="1409944421"/>
    <b v="0"/>
    <n v="1"/>
    <b v="0"/>
    <s v="food/food trucks"/>
    <n v="0.16666666666666666"/>
    <n v="50"/>
    <x v="7"/>
    <x v="19"/>
  </r>
  <r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80000"/>
    <n v="1"/>
    <x v="2"/>
    <x v="0"/>
    <s v="USD"/>
    <n v="1407453228"/>
    <n v="1404861228"/>
    <b v="0"/>
    <n v="1"/>
    <b v="0"/>
    <s v="food/food trucks"/>
    <n v="1.25E-3"/>
    <n v="1"/>
    <x v="7"/>
    <x v="19"/>
  </r>
  <r>
    <n v="15000"/>
    <n v="1825"/>
    <x v="2"/>
    <x v="0"/>
    <s v="USD"/>
    <n v="1487915500"/>
    <n v="1485323500"/>
    <b v="0"/>
    <n v="19"/>
    <b v="0"/>
    <s v="food/food trucks"/>
    <n v="12.166666666666666"/>
    <n v="96.05263157894737"/>
    <x v="7"/>
    <x v="19"/>
  </r>
  <r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7"/>
    <x v="19"/>
  </r>
  <r>
    <n v="1500"/>
    <n v="85"/>
    <x v="2"/>
    <x v="1"/>
    <s v="GBP"/>
    <n v="1466323917"/>
    <n v="1463731917"/>
    <b v="0"/>
    <n v="7"/>
    <b v="0"/>
    <s v="food/food trucks"/>
    <n v="5.666666666666667"/>
    <n v="12.142857142857142"/>
    <x v="7"/>
    <x v="19"/>
  </r>
  <r>
    <n v="3000"/>
    <n v="1170"/>
    <x v="2"/>
    <x v="0"/>
    <s v="USD"/>
    <n v="1443039001"/>
    <n v="1440447001"/>
    <b v="0"/>
    <n v="14"/>
    <b v="0"/>
    <s v="food/food trucks"/>
    <n v="39"/>
    <n v="83.571428571428569"/>
    <x v="7"/>
    <x v="19"/>
  </r>
  <r>
    <n v="9041"/>
    <n v="90"/>
    <x v="2"/>
    <x v="0"/>
    <s v="USD"/>
    <n v="1407089147"/>
    <n v="1403201147"/>
    <b v="0"/>
    <n v="5"/>
    <b v="0"/>
    <s v="food/food trucks"/>
    <n v="0.99546510341776351"/>
    <n v="18"/>
    <x v="7"/>
    <x v="19"/>
  </r>
  <r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7"/>
    <x v="19"/>
  </r>
  <r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"/>
    <x v="36"/>
  </r>
  <r>
    <n v="12000"/>
    <n v="39131"/>
    <x v="0"/>
    <x v="0"/>
    <s v="USD"/>
    <n v="1415827200"/>
    <n v="1412358968"/>
    <b v="1"/>
    <n v="489"/>
    <b v="1"/>
    <s v="technology/space exploration"/>
    <n v="326.09166666666664"/>
    <n v="80.022494887525568"/>
    <x v="2"/>
    <x v="36"/>
  </r>
  <r>
    <n v="1750"/>
    <n v="1776"/>
    <x v="0"/>
    <x v="0"/>
    <s v="USD"/>
    <n v="1387835654"/>
    <n v="1386626054"/>
    <b v="1"/>
    <n v="50"/>
    <b v="1"/>
    <s v="technology/space exploration"/>
    <n v="101.48571428571428"/>
    <n v="35.520000000000003"/>
    <x v="2"/>
    <x v="36"/>
  </r>
  <r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x v="36"/>
  </r>
  <r>
    <n v="100000"/>
    <n v="107421.57"/>
    <x v="0"/>
    <x v="0"/>
    <s v="USD"/>
    <n v="1466168390"/>
    <n v="1463576390"/>
    <b v="1"/>
    <n v="1762"/>
    <b v="1"/>
    <s v="technology/space exploration"/>
    <n v="107.42157"/>
    <n v="60.965703745743475"/>
    <x v="2"/>
    <x v="36"/>
  </r>
  <r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x v="36"/>
  </r>
  <r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"/>
    <x v="36"/>
  </r>
  <r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x v="36"/>
  </r>
  <r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x v="36"/>
  </r>
  <r>
    <n v="22765"/>
    <n v="32172.66"/>
    <x v="0"/>
    <x v="0"/>
    <s v="USD"/>
    <n v="1471849140"/>
    <n v="1468444125"/>
    <b v="1"/>
    <n v="577"/>
    <b v="1"/>
    <s v="technology/space exploration"/>
    <n v="141.32510432681747"/>
    <n v="55.758509532062391"/>
    <x v="2"/>
    <x v="36"/>
  </r>
  <r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x v="36"/>
  </r>
  <r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x v="36"/>
  </r>
  <r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x v="36"/>
  </r>
  <r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x v="36"/>
  </r>
  <r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x v="36"/>
  </r>
  <r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"/>
    <x v="36"/>
  </r>
  <r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x v="36"/>
  </r>
  <r>
    <n v="1000"/>
    <n v="1884"/>
    <x v="0"/>
    <x v="0"/>
    <s v="USD"/>
    <n v="1445598000"/>
    <n v="1443302004"/>
    <b v="1"/>
    <n v="53"/>
    <b v="1"/>
    <s v="technology/space exploration"/>
    <n v="188.4"/>
    <n v="35.547169811320757"/>
    <x v="2"/>
    <x v="36"/>
  </r>
  <r>
    <n v="65000"/>
    <n v="93374"/>
    <x v="0"/>
    <x v="2"/>
    <s v="AUD"/>
    <n v="1444525200"/>
    <n v="1441339242"/>
    <b v="1"/>
    <n v="1251"/>
    <b v="1"/>
    <s v="technology/space exploration"/>
    <n v="143.65230769230769"/>
    <n v="74.639488409272587"/>
    <x v="2"/>
    <x v="36"/>
  </r>
  <r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"/>
    <x v="36"/>
  </r>
  <r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x v="36"/>
  </r>
  <r>
    <n v="2000"/>
    <n v="2280"/>
    <x v="0"/>
    <x v="0"/>
    <s v="USD"/>
    <n v="1480658966"/>
    <n v="1479449366"/>
    <b v="0"/>
    <n v="62"/>
    <b v="1"/>
    <s v="technology/space exploration"/>
    <n v="114"/>
    <n v="36.774193548387096"/>
    <x v="2"/>
    <x v="36"/>
  </r>
  <r>
    <n v="8000"/>
    <n v="110353.65"/>
    <x v="0"/>
    <x v="0"/>
    <s v="USD"/>
    <n v="1347530822"/>
    <n v="1345716422"/>
    <b v="0"/>
    <n v="3468"/>
    <b v="1"/>
    <s v="technology/space exploration"/>
    <n v="1379.420625"/>
    <n v="31.820544982698959"/>
    <x v="2"/>
    <x v="36"/>
  </r>
  <r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x v="36"/>
  </r>
  <r>
    <n v="2500"/>
    <n v="2800"/>
    <x v="0"/>
    <x v="0"/>
    <s v="USD"/>
    <n v="1433343869"/>
    <n v="1430751869"/>
    <b v="0"/>
    <n v="50"/>
    <b v="1"/>
    <s v="technology/space exploration"/>
    <n v="112"/>
    <n v="56"/>
    <x v="2"/>
    <x v="36"/>
  </r>
  <r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x v="36"/>
  </r>
  <r>
    <n v="839"/>
    <n v="926"/>
    <x v="0"/>
    <x v="0"/>
    <s v="USD"/>
    <n v="1417389067"/>
    <n v="1415661067"/>
    <b v="0"/>
    <n v="21"/>
    <b v="1"/>
    <s v="technology/space exploration"/>
    <n v="110.3694874851013"/>
    <n v="44.095238095238095"/>
    <x v="2"/>
    <x v="36"/>
  </r>
  <r>
    <n v="5000"/>
    <n v="6387"/>
    <x v="0"/>
    <x v="1"/>
    <s v="GBP"/>
    <n v="1431608122"/>
    <n v="1429016122"/>
    <b v="0"/>
    <n v="100"/>
    <b v="1"/>
    <s v="technology/space exploration"/>
    <n v="127.74"/>
    <n v="63.87"/>
    <x v="2"/>
    <x v="36"/>
  </r>
  <r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"/>
    <x v="36"/>
  </r>
  <r>
    <n v="20000"/>
    <n v="22933.05"/>
    <x v="0"/>
    <x v="0"/>
    <s v="USD"/>
    <n v="1440907427"/>
    <n v="1438488227"/>
    <b v="0"/>
    <n v="286"/>
    <b v="1"/>
    <s v="technology/space exploration"/>
    <n v="114.66525"/>
    <n v="80.185489510489504"/>
    <x v="2"/>
    <x v="36"/>
  </r>
  <r>
    <n v="1070"/>
    <n v="1466"/>
    <x v="0"/>
    <x v="0"/>
    <s v="USD"/>
    <n v="1464485339"/>
    <n v="1462325339"/>
    <b v="0"/>
    <n v="42"/>
    <b v="1"/>
    <s v="technology/space exploration"/>
    <n v="137.00934579439254"/>
    <n v="34.904761904761905"/>
    <x v="2"/>
    <x v="36"/>
  </r>
  <r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x v="36"/>
  </r>
  <r>
    <n v="930"/>
    <n v="986"/>
    <x v="0"/>
    <x v="0"/>
    <s v="USD"/>
    <n v="1475163921"/>
    <n v="1472571921"/>
    <b v="0"/>
    <n v="25"/>
    <b v="1"/>
    <s v="technology/space exploration"/>
    <n v="106.02150537634408"/>
    <n v="39.44"/>
    <x v="2"/>
    <x v="36"/>
  </r>
  <r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x v="36"/>
  </r>
  <r>
    <n v="1000"/>
    <n v="1873"/>
    <x v="0"/>
    <x v="0"/>
    <s v="USD"/>
    <n v="1476579600"/>
    <n v="1474641914"/>
    <b v="0"/>
    <n v="50"/>
    <b v="1"/>
    <s v="technology/space exploration"/>
    <n v="187.3"/>
    <n v="37.46"/>
    <x v="2"/>
    <x v="36"/>
  </r>
  <r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"/>
    <x v="36"/>
  </r>
  <r>
    <n v="347"/>
    <n v="353"/>
    <x v="0"/>
    <x v="0"/>
    <s v="USD"/>
    <n v="1421358895"/>
    <n v="1418766895"/>
    <b v="0"/>
    <n v="14"/>
    <b v="1"/>
    <s v="technology/space exploration"/>
    <n v="101.72910662824206"/>
    <n v="25.214285714285715"/>
    <x v="2"/>
    <x v="36"/>
  </r>
  <r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x v="36"/>
  </r>
  <r>
    <n v="3000"/>
    <n v="3170"/>
    <x v="0"/>
    <x v="0"/>
    <s v="USD"/>
    <n v="1433735474"/>
    <n v="1428551474"/>
    <b v="0"/>
    <n v="69"/>
    <b v="1"/>
    <s v="technology/space exploration"/>
    <n v="105.66666666666667"/>
    <n v="45.94202898550725"/>
    <x v="2"/>
    <x v="36"/>
  </r>
  <r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x v="36"/>
  </r>
  <r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x v="36"/>
  </r>
  <r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"/>
    <x v="36"/>
  </r>
  <r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x v="36"/>
  </r>
  <r>
    <n v="2500"/>
    <n v="36"/>
    <x v="1"/>
    <x v="5"/>
    <s v="CAD"/>
    <n v="1439533019"/>
    <n v="1436941019"/>
    <b v="0"/>
    <n v="3"/>
    <b v="0"/>
    <s v="technology/space exploration"/>
    <n v="1.44"/>
    <n v="12"/>
    <x v="2"/>
    <x v="36"/>
  </r>
  <r>
    <n v="12000"/>
    <n v="106"/>
    <x v="1"/>
    <x v="0"/>
    <s v="USD"/>
    <n v="1457543360"/>
    <n v="1454951360"/>
    <b v="0"/>
    <n v="6"/>
    <b v="0"/>
    <s v="technology/space exploration"/>
    <n v="0.8833333333333333"/>
    <n v="17.666666666666668"/>
    <x v="2"/>
    <x v="36"/>
  </r>
  <r>
    <n v="125000"/>
    <n v="124"/>
    <x v="1"/>
    <x v="0"/>
    <s v="USD"/>
    <n v="1454370941"/>
    <n v="1449186941"/>
    <b v="0"/>
    <n v="3"/>
    <b v="0"/>
    <s v="technology/space exploration"/>
    <n v="9.9199999999999997E-2"/>
    <n v="41.333333333333336"/>
    <x v="2"/>
    <x v="36"/>
  </r>
  <r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x v="36"/>
  </r>
  <r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x v="36"/>
  </r>
  <r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x v="36"/>
  </r>
  <r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x v="36"/>
  </r>
  <r>
    <n v="100000"/>
    <n v="51"/>
    <x v="1"/>
    <x v="0"/>
    <s v="USD"/>
    <n v="1429622726"/>
    <n v="1424442326"/>
    <b v="0"/>
    <n v="6"/>
    <b v="0"/>
    <s v="technology/space exploration"/>
    <n v="5.0999999999999997E-2"/>
    <n v="8.5"/>
    <x v="2"/>
    <x v="36"/>
  </r>
  <r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x v="36"/>
  </r>
  <r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x v="36"/>
  </r>
  <r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x v="36"/>
  </r>
  <r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x v="36"/>
  </r>
  <r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x v="36"/>
  </r>
  <r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x v="36"/>
  </r>
  <r>
    <n v="5000"/>
    <n v="5145"/>
    <x v="0"/>
    <x v="0"/>
    <s v="USD"/>
    <n v="1382742010"/>
    <n v="1380150010"/>
    <b v="0"/>
    <n v="60"/>
    <b v="1"/>
    <s v="technology/makerspaces"/>
    <n v="102.9"/>
    <n v="85.75"/>
    <x v="2"/>
    <x v="37"/>
  </r>
  <r>
    <n v="20000"/>
    <n v="21360"/>
    <x v="0"/>
    <x v="0"/>
    <s v="USD"/>
    <n v="1440179713"/>
    <n v="1437587713"/>
    <b v="0"/>
    <n v="80"/>
    <b v="1"/>
    <s v="technology/makerspaces"/>
    <n v="106.8"/>
    <n v="267"/>
    <x v="2"/>
    <x v="37"/>
  </r>
  <r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"/>
    <x v="37"/>
  </r>
  <r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x v="37"/>
  </r>
  <r>
    <n v="3500"/>
    <n v="4310"/>
    <x v="0"/>
    <x v="0"/>
    <s v="USD"/>
    <n v="1430774974"/>
    <n v="1426886974"/>
    <b v="0"/>
    <n v="46"/>
    <b v="1"/>
    <s v="technology/makerspaces"/>
    <n v="123.14285714285714"/>
    <n v="93.695652173913047"/>
    <x v="2"/>
    <x v="37"/>
  </r>
  <r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x v="37"/>
  </r>
  <r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x v="37"/>
  </r>
  <r>
    <n v="1000"/>
    <n v="1707"/>
    <x v="0"/>
    <x v="5"/>
    <s v="CAD"/>
    <n v="1447079520"/>
    <n v="1443449265"/>
    <b v="0"/>
    <n v="28"/>
    <b v="1"/>
    <s v="technology/makerspaces"/>
    <n v="170.7"/>
    <n v="60.964285714285715"/>
    <x v="2"/>
    <x v="37"/>
  </r>
  <r>
    <n v="800"/>
    <n v="1001"/>
    <x v="0"/>
    <x v="0"/>
    <s v="USD"/>
    <n v="1452387096"/>
    <n v="1447203096"/>
    <b v="0"/>
    <n v="11"/>
    <b v="1"/>
    <s v="technology/makerspaces"/>
    <n v="125.125"/>
    <n v="91"/>
    <x v="2"/>
    <x v="37"/>
  </r>
  <r>
    <n v="38888"/>
    <n v="2495"/>
    <x v="2"/>
    <x v="2"/>
    <s v="AUD"/>
    <n v="1406593780"/>
    <n v="1404174580"/>
    <b v="1"/>
    <n v="60"/>
    <b v="0"/>
    <s v="technology/makerspaces"/>
    <n v="6.415860933964205"/>
    <n v="41.583333333333336"/>
    <x v="2"/>
    <x v="37"/>
  </r>
  <r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x v="37"/>
  </r>
  <r>
    <n v="10000"/>
    <n v="3319"/>
    <x v="2"/>
    <x v="0"/>
    <s v="USD"/>
    <n v="1451282400"/>
    <n v="1449436390"/>
    <b v="1"/>
    <n v="47"/>
    <b v="0"/>
    <s v="technology/makerspaces"/>
    <n v="33.19"/>
    <n v="70.61702127659575"/>
    <x v="2"/>
    <x v="37"/>
  </r>
  <r>
    <n v="40000"/>
    <n v="11032"/>
    <x v="2"/>
    <x v="0"/>
    <s v="USD"/>
    <n v="1414622700"/>
    <n v="1412081999"/>
    <b v="1"/>
    <n v="66"/>
    <b v="0"/>
    <s v="technology/makerspaces"/>
    <n v="27.58"/>
    <n v="167.15151515151516"/>
    <x v="2"/>
    <x v="37"/>
  </r>
  <r>
    <n v="35000"/>
    <n v="21994"/>
    <x v="2"/>
    <x v="0"/>
    <s v="USD"/>
    <n v="1467694740"/>
    <n v="1465398670"/>
    <b v="1"/>
    <n v="171"/>
    <b v="0"/>
    <s v="technology/makerspaces"/>
    <n v="62.84"/>
    <n v="128.61988304093566"/>
    <x v="2"/>
    <x v="37"/>
  </r>
  <r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x v="37"/>
  </r>
  <r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x v="37"/>
  </r>
  <r>
    <n v="19500"/>
    <n v="3415"/>
    <x v="2"/>
    <x v="0"/>
    <s v="USD"/>
    <n v="1404348143"/>
    <n v="1401756143"/>
    <b v="0"/>
    <n v="27"/>
    <b v="0"/>
    <s v="technology/makerspaces"/>
    <n v="17.512820512820515"/>
    <n v="126.48148148148148"/>
    <x v="2"/>
    <x v="37"/>
  </r>
  <r>
    <n v="8000000"/>
    <n v="1100"/>
    <x v="2"/>
    <x v="3"/>
    <s v="EUR"/>
    <n v="1443121765"/>
    <n v="1440529765"/>
    <b v="0"/>
    <n v="2"/>
    <b v="0"/>
    <s v="technology/makerspaces"/>
    <n v="1.375E-2"/>
    <n v="550"/>
    <x v="2"/>
    <x v="37"/>
  </r>
  <r>
    <n v="40000"/>
    <n v="132"/>
    <x v="2"/>
    <x v="0"/>
    <s v="USD"/>
    <n v="1425081694"/>
    <n v="1422489694"/>
    <b v="0"/>
    <n v="3"/>
    <b v="0"/>
    <s v="technology/makerspaces"/>
    <n v="0.33"/>
    <n v="44"/>
    <x v="2"/>
    <x v="37"/>
  </r>
  <r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x v="37"/>
  </r>
  <r>
    <n v="8000"/>
    <n v="55"/>
    <x v="2"/>
    <x v="0"/>
    <s v="USD"/>
    <n v="1405027750"/>
    <n v="1402867750"/>
    <b v="0"/>
    <n v="2"/>
    <b v="0"/>
    <s v="food/food trucks"/>
    <n v="0.6875"/>
    <n v="27.5"/>
    <x v="7"/>
    <x v="19"/>
  </r>
  <r>
    <n v="6000"/>
    <n v="1698"/>
    <x v="2"/>
    <x v="0"/>
    <s v="USD"/>
    <n v="1416635940"/>
    <n v="1413838540"/>
    <b v="0"/>
    <n v="20"/>
    <b v="0"/>
    <s v="food/food trucks"/>
    <n v="28.3"/>
    <n v="84.9"/>
    <x v="7"/>
    <x v="19"/>
  </r>
  <r>
    <n v="15000"/>
    <n v="36"/>
    <x v="2"/>
    <x v="0"/>
    <s v="USD"/>
    <n v="1425233240"/>
    <n v="1422641240"/>
    <b v="0"/>
    <n v="3"/>
    <b v="0"/>
    <s v="food/food trucks"/>
    <n v="0.24"/>
    <n v="12"/>
    <x v="7"/>
    <x v="19"/>
  </r>
  <r>
    <n v="70000"/>
    <n v="800"/>
    <x v="2"/>
    <x v="0"/>
    <s v="USD"/>
    <n v="1407621425"/>
    <n v="1404165425"/>
    <b v="0"/>
    <n v="4"/>
    <b v="0"/>
    <s v="food/food trucks"/>
    <n v="1.1428571428571428"/>
    <n v="200"/>
    <x v="7"/>
    <x v="19"/>
  </r>
  <r>
    <n v="50000"/>
    <n v="10"/>
    <x v="2"/>
    <x v="0"/>
    <s v="USD"/>
    <n v="1430149330"/>
    <n v="1424968930"/>
    <b v="0"/>
    <n v="1"/>
    <b v="0"/>
    <s v="food/food trucks"/>
    <n v="0.02"/>
    <n v="10"/>
    <x v="7"/>
    <x v="19"/>
  </r>
  <r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7"/>
    <x v="19"/>
  </r>
  <r>
    <n v="35000"/>
    <n v="1"/>
    <x v="2"/>
    <x v="0"/>
    <s v="USD"/>
    <n v="1469919890"/>
    <n v="1467327890"/>
    <b v="0"/>
    <n v="1"/>
    <b v="0"/>
    <s v="food/food trucks"/>
    <n v="2.8571428571428571E-3"/>
    <n v="1"/>
    <x v="7"/>
    <x v="19"/>
  </r>
  <r>
    <n v="80000"/>
    <n v="8586"/>
    <x v="2"/>
    <x v="0"/>
    <s v="USD"/>
    <n v="1433298676"/>
    <n v="1429410676"/>
    <b v="0"/>
    <n v="118"/>
    <b v="0"/>
    <s v="food/food trucks"/>
    <n v="10.7325"/>
    <n v="72.762711864406782"/>
    <x v="7"/>
    <x v="19"/>
  </r>
  <r>
    <n v="65000"/>
    <n v="35"/>
    <x v="2"/>
    <x v="5"/>
    <s v="CAD"/>
    <n v="1431278557"/>
    <n v="1427390557"/>
    <b v="0"/>
    <n v="2"/>
    <b v="0"/>
    <s v="food/food trucks"/>
    <n v="5.3846153846153849E-2"/>
    <n v="17.5"/>
    <x v="7"/>
    <x v="19"/>
  </r>
  <r>
    <n v="3500"/>
    <n v="25"/>
    <x v="2"/>
    <x v="0"/>
    <s v="USD"/>
    <n v="1427266860"/>
    <n v="1424678460"/>
    <b v="0"/>
    <n v="1"/>
    <b v="0"/>
    <s v="food/food trucks"/>
    <n v="0.7142857142857143"/>
    <n v="25"/>
    <x v="7"/>
    <x v="19"/>
  </r>
  <r>
    <n v="5000"/>
    <n v="40"/>
    <x v="2"/>
    <x v="0"/>
    <s v="USD"/>
    <n v="1407899966"/>
    <n v="1405307966"/>
    <b v="0"/>
    <n v="3"/>
    <b v="0"/>
    <s v="food/food trucks"/>
    <n v="0.8"/>
    <n v="13.333333333333334"/>
    <x v="7"/>
    <x v="19"/>
  </r>
  <r>
    <n v="30000"/>
    <n v="1"/>
    <x v="2"/>
    <x v="0"/>
    <s v="USD"/>
    <n v="1411701739"/>
    <n v="1409109739"/>
    <b v="0"/>
    <n v="1"/>
    <b v="0"/>
    <s v="food/food trucks"/>
    <n v="3.3333333333333335E-3"/>
    <n v="1"/>
    <x v="7"/>
    <x v="19"/>
  </r>
  <r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7"/>
    <x v="19"/>
  </r>
  <r>
    <n v="60000"/>
    <n v="3390"/>
    <x v="2"/>
    <x v="0"/>
    <s v="USD"/>
    <n v="1419538560"/>
    <n v="1416600960"/>
    <b v="0"/>
    <n v="38"/>
    <b v="0"/>
    <s v="food/food trucks"/>
    <n v="5.65"/>
    <n v="89.21052631578948"/>
    <x v="7"/>
    <x v="19"/>
  </r>
  <r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7"/>
    <x v="19"/>
  </r>
  <r>
    <n v="8000"/>
    <n v="26.01"/>
    <x v="2"/>
    <x v="0"/>
    <s v="USD"/>
    <n v="1403904808"/>
    <n v="1401312808"/>
    <b v="0"/>
    <n v="2"/>
    <b v="0"/>
    <s v="food/food trucks"/>
    <n v="0.325125"/>
    <n v="13.005000000000001"/>
    <x v="7"/>
    <x v="19"/>
  </r>
  <r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9999"/>
    <n v="70"/>
    <x v="2"/>
    <x v="0"/>
    <s v="USD"/>
    <n v="1411073972"/>
    <n v="1408481972"/>
    <b v="0"/>
    <n v="4"/>
    <b v="0"/>
    <s v="food/food trucks"/>
    <n v="0.7000700070007001"/>
    <n v="17.5"/>
    <x v="7"/>
    <x v="19"/>
  </r>
  <r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1"/>
    <x v="38"/>
  </r>
  <r>
    <n v="10000"/>
    <n v="3441"/>
    <x v="3"/>
    <x v="0"/>
    <s v="USD"/>
    <n v="1491416077"/>
    <n v="1488827677"/>
    <b v="1"/>
    <n v="26"/>
    <b v="0"/>
    <s v="theater/spaces"/>
    <n v="34.409999999999997"/>
    <n v="132.34615384615384"/>
    <x v="1"/>
    <x v="38"/>
  </r>
  <r>
    <n v="40000"/>
    <n v="41500"/>
    <x v="3"/>
    <x v="14"/>
    <s v="MXN"/>
    <n v="1490196830"/>
    <n v="1485016430"/>
    <b v="0"/>
    <n v="45"/>
    <b v="0"/>
    <s v="theater/spaces"/>
    <n v="103.75"/>
    <n v="922.22222222222217"/>
    <x v="1"/>
    <x v="38"/>
  </r>
  <r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1"/>
    <x v="38"/>
  </r>
  <r>
    <n v="16500"/>
    <n v="1739"/>
    <x v="3"/>
    <x v="0"/>
    <s v="USD"/>
    <n v="1490389158"/>
    <n v="1486504758"/>
    <b v="0"/>
    <n v="8"/>
    <b v="0"/>
    <s v="theater/spaces"/>
    <n v="10.539393939393939"/>
    <n v="217.375"/>
    <x v="1"/>
    <x v="38"/>
  </r>
  <r>
    <n v="35000"/>
    <n v="39304"/>
    <x v="0"/>
    <x v="0"/>
    <s v="USD"/>
    <n v="1413442740"/>
    <n v="1410937483"/>
    <b v="1"/>
    <n v="263"/>
    <b v="1"/>
    <s v="theater/spaces"/>
    <n v="112.29714285714286"/>
    <n v="149.44486692015209"/>
    <x v="1"/>
    <x v="38"/>
  </r>
  <r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x v="38"/>
  </r>
  <r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x v="38"/>
  </r>
  <r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x v="38"/>
  </r>
  <r>
    <n v="60000"/>
    <n v="92340.21"/>
    <x v="0"/>
    <x v="0"/>
    <s v="USD"/>
    <n v="1407549600"/>
    <n v="1404797428"/>
    <b v="1"/>
    <n v="1088"/>
    <b v="1"/>
    <s v="theater/spaces"/>
    <n v="153.90035"/>
    <n v="84.871516544117654"/>
    <x v="1"/>
    <x v="38"/>
  </r>
  <r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1"/>
    <x v="38"/>
  </r>
  <r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x v="38"/>
  </r>
  <r>
    <n v="150000"/>
    <n v="153362"/>
    <x v="0"/>
    <x v="0"/>
    <s v="USD"/>
    <n v="1450971684"/>
    <n v="1447515684"/>
    <b v="1"/>
    <n v="1420"/>
    <b v="1"/>
    <s v="theater/spaces"/>
    <n v="102.24133333333333"/>
    <n v="108.00140845070422"/>
    <x v="1"/>
    <x v="38"/>
  </r>
  <r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x v="38"/>
  </r>
  <r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x v="38"/>
  </r>
  <r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x v="38"/>
  </r>
  <r>
    <n v="25000"/>
    <n v="30026"/>
    <x v="0"/>
    <x v="0"/>
    <s v="USD"/>
    <n v="1417906649"/>
    <n v="1414015049"/>
    <b v="1"/>
    <n v="325"/>
    <b v="1"/>
    <s v="theater/spaces"/>
    <n v="120.104"/>
    <n v="92.387692307692305"/>
    <x v="1"/>
    <x v="38"/>
  </r>
  <r>
    <n v="18000"/>
    <n v="18645"/>
    <x v="0"/>
    <x v="0"/>
    <s v="USD"/>
    <n v="1462316400"/>
    <n v="1459865945"/>
    <b v="1"/>
    <n v="148"/>
    <b v="1"/>
    <s v="theater/spaces"/>
    <n v="103.58333333333333"/>
    <n v="125.97972972972973"/>
    <x v="1"/>
    <x v="38"/>
  </r>
  <r>
    <n v="6000"/>
    <n v="6530"/>
    <x v="0"/>
    <x v="0"/>
    <s v="USD"/>
    <n v="1460936694"/>
    <n v="1455756294"/>
    <b v="0"/>
    <n v="69"/>
    <b v="1"/>
    <s v="theater/spaces"/>
    <n v="108.83333333333333"/>
    <n v="94.637681159420296"/>
    <x v="1"/>
    <x v="38"/>
  </r>
  <r>
    <n v="25000"/>
    <n v="29531"/>
    <x v="0"/>
    <x v="0"/>
    <s v="USD"/>
    <n v="1478866253"/>
    <n v="1476270653"/>
    <b v="0"/>
    <n v="173"/>
    <b v="1"/>
    <s v="theater/spaces"/>
    <n v="118.124"/>
    <n v="170.69942196531792"/>
    <x v="1"/>
    <x v="38"/>
  </r>
  <r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x v="30"/>
  </r>
  <r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x v="30"/>
  </r>
  <r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x v="30"/>
  </r>
  <r>
    <n v="2468"/>
    <n v="7326.88"/>
    <x v="0"/>
    <x v="1"/>
    <s v="GBP"/>
    <n v="1439625059"/>
    <n v="1436860259"/>
    <b v="0"/>
    <n v="1019"/>
    <b v="1"/>
    <s v="technology/hardware"/>
    <n v="296.87520259319285"/>
    <n v="7.1902649656526005"/>
    <x v="2"/>
    <x v="30"/>
  </r>
  <r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x v="30"/>
  </r>
  <r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x v="30"/>
  </r>
  <r>
    <n v="10000"/>
    <n v="49321"/>
    <x v="0"/>
    <x v="0"/>
    <s v="USD"/>
    <n v="1438964063"/>
    <n v="1436804063"/>
    <b v="0"/>
    <n v="707"/>
    <b v="1"/>
    <s v="technology/hardware"/>
    <n v="493.21"/>
    <n v="69.760961810466767"/>
    <x v="2"/>
    <x v="30"/>
  </r>
  <r>
    <n v="15000"/>
    <n v="30274"/>
    <x v="0"/>
    <x v="0"/>
    <s v="USD"/>
    <n v="1451485434"/>
    <n v="1448461434"/>
    <b v="0"/>
    <n v="392"/>
    <b v="1"/>
    <s v="technology/hardware"/>
    <n v="201.82666666666665"/>
    <n v="77.229591836734699"/>
    <x v="2"/>
    <x v="30"/>
  </r>
  <r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x v="30"/>
  </r>
  <r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x v="30"/>
  </r>
  <r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x v="30"/>
  </r>
  <r>
    <n v="12000"/>
    <n v="14190"/>
    <x v="0"/>
    <x v="0"/>
    <s v="USD"/>
    <n v="1369699200"/>
    <n v="1366917828"/>
    <b v="0"/>
    <n v="146"/>
    <b v="1"/>
    <s v="technology/hardware"/>
    <n v="118.25"/>
    <n v="97.191780821917803"/>
    <x v="2"/>
    <x v="30"/>
  </r>
  <r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x v="30"/>
  </r>
  <r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x v="30"/>
  </r>
  <r>
    <n v="750"/>
    <n v="7336.01"/>
    <x v="0"/>
    <x v="1"/>
    <s v="GBP"/>
    <n v="1363204800"/>
    <n v="1360551250"/>
    <b v="0"/>
    <n v="339"/>
    <b v="1"/>
    <s v="technology/hardware"/>
    <n v="978.1346666666667"/>
    <n v="21.640147492625371"/>
    <x v="2"/>
    <x v="30"/>
  </r>
  <r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x v="30"/>
  </r>
  <r>
    <n v="30000"/>
    <n v="73818.240000000005"/>
    <x v="0"/>
    <x v="0"/>
    <s v="USD"/>
    <n v="1389812400"/>
    <n v="1386108087"/>
    <b v="0"/>
    <n v="456"/>
    <b v="1"/>
    <s v="technology/hardware"/>
    <n v="246.06080000000003"/>
    <n v="161.88210526315791"/>
    <x v="2"/>
    <x v="30"/>
  </r>
  <r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x v="30"/>
  </r>
  <r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x v="30"/>
  </r>
  <r>
    <n v="300"/>
    <n v="310"/>
    <x v="0"/>
    <x v="0"/>
    <s v="USD"/>
    <n v="1426117552"/>
    <n v="1423529152"/>
    <b v="0"/>
    <n v="17"/>
    <b v="1"/>
    <s v="technology/hardware"/>
    <n v="103.33333333333333"/>
    <n v="18.235294117647058"/>
    <x v="2"/>
    <x v="30"/>
  </r>
  <r>
    <n v="8000"/>
    <n v="35"/>
    <x v="2"/>
    <x v="0"/>
    <s v="USD"/>
    <n v="1413770820"/>
    <n v="1412005602"/>
    <b v="0"/>
    <n v="4"/>
    <b v="0"/>
    <s v="publishing/children's books"/>
    <n v="0.4375"/>
    <n v="8.75"/>
    <x v="3"/>
    <x v="39"/>
  </r>
  <r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3"/>
    <x v="39"/>
  </r>
  <r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3"/>
    <x v="39"/>
  </r>
  <r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x v="39"/>
  </r>
  <r>
    <n v="3000"/>
    <n v="801"/>
    <x v="2"/>
    <x v="0"/>
    <s v="USD"/>
    <n v="1409337911"/>
    <n v="1406745911"/>
    <b v="0"/>
    <n v="19"/>
    <b v="0"/>
    <s v="publishing/children's books"/>
    <n v="26.7"/>
    <n v="42.157894736842103"/>
    <x v="3"/>
    <x v="39"/>
  </r>
  <r>
    <n v="500"/>
    <n v="140"/>
    <x v="2"/>
    <x v="0"/>
    <s v="USD"/>
    <n v="1339816200"/>
    <n v="1337095997"/>
    <b v="0"/>
    <n v="4"/>
    <b v="0"/>
    <s v="publishing/children's books"/>
    <n v="28"/>
    <n v="35"/>
    <x v="3"/>
    <x v="39"/>
  </r>
  <r>
    <n v="5000"/>
    <n v="53"/>
    <x v="2"/>
    <x v="0"/>
    <s v="USD"/>
    <n v="1472835802"/>
    <n v="1470243802"/>
    <b v="0"/>
    <n v="4"/>
    <b v="0"/>
    <s v="publishing/children's books"/>
    <n v="1.06"/>
    <n v="13.25"/>
    <x v="3"/>
    <x v="39"/>
  </r>
  <r>
    <n v="10000"/>
    <n v="110"/>
    <x v="2"/>
    <x v="0"/>
    <s v="USD"/>
    <n v="1428171037"/>
    <n v="1425582637"/>
    <b v="0"/>
    <n v="2"/>
    <b v="0"/>
    <s v="publishing/children's books"/>
    <n v="1.1000000000000001"/>
    <n v="55"/>
    <x v="3"/>
    <x v="39"/>
  </r>
  <r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4800"/>
    <n v="550"/>
    <x v="2"/>
    <x v="0"/>
    <s v="USD"/>
    <n v="1324232504"/>
    <n v="1320776504"/>
    <b v="0"/>
    <n v="14"/>
    <b v="0"/>
    <s v="publishing/children's books"/>
    <n v="11.458333333333334"/>
    <n v="39.285714285714285"/>
    <x v="3"/>
    <x v="39"/>
  </r>
  <r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x v="39"/>
  </r>
  <r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3"/>
    <x v="39"/>
  </r>
  <r>
    <n v="1500"/>
    <n v="10"/>
    <x v="2"/>
    <x v="0"/>
    <s v="USD"/>
    <n v="1470498332"/>
    <n v="1469202332"/>
    <b v="0"/>
    <n v="2"/>
    <b v="0"/>
    <s v="publishing/children's books"/>
    <n v="0.66666666666666663"/>
    <n v="5"/>
    <x v="3"/>
    <x v="39"/>
  </r>
  <r>
    <n v="2000"/>
    <n v="234"/>
    <x v="2"/>
    <x v="2"/>
    <s v="AUD"/>
    <n v="1476095783"/>
    <n v="1474886183"/>
    <b v="0"/>
    <n v="6"/>
    <b v="0"/>
    <s v="publishing/children's books"/>
    <n v="11.7"/>
    <n v="39"/>
    <x v="3"/>
    <x v="39"/>
  </r>
  <r>
    <n v="1000"/>
    <n v="105"/>
    <x v="2"/>
    <x v="2"/>
    <s v="AUD"/>
    <n v="1468658866"/>
    <n v="1464943666"/>
    <b v="0"/>
    <n v="2"/>
    <b v="0"/>
    <s v="publishing/children's books"/>
    <n v="10.5"/>
    <n v="52.5"/>
    <x v="3"/>
    <x v="39"/>
  </r>
  <r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5000"/>
    <n v="36"/>
    <x v="2"/>
    <x v="0"/>
    <s v="USD"/>
    <n v="1357176693"/>
    <n v="1354584693"/>
    <b v="0"/>
    <n v="4"/>
    <b v="0"/>
    <s v="publishing/children's books"/>
    <n v="0.72"/>
    <n v="9"/>
    <x v="3"/>
    <x v="39"/>
  </r>
  <r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x v="39"/>
  </r>
  <r>
    <n v="39400"/>
    <n v="90"/>
    <x v="2"/>
    <x v="0"/>
    <s v="USD"/>
    <n v="1369403684"/>
    <n v="1365515684"/>
    <b v="0"/>
    <n v="3"/>
    <b v="0"/>
    <s v="publishing/children's books"/>
    <n v="0.22842639593908629"/>
    <n v="30"/>
    <x v="3"/>
    <x v="39"/>
  </r>
  <r>
    <n v="4000"/>
    <n v="45"/>
    <x v="2"/>
    <x v="0"/>
    <s v="USD"/>
    <n v="1338404400"/>
    <n v="1335855631"/>
    <b v="0"/>
    <n v="4"/>
    <b v="0"/>
    <s v="publishing/children's books"/>
    <n v="1.125"/>
    <n v="11.25"/>
    <x v="3"/>
    <x v="39"/>
  </r>
  <r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4000"/>
    <n v="34"/>
    <x v="2"/>
    <x v="5"/>
    <s v="CAD"/>
    <n v="1439766050"/>
    <n v="1434582050"/>
    <b v="0"/>
    <n v="3"/>
    <b v="0"/>
    <s v="publishing/children's books"/>
    <n v="0.85"/>
    <n v="11.333333333333334"/>
    <x v="3"/>
    <x v="39"/>
  </r>
  <r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x v="39"/>
  </r>
  <r>
    <n v="800"/>
    <n v="2"/>
    <x v="2"/>
    <x v="1"/>
    <s v="GBP"/>
    <n v="1401997790"/>
    <n v="1397677790"/>
    <b v="0"/>
    <n v="2"/>
    <b v="0"/>
    <s v="publishing/children's books"/>
    <n v="0.25"/>
    <n v="1"/>
    <x v="3"/>
    <x v="39"/>
  </r>
  <r>
    <n v="20000"/>
    <n v="2082.25"/>
    <x v="2"/>
    <x v="0"/>
    <s v="USD"/>
    <n v="1395158130"/>
    <n v="1392569730"/>
    <b v="0"/>
    <n v="33"/>
    <b v="0"/>
    <s v="publishing/children's books"/>
    <n v="10.411250000000001"/>
    <n v="63.098484848484851"/>
    <x v="3"/>
    <x v="39"/>
  </r>
  <r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x v="39"/>
  </r>
  <r>
    <n v="4000"/>
    <n v="570"/>
    <x v="2"/>
    <x v="0"/>
    <s v="USD"/>
    <n v="1362711728"/>
    <n v="1360119728"/>
    <b v="0"/>
    <n v="13"/>
    <b v="0"/>
    <s v="publishing/children's books"/>
    <n v="14.25"/>
    <n v="43.846153846153847"/>
    <x v="3"/>
    <x v="39"/>
  </r>
  <r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x v="39"/>
  </r>
  <r>
    <n v="3000"/>
    <n v="10"/>
    <x v="2"/>
    <x v="0"/>
    <s v="USD"/>
    <n v="1437149004"/>
    <n v="1434557004"/>
    <b v="0"/>
    <n v="1"/>
    <b v="0"/>
    <s v="publishing/children's books"/>
    <n v="0.33333333333333331"/>
    <n v="10"/>
    <x v="3"/>
    <x v="39"/>
  </r>
  <r>
    <n v="5500"/>
    <n v="1405"/>
    <x v="2"/>
    <x v="0"/>
    <s v="USD"/>
    <n v="1409009306"/>
    <n v="1406417306"/>
    <b v="0"/>
    <n v="15"/>
    <b v="0"/>
    <s v="publishing/children's books"/>
    <n v="25.545454545454547"/>
    <n v="93.666666666666671"/>
    <x v="3"/>
    <x v="39"/>
  </r>
  <r>
    <n v="2500"/>
    <n v="53"/>
    <x v="2"/>
    <x v="0"/>
    <s v="USD"/>
    <n v="1448204621"/>
    <n v="1445609021"/>
    <b v="0"/>
    <n v="1"/>
    <b v="0"/>
    <s v="publishing/children's books"/>
    <n v="2.12"/>
    <n v="53"/>
    <x v="3"/>
    <x v="39"/>
  </r>
  <r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1250"/>
    <n v="1316"/>
    <x v="0"/>
    <x v="0"/>
    <s v="USD"/>
    <n v="1423724400"/>
    <n v="1421274954"/>
    <b v="0"/>
    <n v="28"/>
    <b v="1"/>
    <s v="theater/plays"/>
    <n v="105.28"/>
    <n v="47"/>
    <x v="1"/>
    <x v="6"/>
  </r>
  <r>
    <n v="1000"/>
    <n v="1200"/>
    <x v="0"/>
    <x v="0"/>
    <s v="USD"/>
    <n v="1424149140"/>
    <n v="1421964718"/>
    <b v="0"/>
    <n v="18"/>
    <b v="1"/>
    <s v="theater/plays"/>
    <n v="120"/>
    <n v="66.666666666666671"/>
    <x v="1"/>
    <x v="6"/>
  </r>
  <r>
    <n v="1000"/>
    <n v="1145"/>
    <x v="0"/>
    <x v="1"/>
    <s v="GBP"/>
    <n v="1429793446"/>
    <n v="1428583846"/>
    <b v="0"/>
    <n v="61"/>
    <b v="1"/>
    <s v="theater/plays"/>
    <n v="114.5"/>
    <n v="18.770491803278688"/>
    <x v="1"/>
    <x v="6"/>
  </r>
  <r>
    <n v="6000"/>
    <n v="7140"/>
    <x v="0"/>
    <x v="0"/>
    <s v="USD"/>
    <n v="1414608843"/>
    <n v="1412794443"/>
    <b v="0"/>
    <n v="108"/>
    <b v="1"/>
    <s v="theater/plays"/>
    <n v="119"/>
    <n v="66.111111111111114"/>
    <x v="1"/>
    <x v="6"/>
  </r>
  <r>
    <n v="5000"/>
    <n v="5234"/>
    <x v="0"/>
    <x v="0"/>
    <s v="USD"/>
    <n v="1470430800"/>
    <n v="1467865967"/>
    <b v="0"/>
    <n v="142"/>
    <b v="1"/>
    <s v="theater/plays"/>
    <n v="104.68"/>
    <n v="36.859154929577464"/>
    <x v="1"/>
    <x v="6"/>
  </r>
  <r>
    <n v="2500"/>
    <n v="2946"/>
    <x v="0"/>
    <x v="1"/>
    <s v="GBP"/>
    <n v="1404913180"/>
    <n v="1403703580"/>
    <b v="0"/>
    <n v="74"/>
    <b v="1"/>
    <s v="theater/plays"/>
    <n v="117.84"/>
    <n v="39.810810810810814"/>
    <x v="1"/>
    <x v="6"/>
  </r>
  <r>
    <n v="1000"/>
    <n v="1197"/>
    <x v="0"/>
    <x v="0"/>
    <s v="USD"/>
    <n v="1405658752"/>
    <n v="1403066752"/>
    <b v="0"/>
    <n v="38"/>
    <b v="1"/>
    <s v="theater/plays"/>
    <n v="119.7"/>
    <n v="31.5"/>
    <x v="1"/>
    <x v="6"/>
  </r>
  <r>
    <n v="2000"/>
    <n v="2050"/>
    <x v="0"/>
    <x v="0"/>
    <s v="USD"/>
    <n v="1469811043"/>
    <n v="1467219043"/>
    <b v="0"/>
    <n v="20"/>
    <b v="1"/>
    <s v="theater/plays"/>
    <n v="102.5"/>
    <n v="102.5"/>
    <x v="1"/>
    <x v="6"/>
  </r>
  <r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x v="6"/>
  </r>
  <r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x v="6"/>
  </r>
  <r>
    <n v="2000"/>
    <n v="2050"/>
    <x v="0"/>
    <x v="0"/>
    <s v="USD"/>
    <n v="1473393600"/>
    <n v="1470778559"/>
    <b v="0"/>
    <n v="28"/>
    <b v="1"/>
    <s v="theater/plays"/>
    <n v="102.5"/>
    <n v="73.214285714285708"/>
    <x v="1"/>
    <x v="6"/>
  </r>
  <r>
    <n v="2000"/>
    <n v="2152"/>
    <x v="0"/>
    <x v="0"/>
    <s v="USD"/>
    <n v="1439357559"/>
    <n v="1435469559"/>
    <b v="0"/>
    <n v="24"/>
    <b v="1"/>
    <s v="theater/plays"/>
    <n v="107.6"/>
    <n v="89.666666666666671"/>
    <x v="1"/>
    <x v="6"/>
  </r>
  <r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x v="6"/>
  </r>
  <r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700"/>
    <n v="730"/>
    <x v="0"/>
    <x v="0"/>
    <s v="USD"/>
    <n v="1402095600"/>
    <n v="1400675841"/>
    <b v="0"/>
    <n v="20"/>
    <b v="1"/>
    <s v="theater/plays"/>
    <n v="104.28571428571429"/>
    <n v="36.5"/>
    <x v="1"/>
    <x v="6"/>
  </r>
  <r>
    <n v="800"/>
    <n v="924"/>
    <x v="0"/>
    <x v="1"/>
    <s v="GBP"/>
    <n v="1404564028"/>
    <n v="1401972028"/>
    <b v="0"/>
    <n v="21"/>
    <b v="1"/>
    <s v="theater/plays"/>
    <n v="115.5"/>
    <n v="44"/>
    <x v="1"/>
    <x v="6"/>
  </r>
  <r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1"/>
    <x v="6"/>
  </r>
  <r>
    <n v="5000"/>
    <n v="5070"/>
    <x v="0"/>
    <x v="1"/>
    <s v="GBP"/>
    <n v="1438358400"/>
    <n v="1437063121"/>
    <b v="0"/>
    <n v="139"/>
    <b v="1"/>
    <s v="theater/plays"/>
    <n v="101.4"/>
    <n v="36.474820143884891"/>
    <x v="1"/>
    <x v="6"/>
  </r>
  <r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x v="6"/>
  </r>
  <r>
    <n v="1000"/>
    <n v="1330"/>
    <x v="0"/>
    <x v="1"/>
    <s v="GBP"/>
    <n v="1420377366"/>
    <n v="1415193366"/>
    <b v="0"/>
    <n v="31"/>
    <b v="1"/>
    <s v="theater/plays"/>
    <n v="133"/>
    <n v="42.903225806451616"/>
    <x v="1"/>
    <x v="6"/>
  </r>
  <r>
    <n v="500"/>
    <n v="666"/>
    <x v="0"/>
    <x v="2"/>
    <s v="AUD"/>
    <n v="1412938800"/>
    <n v="1411019409"/>
    <b v="0"/>
    <n v="13"/>
    <b v="1"/>
    <s v="theater/plays"/>
    <n v="133.19999999999999"/>
    <n v="51.230769230769234"/>
    <x v="1"/>
    <x v="6"/>
  </r>
  <r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x v="6"/>
  </r>
  <r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x v="6"/>
  </r>
  <r>
    <n v="1000"/>
    <n v="1150"/>
    <x v="0"/>
    <x v="1"/>
    <s v="GBP"/>
    <n v="1411987990"/>
    <n v="1409395990"/>
    <b v="0"/>
    <n v="23"/>
    <b v="1"/>
    <s v="theater/plays"/>
    <n v="115"/>
    <n v="50"/>
    <x v="1"/>
    <x v="6"/>
  </r>
  <r>
    <n v="400"/>
    <n v="440"/>
    <x v="0"/>
    <x v="1"/>
    <s v="GBP"/>
    <n v="1440245273"/>
    <n v="1438085273"/>
    <b v="0"/>
    <n v="18"/>
    <b v="1"/>
    <s v="theater/plays"/>
    <n v="110"/>
    <n v="24.444444444444443"/>
    <x v="1"/>
    <x v="6"/>
  </r>
  <r>
    <n v="3000"/>
    <n v="3363"/>
    <x v="0"/>
    <x v="1"/>
    <s v="GBP"/>
    <n v="1438772400"/>
    <n v="1435645490"/>
    <b v="0"/>
    <n v="76"/>
    <b v="1"/>
    <s v="theater/plays"/>
    <n v="112.1"/>
    <n v="44.25"/>
    <x v="1"/>
    <x v="6"/>
  </r>
  <r>
    <n v="5000"/>
    <n v="6300"/>
    <x v="0"/>
    <x v="0"/>
    <s v="USD"/>
    <n v="1435611438"/>
    <n v="1433019438"/>
    <b v="0"/>
    <n v="93"/>
    <b v="1"/>
    <s v="theater/plays"/>
    <n v="126"/>
    <n v="67.741935483870961"/>
    <x v="1"/>
    <x v="6"/>
  </r>
  <r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x v="6"/>
  </r>
  <r>
    <n v="2500"/>
    <n v="2560"/>
    <x v="0"/>
    <x v="0"/>
    <s v="USD"/>
    <n v="1459348740"/>
    <n v="1458647725"/>
    <b v="0"/>
    <n v="21"/>
    <b v="1"/>
    <s v="theater/plays"/>
    <n v="102.4"/>
    <n v="121.9047619047619"/>
    <x v="1"/>
    <x v="6"/>
  </r>
  <r>
    <n v="2500"/>
    <n v="2705"/>
    <x v="0"/>
    <x v="0"/>
    <s v="USD"/>
    <n v="1401595140"/>
    <n v="1398828064"/>
    <b v="0"/>
    <n v="57"/>
    <b v="1"/>
    <s v="theater/plays"/>
    <n v="108.2"/>
    <n v="47.456140350877192"/>
    <x v="1"/>
    <x v="6"/>
  </r>
  <r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x v="6"/>
  </r>
  <r>
    <n v="5000"/>
    <n v="5665"/>
    <x v="0"/>
    <x v="5"/>
    <s v="CAD"/>
    <n v="1428292800"/>
    <n v="1424368298"/>
    <b v="0"/>
    <n v="83"/>
    <b v="1"/>
    <s v="theater/plays"/>
    <n v="113.3"/>
    <n v="68.253012048192772"/>
    <x v="1"/>
    <x v="6"/>
  </r>
  <r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x v="6"/>
  </r>
  <r>
    <n v="1500"/>
    <n v="1616"/>
    <x v="0"/>
    <x v="1"/>
    <s v="GBP"/>
    <n v="1431164115"/>
    <n v="1428572115"/>
    <b v="0"/>
    <n v="64"/>
    <b v="1"/>
    <s v="theater/plays"/>
    <n v="107.73333333333333"/>
    <n v="25.25"/>
    <x v="1"/>
    <x v="6"/>
  </r>
  <r>
    <n v="250"/>
    <n v="605"/>
    <x v="0"/>
    <x v="5"/>
    <s v="CAD"/>
    <n v="1470595109"/>
    <n v="1468003109"/>
    <b v="0"/>
    <n v="14"/>
    <b v="1"/>
    <s v="theater/plays"/>
    <n v="242"/>
    <n v="43.214285714285715"/>
    <x v="1"/>
    <x v="6"/>
  </r>
  <r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x v="6"/>
  </r>
  <r>
    <n v="600"/>
    <n v="780"/>
    <x v="0"/>
    <x v="1"/>
    <s v="GBP"/>
    <n v="1425136462"/>
    <n v="1421680462"/>
    <b v="0"/>
    <n v="33"/>
    <b v="1"/>
    <s v="theater/plays"/>
    <n v="130"/>
    <n v="23.636363636363637"/>
    <x v="1"/>
    <x v="6"/>
  </r>
  <r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x v="6"/>
  </r>
  <r>
    <n v="5000"/>
    <n v="5240"/>
    <x v="0"/>
    <x v="1"/>
    <s v="GBP"/>
    <n v="1434285409"/>
    <n v="1431693409"/>
    <b v="0"/>
    <n v="104"/>
    <b v="1"/>
    <s v="theater/plays"/>
    <n v="104.8"/>
    <n v="50.384615384615387"/>
    <x v="1"/>
    <x v="6"/>
  </r>
  <r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1000"/>
    <n v="1000"/>
    <x v="0"/>
    <x v="1"/>
    <s v="GBP"/>
    <n v="1411510135"/>
    <n v="1408918135"/>
    <b v="0"/>
    <n v="35"/>
    <b v="1"/>
    <s v="theater/plays"/>
    <n v="100"/>
    <n v="28.571428571428573"/>
    <x v="1"/>
    <x v="6"/>
  </r>
  <r>
    <n v="6000"/>
    <n v="6000"/>
    <x v="0"/>
    <x v="0"/>
    <s v="USD"/>
    <n v="1427469892"/>
    <n v="1424881492"/>
    <b v="0"/>
    <n v="94"/>
    <b v="1"/>
    <s v="theater/plays"/>
    <n v="100"/>
    <n v="63.829787234042556"/>
    <x v="1"/>
    <x v="6"/>
  </r>
  <r>
    <n v="100"/>
    <n v="124"/>
    <x v="0"/>
    <x v="1"/>
    <s v="GBP"/>
    <n v="1427842740"/>
    <n v="1425428206"/>
    <b v="0"/>
    <n v="14"/>
    <b v="1"/>
    <s v="theater/plays"/>
    <n v="124"/>
    <n v="8.8571428571428577"/>
    <x v="1"/>
    <x v="6"/>
  </r>
  <r>
    <n v="650"/>
    <n v="760"/>
    <x v="0"/>
    <x v="0"/>
    <s v="USD"/>
    <n v="1434159780"/>
    <n v="1431412196"/>
    <b v="0"/>
    <n v="15"/>
    <b v="1"/>
    <s v="theater/plays"/>
    <n v="116.92307692307692"/>
    <n v="50.666666666666664"/>
    <x v="1"/>
    <x v="6"/>
  </r>
  <r>
    <n v="3000"/>
    <n v="3100"/>
    <x v="0"/>
    <x v="1"/>
    <s v="GBP"/>
    <n v="1449255686"/>
    <n v="1446663686"/>
    <b v="0"/>
    <n v="51"/>
    <b v="1"/>
    <s v="theater/plays"/>
    <n v="103.33333333333333"/>
    <n v="60.784313725490193"/>
    <x v="1"/>
    <x v="6"/>
  </r>
  <r>
    <n v="2000"/>
    <n v="2155"/>
    <x v="0"/>
    <x v="0"/>
    <s v="USD"/>
    <n v="1436511600"/>
    <n v="1434415812"/>
    <b v="0"/>
    <n v="19"/>
    <b v="1"/>
    <s v="theater/plays"/>
    <n v="107.75"/>
    <n v="113.42105263157895"/>
    <x v="1"/>
    <x v="6"/>
  </r>
  <r>
    <n v="2000"/>
    <n v="2405"/>
    <x v="0"/>
    <x v="0"/>
    <s v="USD"/>
    <n v="1464971400"/>
    <n v="1462379066"/>
    <b v="0"/>
    <n v="23"/>
    <b v="1"/>
    <s v="theater/plays"/>
    <n v="120.25"/>
    <n v="104.56521739130434"/>
    <x v="1"/>
    <x v="6"/>
  </r>
  <r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x v="6"/>
  </r>
  <r>
    <n v="2500"/>
    <n v="2663"/>
    <x v="0"/>
    <x v="1"/>
    <s v="GBP"/>
    <n v="1464863118"/>
    <n v="1462443918"/>
    <b v="0"/>
    <n v="76"/>
    <b v="1"/>
    <s v="theater/plays"/>
    <n v="106.52"/>
    <n v="35.039473684210527"/>
    <x v="1"/>
    <x v="6"/>
  </r>
  <r>
    <n v="3000"/>
    <n v="3000"/>
    <x v="0"/>
    <x v="0"/>
    <s v="USD"/>
    <n v="1399867140"/>
    <n v="1398802148"/>
    <b v="0"/>
    <n v="11"/>
    <b v="1"/>
    <s v="theater/plays"/>
    <n v="100"/>
    <n v="272.72727272727275"/>
    <x v="1"/>
    <x v="6"/>
  </r>
  <r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x v="6"/>
  </r>
  <r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1"/>
    <x v="6"/>
  </r>
  <r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x v="6"/>
  </r>
  <r>
    <n v="800"/>
    <n v="1360"/>
    <x v="0"/>
    <x v="1"/>
    <s v="GBP"/>
    <n v="1422658930"/>
    <n v="1421362930"/>
    <b v="0"/>
    <n v="21"/>
    <b v="1"/>
    <s v="theater/plays"/>
    <n v="170"/>
    <n v="64.761904761904759"/>
    <x v="1"/>
    <x v="6"/>
  </r>
  <r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x v="6"/>
  </r>
  <r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x v="6"/>
  </r>
  <r>
    <n v="850"/>
    <n v="850"/>
    <x v="0"/>
    <x v="5"/>
    <s v="CAD"/>
    <n v="1449701284"/>
    <n v="1446241684"/>
    <b v="0"/>
    <n v="21"/>
    <b v="1"/>
    <s v="theater/plays"/>
    <n v="100"/>
    <n v="40.476190476190474"/>
    <x v="1"/>
    <x v="6"/>
  </r>
  <r>
    <n v="2000"/>
    <n v="2405"/>
    <x v="0"/>
    <x v="0"/>
    <s v="USD"/>
    <n v="1407967200"/>
    <n v="1406039696"/>
    <b v="0"/>
    <n v="54"/>
    <b v="1"/>
    <s v="theater/plays"/>
    <n v="120.25"/>
    <n v="44.537037037037038"/>
    <x v="1"/>
    <x v="6"/>
  </r>
  <r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x v="6"/>
  </r>
  <r>
    <n v="2500"/>
    <n v="2600"/>
    <x v="0"/>
    <x v="1"/>
    <s v="GBP"/>
    <n v="1426698000"/>
    <n v="1424825479"/>
    <b v="0"/>
    <n v="132"/>
    <b v="1"/>
    <s v="theater/plays"/>
    <n v="104"/>
    <n v="19.696969696969695"/>
    <x v="1"/>
    <x v="6"/>
  </r>
  <r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550"/>
    <n v="30"/>
    <x v="2"/>
    <x v="15"/>
    <s v="EUR"/>
    <n v="1483535180"/>
    <n v="1480943180"/>
    <b v="0"/>
    <n v="1"/>
    <b v="0"/>
    <s v="theater/plays"/>
    <n v="5.4545454545454541"/>
    <n v="30"/>
    <x v="1"/>
    <x v="6"/>
  </r>
  <r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1"/>
    <x v="6"/>
  </r>
  <r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35000"/>
    <n v="70"/>
    <x v="2"/>
    <x v="0"/>
    <s v="USD"/>
    <n v="1432913659"/>
    <n v="1430321659"/>
    <b v="0"/>
    <n v="3"/>
    <b v="0"/>
    <s v="theater/plays"/>
    <n v="0.2"/>
    <n v="23.333333333333332"/>
    <x v="1"/>
    <x v="6"/>
  </r>
  <r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8000"/>
    <n v="311"/>
    <x v="2"/>
    <x v="0"/>
    <s v="USD"/>
    <n v="1409962211"/>
    <n v="1407370211"/>
    <b v="0"/>
    <n v="13"/>
    <b v="0"/>
    <s v="theater/plays"/>
    <n v="3.8875000000000002"/>
    <n v="23.923076923076923"/>
    <x v="1"/>
    <x v="6"/>
  </r>
  <r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5000"/>
    <n v="95"/>
    <x v="2"/>
    <x v="0"/>
    <s v="USD"/>
    <n v="1403312703"/>
    <n v="1400720703"/>
    <b v="0"/>
    <n v="6"/>
    <b v="0"/>
    <s v="theater/plays"/>
    <n v="1.9"/>
    <n v="15.833333333333334"/>
    <x v="1"/>
    <x v="6"/>
  </r>
  <r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1000"/>
    <n v="417"/>
    <x v="2"/>
    <x v="1"/>
    <s v="GBP"/>
    <n v="1431018719"/>
    <n v="1429290719"/>
    <b v="0"/>
    <n v="14"/>
    <b v="0"/>
    <s v="theater/plays"/>
    <n v="41.7"/>
    <n v="29.785714285714285"/>
    <x v="1"/>
    <x v="6"/>
  </r>
  <r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3000"/>
    <n v="146"/>
    <x v="2"/>
    <x v="0"/>
    <s v="USD"/>
    <n v="1439069640"/>
    <n v="1433897647"/>
    <b v="0"/>
    <n v="6"/>
    <b v="0"/>
    <s v="theater/plays"/>
    <n v="4.8666666666666663"/>
    <n v="24.333333333333332"/>
    <x v="1"/>
    <x v="6"/>
  </r>
  <r>
    <n v="38000"/>
    <n v="7500"/>
    <x v="2"/>
    <x v="14"/>
    <s v="MXN"/>
    <n v="1487613600"/>
    <n v="1482444295"/>
    <b v="0"/>
    <n v="15"/>
    <b v="0"/>
    <s v="theater/plays"/>
    <n v="19.736842105263158"/>
    <n v="500"/>
    <x v="1"/>
    <x v="6"/>
  </r>
  <r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000"/>
    <n v="35"/>
    <x v="2"/>
    <x v="2"/>
    <s v="AUD"/>
    <n v="1444984904"/>
    <n v="1439800904"/>
    <b v="0"/>
    <n v="1"/>
    <b v="0"/>
    <s v="theater/plays"/>
    <n v="1.75"/>
    <n v="35"/>
    <x v="1"/>
    <x v="6"/>
  </r>
  <r>
    <n v="4000"/>
    <n v="266"/>
    <x v="2"/>
    <x v="0"/>
    <s v="USD"/>
    <n v="1466363576"/>
    <n v="1461179576"/>
    <b v="0"/>
    <n v="9"/>
    <b v="0"/>
    <s v="theater/plays"/>
    <n v="6.65"/>
    <n v="29.555555555555557"/>
    <x v="1"/>
    <x v="6"/>
  </r>
  <r>
    <n v="250"/>
    <n v="80"/>
    <x v="2"/>
    <x v="2"/>
    <s v="AUD"/>
    <n v="1443103848"/>
    <n v="1441894248"/>
    <b v="0"/>
    <n v="3"/>
    <b v="0"/>
    <s v="theater/plays"/>
    <n v="32"/>
    <n v="26.666666666666668"/>
    <x v="1"/>
    <x v="6"/>
  </r>
  <r>
    <n v="12700"/>
    <n v="55"/>
    <x v="2"/>
    <x v="0"/>
    <s v="USD"/>
    <n v="1403636229"/>
    <n v="1401044229"/>
    <b v="0"/>
    <n v="3"/>
    <b v="0"/>
    <s v="theater/plays"/>
    <n v="0.43307086614173229"/>
    <n v="18.333333333333332"/>
    <x v="1"/>
    <x v="6"/>
  </r>
  <r>
    <n v="50000"/>
    <n v="20"/>
    <x v="2"/>
    <x v="0"/>
    <s v="USD"/>
    <n v="1410279123"/>
    <n v="1405095123"/>
    <b v="0"/>
    <n v="1"/>
    <b v="0"/>
    <s v="theater/plays"/>
    <n v="0.04"/>
    <n v="20"/>
    <x v="1"/>
    <x v="6"/>
  </r>
  <r>
    <n v="2500"/>
    <n v="40"/>
    <x v="2"/>
    <x v="1"/>
    <s v="GBP"/>
    <n v="1437139080"/>
    <n v="1434552207"/>
    <b v="0"/>
    <n v="3"/>
    <b v="0"/>
    <s v="theater/plays"/>
    <n v="1.6"/>
    <n v="13.333333333333334"/>
    <x v="1"/>
    <x v="6"/>
  </r>
  <r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5000"/>
    <n v="45"/>
    <x v="2"/>
    <x v="0"/>
    <s v="USD"/>
    <n v="1476482400"/>
    <n v="1473893721"/>
    <b v="0"/>
    <n v="2"/>
    <b v="0"/>
    <s v="theater/plays"/>
    <n v="0.9"/>
    <n v="22.5"/>
    <x v="1"/>
    <x v="6"/>
  </r>
  <r>
    <n v="2500"/>
    <n v="504"/>
    <x v="2"/>
    <x v="0"/>
    <s v="USD"/>
    <n v="1467604800"/>
    <n v="1465533672"/>
    <b v="0"/>
    <n v="10"/>
    <b v="0"/>
    <s v="theater/plays"/>
    <n v="20.16"/>
    <n v="50.4"/>
    <x v="1"/>
    <x v="6"/>
  </r>
  <r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1"/>
    <x v="6"/>
  </r>
  <r>
    <n v="20000"/>
    <n v="177"/>
    <x v="2"/>
    <x v="0"/>
    <s v="USD"/>
    <n v="1468937681"/>
    <n v="1466345681"/>
    <b v="0"/>
    <n v="5"/>
    <b v="0"/>
    <s v="theater/plays"/>
    <n v="0.88500000000000001"/>
    <n v="35.4"/>
    <x v="1"/>
    <x v="6"/>
  </r>
  <r>
    <n v="5000"/>
    <n v="750"/>
    <x v="2"/>
    <x v="0"/>
    <s v="USD"/>
    <n v="1400301165"/>
    <n v="1397709165"/>
    <b v="0"/>
    <n v="9"/>
    <b v="0"/>
    <s v="theater/plays"/>
    <n v="15"/>
    <n v="83.333333333333329"/>
    <x v="1"/>
    <x v="6"/>
  </r>
  <r>
    <n v="10000"/>
    <n v="467"/>
    <x v="2"/>
    <x v="0"/>
    <s v="USD"/>
    <n v="1419183813"/>
    <n v="1417455813"/>
    <b v="0"/>
    <n v="13"/>
    <b v="0"/>
    <s v="theater/plays"/>
    <n v="4.67"/>
    <n v="35.92307692307692"/>
    <x v="1"/>
    <x v="6"/>
  </r>
  <r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500"/>
    <n v="953"/>
    <x v="2"/>
    <x v="0"/>
    <s v="USD"/>
    <n v="1422473831"/>
    <n v="1419881831"/>
    <b v="0"/>
    <n v="8"/>
    <b v="0"/>
    <s v="theater/plays"/>
    <n v="38.119999999999997"/>
    <n v="119.125"/>
    <x v="1"/>
    <x v="6"/>
  </r>
  <r>
    <n v="5000"/>
    <n v="271"/>
    <x v="2"/>
    <x v="0"/>
    <s v="USD"/>
    <n v="1484684186"/>
    <n v="1482092186"/>
    <b v="0"/>
    <n v="3"/>
    <b v="0"/>
    <s v="theater/plays"/>
    <n v="5.42"/>
    <n v="90.333333333333329"/>
    <x v="1"/>
    <x v="6"/>
  </r>
  <r>
    <n v="20000"/>
    <n v="7"/>
    <x v="2"/>
    <x v="0"/>
    <s v="USD"/>
    <n v="1462417493"/>
    <n v="1459825493"/>
    <b v="0"/>
    <n v="3"/>
    <b v="0"/>
    <s v="theater/plays"/>
    <n v="3.5000000000000003E-2"/>
    <n v="2.3333333333333335"/>
    <x v="1"/>
    <x v="6"/>
  </r>
  <r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6000"/>
    <n v="650"/>
    <x v="2"/>
    <x v="0"/>
    <s v="USD"/>
    <n v="1480525200"/>
    <n v="1477781724"/>
    <b v="0"/>
    <n v="6"/>
    <b v="0"/>
    <s v="theater/plays"/>
    <n v="10.833333333333334"/>
    <n v="108.33333333333333"/>
    <x v="1"/>
    <x v="6"/>
  </r>
  <r>
    <n v="3000"/>
    <n v="63"/>
    <x v="2"/>
    <x v="1"/>
    <s v="GBP"/>
    <n v="1435934795"/>
    <n v="1430750795"/>
    <b v="0"/>
    <n v="4"/>
    <b v="0"/>
    <s v="theater/plays"/>
    <n v="2.1"/>
    <n v="15.75"/>
    <x v="1"/>
    <x v="6"/>
  </r>
  <r>
    <n v="11200"/>
    <n v="29"/>
    <x v="2"/>
    <x v="0"/>
    <s v="USD"/>
    <n v="1453310661"/>
    <n v="1450718661"/>
    <b v="0"/>
    <n v="1"/>
    <b v="0"/>
    <s v="theater/plays"/>
    <n v="0.25892857142857145"/>
    <n v="29"/>
    <x v="1"/>
    <x v="6"/>
  </r>
  <r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1"/>
    <x v="6"/>
  </r>
  <r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750"/>
    <n v="252"/>
    <x v="2"/>
    <x v="0"/>
    <s v="USD"/>
    <n v="1462112318"/>
    <n v="1459520318"/>
    <b v="0"/>
    <n v="4"/>
    <b v="0"/>
    <s v="theater/plays"/>
    <n v="33.6"/>
    <n v="63"/>
    <x v="1"/>
    <x v="6"/>
  </r>
  <r>
    <n v="10000"/>
    <n v="1908"/>
    <x v="2"/>
    <x v="0"/>
    <s v="USD"/>
    <n v="1454734740"/>
    <n v="1451684437"/>
    <b v="0"/>
    <n v="5"/>
    <b v="0"/>
    <s v="theater/plays"/>
    <n v="19.079999999999998"/>
    <n v="381.6"/>
    <x v="1"/>
    <x v="6"/>
  </r>
  <r>
    <n v="45000"/>
    <n v="185"/>
    <x v="2"/>
    <x v="0"/>
    <s v="USD"/>
    <n v="1417800435"/>
    <n v="1415208435"/>
    <b v="0"/>
    <n v="4"/>
    <b v="0"/>
    <s v="theater/plays"/>
    <n v="0.41111111111111109"/>
    <n v="46.25"/>
    <x v="1"/>
    <x v="6"/>
  </r>
  <r>
    <n v="400"/>
    <n v="130"/>
    <x v="2"/>
    <x v="0"/>
    <s v="USD"/>
    <n v="1426294201"/>
    <n v="1423705801"/>
    <b v="0"/>
    <n v="5"/>
    <b v="0"/>
    <s v="theater/plays"/>
    <n v="32.5"/>
    <n v="26"/>
    <x v="1"/>
    <x v="6"/>
  </r>
  <r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3000"/>
    <n v="5"/>
    <x v="2"/>
    <x v="0"/>
    <s v="USD"/>
    <n v="1420971324"/>
    <n v="1418379324"/>
    <b v="0"/>
    <n v="1"/>
    <b v="0"/>
    <s v="theater/plays"/>
    <n v="0.16666666666666666"/>
    <n v="5"/>
    <x v="1"/>
    <x v="6"/>
  </r>
  <r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3000"/>
    <n v="1142"/>
    <x v="2"/>
    <x v="0"/>
    <s v="USD"/>
    <n v="1409344985"/>
    <n v="1406752985"/>
    <b v="0"/>
    <n v="14"/>
    <b v="0"/>
    <s v="theater/plays"/>
    <n v="38.06666666666667"/>
    <n v="81.571428571428569"/>
    <x v="1"/>
    <x v="6"/>
  </r>
  <r>
    <n v="2000"/>
    <n v="21"/>
    <x v="2"/>
    <x v="0"/>
    <s v="USD"/>
    <n v="1407553200"/>
    <n v="1405100992"/>
    <b v="0"/>
    <n v="3"/>
    <b v="0"/>
    <s v="theater/plays"/>
    <n v="1.05"/>
    <n v="7"/>
    <x v="1"/>
    <x v="6"/>
  </r>
  <r>
    <n v="10000"/>
    <n v="273"/>
    <x v="2"/>
    <x v="0"/>
    <s v="USD"/>
    <n v="1460751128"/>
    <n v="1455570728"/>
    <b v="0"/>
    <n v="10"/>
    <b v="0"/>
    <s v="theater/plays"/>
    <n v="2.73"/>
    <n v="27.3"/>
    <x v="1"/>
    <x v="6"/>
  </r>
  <r>
    <n v="5500"/>
    <n v="500"/>
    <x v="2"/>
    <x v="0"/>
    <s v="USD"/>
    <n v="1409000400"/>
    <n v="1408381704"/>
    <b v="0"/>
    <n v="17"/>
    <b v="0"/>
    <s v="theater/plays"/>
    <n v="9.0909090909090917"/>
    <n v="29.411764705882351"/>
    <x v="1"/>
    <x v="6"/>
  </r>
  <r>
    <n v="5000"/>
    <n v="25"/>
    <x v="2"/>
    <x v="0"/>
    <s v="USD"/>
    <n v="1420768800"/>
    <n v="1415644395"/>
    <b v="0"/>
    <n v="2"/>
    <b v="0"/>
    <s v="theater/plays"/>
    <n v="0.5"/>
    <n v="12.5"/>
    <x v="1"/>
    <x v="6"/>
  </r>
  <r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500"/>
    <n v="23"/>
    <x v="2"/>
    <x v="0"/>
    <s v="USD"/>
    <n v="1403470800"/>
    <n v="1403356792"/>
    <b v="0"/>
    <n v="4"/>
    <b v="0"/>
    <s v="theater/plays"/>
    <n v="4.5999999999999996"/>
    <n v="5.75"/>
    <x v="1"/>
    <x v="6"/>
  </r>
  <r>
    <n v="3000"/>
    <n v="625"/>
    <x v="2"/>
    <x v="0"/>
    <s v="USD"/>
    <n v="1481522400"/>
    <n v="1480283321"/>
    <b v="0"/>
    <n v="12"/>
    <b v="0"/>
    <s v="theater/plays"/>
    <n v="20.833333333333332"/>
    <n v="52.083333333333336"/>
    <x v="1"/>
    <x v="6"/>
  </r>
  <r>
    <n v="12000"/>
    <n v="550"/>
    <x v="2"/>
    <x v="0"/>
    <s v="USD"/>
    <n v="1444577345"/>
    <n v="1441985458"/>
    <b v="0"/>
    <n v="3"/>
    <b v="0"/>
    <s v="theater/plays"/>
    <n v="4.583333333333333"/>
    <n v="183.33333333333334"/>
    <x v="1"/>
    <x v="6"/>
  </r>
  <r>
    <n v="7500"/>
    <n v="316"/>
    <x v="2"/>
    <x v="0"/>
    <s v="USD"/>
    <n v="1446307053"/>
    <n v="1443715053"/>
    <b v="0"/>
    <n v="12"/>
    <b v="0"/>
    <s v="theater/plays"/>
    <n v="4.2133333333333329"/>
    <n v="26.333333333333332"/>
    <x v="1"/>
    <x v="6"/>
  </r>
  <r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5500"/>
    <n v="3405"/>
    <x v="2"/>
    <x v="0"/>
    <s v="USD"/>
    <n v="1407562632"/>
    <n v="1404970632"/>
    <b v="0"/>
    <n v="7"/>
    <b v="0"/>
    <s v="theater/plays"/>
    <n v="61.909090909090907"/>
    <n v="486.42857142857144"/>
    <x v="1"/>
    <x v="6"/>
  </r>
  <r>
    <n v="750"/>
    <n v="6"/>
    <x v="2"/>
    <x v="0"/>
    <s v="USD"/>
    <n v="1423345339"/>
    <n v="1418161339"/>
    <b v="0"/>
    <n v="2"/>
    <b v="0"/>
    <s v="theater/plays"/>
    <n v="0.8"/>
    <n v="3"/>
    <x v="1"/>
    <x v="6"/>
  </r>
  <r>
    <n v="150000"/>
    <n v="25"/>
    <x v="2"/>
    <x v="0"/>
    <s v="USD"/>
    <n v="1440412396"/>
    <n v="1437820396"/>
    <b v="0"/>
    <n v="1"/>
    <b v="0"/>
    <s v="theater/plays"/>
    <n v="1.6666666666666666E-2"/>
    <n v="25"/>
    <x v="1"/>
    <x v="6"/>
  </r>
  <r>
    <n v="5000"/>
    <n v="39"/>
    <x v="2"/>
    <x v="0"/>
    <s v="USD"/>
    <n v="1441771218"/>
    <n v="1436587218"/>
    <b v="0"/>
    <n v="4"/>
    <b v="0"/>
    <s v="theater/plays"/>
    <n v="0.78"/>
    <n v="9.75"/>
    <x v="1"/>
    <x v="6"/>
  </r>
  <r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3500"/>
    <n v="622"/>
    <x v="2"/>
    <x v="0"/>
    <s v="USD"/>
    <n v="1473211313"/>
    <n v="1472001713"/>
    <b v="0"/>
    <n v="17"/>
    <b v="0"/>
    <s v="theater/plays"/>
    <n v="17.771428571428572"/>
    <n v="36.588235294117645"/>
    <x v="1"/>
    <x v="6"/>
  </r>
  <r>
    <n v="6000"/>
    <n v="565"/>
    <x v="2"/>
    <x v="0"/>
    <s v="USD"/>
    <n v="1438390800"/>
    <n v="1436888066"/>
    <b v="0"/>
    <n v="7"/>
    <b v="0"/>
    <s v="theater/plays"/>
    <n v="9.4166666666666661"/>
    <n v="80.714285714285708"/>
    <x v="1"/>
    <x v="6"/>
  </r>
  <r>
    <n v="2500"/>
    <n v="2"/>
    <x v="2"/>
    <x v="0"/>
    <s v="USD"/>
    <n v="1463259837"/>
    <n v="1458075837"/>
    <b v="0"/>
    <n v="2"/>
    <b v="0"/>
    <s v="theater/plays"/>
    <n v="0.08"/>
    <n v="1"/>
    <x v="1"/>
    <x v="6"/>
  </r>
  <r>
    <n v="9600"/>
    <n v="264"/>
    <x v="2"/>
    <x v="0"/>
    <s v="USD"/>
    <n v="1465407219"/>
    <n v="1462815219"/>
    <b v="0"/>
    <n v="5"/>
    <b v="0"/>
    <s v="theater/plays"/>
    <n v="2.75"/>
    <n v="52.8"/>
    <x v="1"/>
    <x v="6"/>
  </r>
  <r>
    <n v="180000"/>
    <n v="20"/>
    <x v="2"/>
    <x v="0"/>
    <s v="USD"/>
    <n v="1416944760"/>
    <n v="1413527001"/>
    <b v="0"/>
    <n v="1"/>
    <b v="0"/>
    <s v="theater/plays"/>
    <n v="1.1111111111111112E-2"/>
    <n v="20"/>
    <x v="1"/>
    <x v="6"/>
  </r>
  <r>
    <n v="30000"/>
    <n v="1"/>
    <x v="2"/>
    <x v="1"/>
    <s v="GBP"/>
    <n v="1434139887"/>
    <n v="1428955887"/>
    <b v="0"/>
    <n v="1"/>
    <b v="0"/>
    <s v="theater/plays"/>
    <n v="3.3333333333333335E-3"/>
    <n v="1"/>
    <x v="1"/>
    <x v="6"/>
  </r>
  <r>
    <n v="1800"/>
    <n v="657"/>
    <x v="2"/>
    <x v="0"/>
    <s v="USD"/>
    <n v="1435429626"/>
    <n v="1431973626"/>
    <b v="0"/>
    <n v="14"/>
    <b v="0"/>
    <s v="theater/plays"/>
    <n v="36.5"/>
    <n v="46.928571428571431"/>
    <x v="1"/>
    <x v="6"/>
  </r>
  <r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1"/>
    <x v="6"/>
  </r>
  <r>
    <n v="10000"/>
    <n v="2"/>
    <x v="2"/>
    <x v="0"/>
    <s v="USD"/>
    <n v="1410041339"/>
    <n v="1404857339"/>
    <b v="0"/>
    <n v="2"/>
    <b v="0"/>
    <s v="theater/plays"/>
    <n v="0.02"/>
    <n v="1"/>
    <x v="1"/>
    <x v="6"/>
  </r>
  <r>
    <n v="25000"/>
    <n v="1"/>
    <x v="2"/>
    <x v="1"/>
    <s v="GBP"/>
    <n v="1426365994"/>
    <n v="1421185594"/>
    <b v="0"/>
    <n v="1"/>
    <b v="0"/>
    <s v="theater/plays"/>
    <n v="4.0000000000000001E-3"/>
    <n v="1"/>
    <x v="1"/>
    <x v="6"/>
  </r>
  <r>
    <n v="1000"/>
    <n v="611"/>
    <x v="2"/>
    <x v="1"/>
    <s v="GBP"/>
    <n v="1458117190"/>
    <n v="1455528790"/>
    <b v="0"/>
    <n v="3"/>
    <b v="0"/>
    <s v="theater/plays"/>
    <n v="61.1"/>
    <n v="203.66666666666666"/>
    <x v="1"/>
    <x v="6"/>
  </r>
  <r>
    <n v="1850"/>
    <n v="145"/>
    <x v="2"/>
    <x v="1"/>
    <s v="GBP"/>
    <n v="1400498789"/>
    <n v="1398511589"/>
    <b v="0"/>
    <n v="7"/>
    <b v="0"/>
    <s v="theater/plays"/>
    <n v="7.8378378378378377"/>
    <n v="20.714285714285715"/>
    <x v="1"/>
    <x v="6"/>
  </r>
  <r>
    <n v="2000"/>
    <n v="437"/>
    <x v="2"/>
    <x v="0"/>
    <s v="USD"/>
    <n v="1442381847"/>
    <n v="1440826647"/>
    <b v="0"/>
    <n v="9"/>
    <b v="0"/>
    <s v="theater/plays"/>
    <n v="21.85"/>
    <n v="48.555555555555557"/>
    <x v="1"/>
    <x v="6"/>
  </r>
  <r>
    <n v="5000"/>
    <n v="1362"/>
    <x v="2"/>
    <x v="0"/>
    <s v="USD"/>
    <n v="1446131207"/>
    <n v="1443712007"/>
    <b v="0"/>
    <n v="20"/>
    <b v="0"/>
    <s v="theater/plays"/>
    <n v="27.24"/>
    <n v="68.099999999999994"/>
    <x v="1"/>
    <x v="6"/>
  </r>
  <r>
    <n v="600"/>
    <n v="51"/>
    <x v="2"/>
    <x v="0"/>
    <s v="USD"/>
    <n v="1407250329"/>
    <n v="1404658329"/>
    <b v="0"/>
    <n v="6"/>
    <b v="0"/>
    <s v="theater/plays"/>
    <n v="8.5"/>
    <n v="8.5"/>
    <x v="1"/>
    <x v="6"/>
  </r>
  <r>
    <n v="2500"/>
    <n v="671"/>
    <x v="2"/>
    <x v="5"/>
    <s v="CAD"/>
    <n v="1427306470"/>
    <n v="1424718070"/>
    <b v="0"/>
    <n v="13"/>
    <b v="0"/>
    <s v="theater/plays"/>
    <n v="26.84"/>
    <n v="51.615384615384613"/>
    <x v="1"/>
    <x v="6"/>
  </r>
  <r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500"/>
    <n v="500"/>
    <x v="0"/>
    <x v="1"/>
    <s v="GBP"/>
    <n v="1431982727"/>
    <n v="1428094727"/>
    <b v="0"/>
    <n v="6"/>
    <b v="1"/>
    <s v="theater/musical"/>
    <n v="100"/>
    <n v="83.333333333333329"/>
    <x v="1"/>
    <x v="40"/>
  </r>
  <r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5000"/>
    <n v="25800"/>
    <x v="0"/>
    <x v="0"/>
    <s v="USD"/>
    <n v="1431143940"/>
    <n v="1428585710"/>
    <b v="0"/>
    <n v="147"/>
    <b v="1"/>
    <s v="theater/musical"/>
    <n v="103.2"/>
    <n v="175.51020408163265"/>
    <x v="1"/>
    <x v="40"/>
  </r>
  <r>
    <n v="45000"/>
    <n v="46100.69"/>
    <x v="0"/>
    <x v="0"/>
    <s v="USD"/>
    <n v="1410444068"/>
    <n v="1407852068"/>
    <b v="0"/>
    <n v="199"/>
    <b v="1"/>
    <s v="theater/musical"/>
    <n v="102.44597777777778"/>
    <n v="231.66175879396985"/>
    <x v="1"/>
    <x v="40"/>
  </r>
  <r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1"/>
    <x v="40"/>
  </r>
  <r>
    <n v="1000"/>
    <n v="1000"/>
    <x v="0"/>
    <x v="0"/>
    <s v="USD"/>
    <n v="1457135846"/>
    <n v="1454543846"/>
    <b v="0"/>
    <n v="24"/>
    <b v="1"/>
    <s v="theater/musical"/>
    <n v="100"/>
    <n v="41.666666666666664"/>
    <x v="1"/>
    <x v="40"/>
  </r>
  <r>
    <n v="8000"/>
    <n v="8165.55"/>
    <x v="0"/>
    <x v="0"/>
    <s v="USD"/>
    <n v="1401024758"/>
    <n v="1398432758"/>
    <b v="0"/>
    <n v="32"/>
    <b v="1"/>
    <s v="theater/musical"/>
    <n v="102.06937500000001"/>
    <n v="255.17343750000001"/>
    <x v="1"/>
    <x v="40"/>
  </r>
  <r>
    <n v="10000"/>
    <n v="10092"/>
    <x v="0"/>
    <x v="1"/>
    <s v="GBP"/>
    <n v="1431007264"/>
    <n v="1428415264"/>
    <b v="0"/>
    <n v="62"/>
    <b v="1"/>
    <s v="theater/musical"/>
    <n v="100.92"/>
    <n v="162.7741935483871"/>
    <x v="1"/>
    <x v="40"/>
  </r>
  <r>
    <n v="750"/>
    <n v="795"/>
    <x v="0"/>
    <x v="5"/>
    <s v="CAD"/>
    <n v="1410761280"/>
    <n v="1408604363"/>
    <b v="0"/>
    <n v="9"/>
    <b v="1"/>
    <s v="theater/musical"/>
    <n v="106"/>
    <n v="88.333333333333329"/>
    <x v="1"/>
    <x v="40"/>
  </r>
  <r>
    <n v="3100"/>
    <n v="3258"/>
    <x v="0"/>
    <x v="2"/>
    <s v="AUD"/>
    <n v="1424516400"/>
    <n v="1421812637"/>
    <b v="0"/>
    <n v="38"/>
    <b v="1"/>
    <s v="theater/musical"/>
    <n v="105.09677419354838"/>
    <n v="85.736842105263165"/>
    <x v="1"/>
    <x v="40"/>
  </r>
  <r>
    <n v="2500"/>
    <n v="2569"/>
    <x v="0"/>
    <x v="0"/>
    <s v="USD"/>
    <n v="1465081053"/>
    <n v="1462489053"/>
    <b v="0"/>
    <n v="54"/>
    <b v="1"/>
    <s v="theater/musical"/>
    <n v="102.76"/>
    <n v="47.574074074074076"/>
    <x v="1"/>
    <x v="40"/>
  </r>
  <r>
    <n v="2500"/>
    <n v="2700"/>
    <x v="0"/>
    <x v="5"/>
    <s v="CAD"/>
    <n v="1402845364"/>
    <n v="1400253364"/>
    <b v="0"/>
    <n v="37"/>
    <b v="1"/>
    <s v="theater/musical"/>
    <n v="108"/>
    <n v="72.972972972972968"/>
    <x v="1"/>
    <x v="40"/>
  </r>
  <r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1"/>
    <x v="40"/>
  </r>
  <r>
    <n v="1000"/>
    <n v="1280"/>
    <x v="0"/>
    <x v="0"/>
    <s v="USD"/>
    <n v="1413176340"/>
    <n v="1412091423"/>
    <b v="0"/>
    <n v="34"/>
    <b v="1"/>
    <s v="theater/musical"/>
    <n v="128"/>
    <n v="37.647058823529413"/>
    <x v="1"/>
    <x v="40"/>
  </r>
  <r>
    <n v="1500"/>
    <n v="2000"/>
    <x v="0"/>
    <x v="1"/>
    <s v="GBP"/>
    <n v="1405249113"/>
    <n v="1402657113"/>
    <b v="0"/>
    <n v="55"/>
    <b v="1"/>
    <s v="theater/musical"/>
    <n v="133.33333333333334"/>
    <n v="36.363636363636367"/>
    <x v="1"/>
    <x v="40"/>
  </r>
  <r>
    <n v="4000"/>
    <n v="4055"/>
    <x v="0"/>
    <x v="0"/>
    <s v="USD"/>
    <n v="1422636814"/>
    <n v="1420044814"/>
    <b v="0"/>
    <n v="32"/>
    <b v="1"/>
    <s v="theater/musical"/>
    <n v="101.375"/>
    <n v="126.71875"/>
    <x v="1"/>
    <x v="40"/>
  </r>
  <r>
    <n v="8000"/>
    <n v="8230"/>
    <x v="0"/>
    <x v="0"/>
    <s v="USD"/>
    <n v="1409187600"/>
    <n v="1406316312"/>
    <b v="0"/>
    <n v="25"/>
    <b v="1"/>
    <s v="theater/musical"/>
    <n v="102.875"/>
    <n v="329.2"/>
    <x v="1"/>
    <x v="40"/>
  </r>
  <r>
    <n v="2500"/>
    <n v="2681"/>
    <x v="0"/>
    <x v="0"/>
    <s v="USD"/>
    <n v="1421606018"/>
    <n v="1418150018"/>
    <b v="0"/>
    <n v="33"/>
    <b v="1"/>
    <s v="theater/musical"/>
    <n v="107.24"/>
    <n v="81.242424242424249"/>
    <x v="1"/>
    <x v="40"/>
  </r>
  <r>
    <n v="25000"/>
    <n v="1"/>
    <x v="2"/>
    <x v="0"/>
    <s v="USD"/>
    <n v="1425250955"/>
    <n v="1422658955"/>
    <b v="0"/>
    <n v="1"/>
    <b v="0"/>
    <s v="theater/spaces"/>
    <n v="4.0000000000000001E-3"/>
    <n v="1"/>
    <x v="1"/>
    <x v="38"/>
  </r>
  <r>
    <n v="200000"/>
    <n v="40850"/>
    <x v="2"/>
    <x v="5"/>
    <s v="CAD"/>
    <n v="1450297080"/>
    <n v="1448565459"/>
    <b v="0"/>
    <n v="202"/>
    <b v="0"/>
    <s v="theater/spaces"/>
    <n v="20.425000000000001"/>
    <n v="202.22772277227722"/>
    <x v="1"/>
    <x v="38"/>
  </r>
  <r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000"/>
    <n v="2"/>
    <x v="2"/>
    <x v="1"/>
    <s v="GBP"/>
    <n v="1471265092"/>
    <n v="1468673092"/>
    <b v="0"/>
    <n v="2"/>
    <b v="0"/>
    <s v="theater/spaces"/>
    <n v="0.1"/>
    <n v="1"/>
    <x v="1"/>
    <x v="38"/>
  </r>
  <r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1"/>
    <x v="38"/>
  </r>
  <r>
    <n v="500000"/>
    <n v="24"/>
    <x v="2"/>
    <x v="0"/>
    <s v="USD"/>
    <n v="1433259293"/>
    <n v="1428075293"/>
    <b v="0"/>
    <n v="9"/>
    <b v="0"/>
    <s v="theater/spaces"/>
    <n v="4.7999999999999996E-3"/>
    <n v="2.6666666666666665"/>
    <x v="1"/>
    <x v="38"/>
  </r>
  <r>
    <n v="1000"/>
    <n v="25"/>
    <x v="2"/>
    <x v="0"/>
    <s v="USD"/>
    <n v="1447965917"/>
    <n v="1445370317"/>
    <b v="0"/>
    <n v="2"/>
    <b v="0"/>
    <s v="theater/spaces"/>
    <n v="2.5"/>
    <n v="12.5"/>
    <x v="1"/>
    <x v="38"/>
  </r>
  <r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50000"/>
    <n v="1096"/>
    <x v="1"/>
    <x v="0"/>
    <s v="USD"/>
    <n v="1412536573"/>
    <n v="1408648573"/>
    <b v="0"/>
    <n v="58"/>
    <b v="0"/>
    <s v="theater/spaces"/>
    <n v="2.1920000000000002"/>
    <n v="18.896551724137932"/>
    <x v="1"/>
    <x v="38"/>
  </r>
  <r>
    <n v="20000"/>
    <n v="1605"/>
    <x v="1"/>
    <x v="0"/>
    <s v="USD"/>
    <n v="1476676800"/>
    <n v="1473957239"/>
    <b v="0"/>
    <n v="8"/>
    <b v="0"/>
    <s v="theater/spaces"/>
    <n v="8.0250000000000004"/>
    <n v="200.625"/>
    <x v="1"/>
    <x v="38"/>
  </r>
  <r>
    <n v="400000"/>
    <n v="605"/>
    <x v="1"/>
    <x v="0"/>
    <s v="USD"/>
    <n v="1444330821"/>
    <n v="1441738821"/>
    <b v="0"/>
    <n v="3"/>
    <b v="0"/>
    <s v="theater/spaces"/>
    <n v="0.15125"/>
    <n v="201.66666666666666"/>
    <x v="1"/>
    <x v="38"/>
  </r>
  <r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1200"/>
    <n v="715"/>
    <x v="1"/>
    <x v="0"/>
    <s v="USD"/>
    <n v="1434476849"/>
    <n v="1431884849"/>
    <b v="0"/>
    <n v="11"/>
    <b v="0"/>
    <s v="theater/spaces"/>
    <n v="59.583333333333336"/>
    <n v="65"/>
    <x v="1"/>
    <x v="38"/>
  </r>
  <r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x v="38"/>
  </r>
  <r>
    <n v="15000"/>
    <n v="280"/>
    <x v="1"/>
    <x v="0"/>
    <s v="USD"/>
    <n v="1427498172"/>
    <n v="1422317772"/>
    <b v="0"/>
    <n v="3"/>
    <b v="0"/>
    <s v="theater/spaces"/>
    <n v="1.8666666666666667"/>
    <n v="93.333333333333329"/>
    <x v="1"/>
    <x v="38"/>
  </r>
  <r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5000"/>
    <n v="5481"/>
    <x v="0"/>
    <x v="0"/>
    <s v="USD"/>
    <n v="1427342400"/>
    <n v="1424927159"/>
    <b v="0"/>
    <n v="108"/>
    <b v="1"/>
    <s v="theater/plays"/>
    <n v="109.62"/>
    <n v="50.75"/>
    <x v="1"/>
    <x v="6"/>
  </r>
  <r>
    <n v="1000"/>
    <n v="1218"/>
    <x v="0"/>
    <x v="0"/>
    <s v="USD"/>
    <n v="1425193140"/>
    <n v="1422769906"/>
    <b v="0"/>
    <n v="20"/>
    <b v="1"/>
    <s v="theater/plays"/>
    <n v="121.8"/>
    <n v="60.9"/>
    <x v="1"/>
    <x v="6"/>
  </r>
  <r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x v="6"/>
  </r>
  <r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x v="6"/>
  </r>
  <r>
    <n v="1500"/>
    <n v="1635"/>
    <x v="0"/>
    <x v="0"/>
    <s v="USD"/>
    <n v="1436290233"/>
    <n v="1433698233"/>
    <b v="0"/>
    <n v="39"/>
    <b v="1"/>
    <s v="theater/plays"/>
    <n v="109"/>
    <n v="41.92307692307692"/>
    <x v="1"/>
    <x v="6"/>
  </r>
  <r>
    <n v="10000"/>
    <n v="11363"/>
    <x v="0"/>
    <x v="0"/>
    <s v="USD"/>
    <n v="1442425412"/>
    <n v="1439833412"/>
    <b v="0"/>
    <n v="128"/>
    <b v="1"/>
    <s v="theater/plays"/>
    <n v="113.63"/>
    <n v="88.7734375"/>
    <x v="1"/>
    <x v="6"/>
  </r>
  <r>
    <n v="5000"/>
    <n v="5696"/>
    <x v="0"/>
    <x v="0"/>
    <s v="USD"/>
    <n v="1425872692"/>
    <n v="1423284292"/>
    <b v="0"/>
    <n v="71"/>
    <b v="1"/>
    <s v="theater/plays"/>
    <n v="113.92"/>
    <n v="80.225352112676063"/>
    <x v="1"/>
    <x v="6"/>
  </r>
  <r>
    <n v="3500"/>
    <n v="3710"/>
    <x v="0"/>
    <x v="0"/>
    <s v="USD"/>
    <n v="1471406340"/>
    <n v="1470227660"/>
    <b v="0"/>
    <n v="47"/>
    <b v="1"/>
    <s v="theater/plays"/>
    <n v="106"/>
    <n v="78.936170212765958"/>
    <x v="1"/>
    <x v="6"/>
  </r>
  <r>
    <n v="1000"/>
    <n v="1625"/>
    <x v="0"/>
    <x v="5"/>
    <s v="CAD"/>
    <n v="1430693460"/>
    <n v="1428087153"/>
    <b v="0"/>
    <n v="17"/>
    <b v="1"/>
    <s v="theater/plays"/>
    <n v="162.5"/>
    <n v="95.588235294117652"/>
    <x v="1"/>
    <x v="6"/>
  </r>
  <r>
    <n v="6000"/>
    <n v="6360"/>
    <x v="0"/>
    <x v="0"/>
    <s v="USD"/>
    <n v="1405699451"/>
    <n v="1403107451"/>
    <b v="0"/>
    <n v="91"/>
    <b v="1"/>
    <s v="theater/plays"/>
    <n v="106"/>
    <n v="69.890109890109883"/>
    <x v="1"/>
    <x v="6"/>
  </r>
  <r>
    <n v="3200"/>
    <n v="3205"/>
    <x v="0"/>
    <x v="0"/>
    <s v="USD"/>
    <n v="1409500078"/>
    <n v="1406908078"/>
    <b v="0"/>
    <n v="43"/>
    <b v="1"/>
    <s v="theater/plays"/>
    <n v="100.15625"/>
    <n v="74.534883720930239"/>
    <x v="1"/>
    <x v="6"/>
  </r>
  <r>
    <n v="2000"/>
    <n v="2107"/>
    <x v="0"/>
    <x v="0"/>
    <s v="USD"/>
    <n v="1480899600"/>
    <n v="1479609520"/>
    <b v="0"/>
    <n v="17"/>
    <b v="1"/>
    <s v="theater/plays"/>
    <n v="105.35"/>
    <n v="123.94117647058823"/>
    <x v="1"/>
    <x v="6"/>
  </r>
  <r>
    <n v="5000"/>
    <n v="8740"/>
    <x v="0"/>
    <x v="0"/>
    <s v="USD"/>
    <n v="1451620800"/>
    <n v="1449171508"/>
    <b v="0"/>
    <n v="33"/>
    <b v="1"/>
    <s v="theater/plays"/>
    <n v="174.8"/>
    <n v="264.84848484848487"/>
    <x v="1"/>
    <x v="6"/>
  </r>
  <r>
    <n v="5000"/>
    <n v="5100"/>
    <x v="0"/>
    <x v="0"/>
    <s v="USD"/>
    <n v="1411695300"/>
    <n v="1409275671"/>
    <b v="0"/>
    <n v="87"/>
    <b v="1"/>
    <s v="theater/plays"/>
    <n v="102"/>
    <n v="58.620689655172413"/>
    <x v="1"/>
    <x v="6"/>
  </r>
  <r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x v="6"/>
  </r>
  <r>
    <n v="70"/>
    <n v="120"/>
    <x v="0"/>
    <x v="1"/>
    <s v="GBP"/>
    <n v="1457870400"/>
    <n v="1456421530"/>
    <b v="0"/>
    <n v="14"/>
    <b v="1"/>
    <s v="theater/plays"/>
    <n v="171.42857142857144"/>
    <n v="8.5714285714285712"/>
    <x v="1"/>
    <x v="6"/>
  </r>
  <r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x v="6"/>
  </r>
  <r>
    <n v="750"/>
    <n v="971"/>
    <x v="0"/>
    <x v="0"/>
    <s v="USD"/>
    <n v="1413784740"/>
    <n v="1412954547"/>
    <b v="0"/>
    <n v="16"/>
    <b v="1"/>
    <s v="theater/plays"/>
    <n v="129.46666666666667"/>
    <n v="60.6875"/>
    <x v="1"/>
    <x v="6"/>
  </r>
  <r>
    <n v="5000"/>
    <n v="5070"/>
    <x v="0"/>
    <x v="0"/>
    <s v="USD"/>
    <n v="1420524000"/>
    <n v="1419104823"/>
    <b v="0"/>
    <n v="46"/>
    <b v="1"/>
    <s v="theater/plays"/>
    <n v="101.4"/>
    <n v="110.21739130434783"/>
    <x v="1"/>
    <x v="6"/>
  </r>
  <r>
    <n v="3000"/>
    <n v="3275"/>
    <x v="0"/>
    <x v="0"/>
    <s v="USD"/>
    <n v="1440381600"/>
    <n v="1438639130"/>
    <b v="0"/>
    <n v="24"/>
    <b v="1"/>
    <s v="theater/plays"/>
    <n v="109.16666666666667"/>
    <n v="136.45833333333334"/>
    <x v="1"/>
    <x v="6"/>
  </r>
  <r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1"/>
    <x v="38"/>
  </r>
  <r>
    <n v="5000"/>
    <n v="5103"/>
    <x v="0"/>
    <x v="1"/>
    <s v="GBP"/>
    <n v="1455208143"/>
    <n v="1452616143"/>
    <b v="1"/>
    <n v="59"/>
    <b v="1"/>
    <s v="theater/spaces"/>
    <n v="102.06"/>
    <n v="86.491525423728817"/>
    <x v="1"/>
    <x v="38"/>
  </r>
  <r>
    <n v="116000"/>
    <n v="169985.91"/>
    <x v="0"/>
    <x v="0"/>
    <s v="USD"/>
    <n v="1415722236"/>
    <n v="1410534636"/>
    <b v="1"/>
    <n v="1095"/>
    <b v="1"/>
    <s v="theater/spaces"/>
    <n v="146.53957758620689"/>
    <n v="155.23827397260274"/>
    <x v="1"/>
    <x v="38"/>
  </r>
  <r>
    <n v="25000"/>
    <n v="25088"/>
    <x v="0"/>
    <x v="0"/>
    <s v="USD"/>
    <n v="1472020881"/>
    <n v="1469428881"/>
    <b v="1"/>
    <n v="218"/>
    <b v="1"/>
    <s v="theater/spaces"/>
    <n v="100.352"/>
    <n v="115.08256880733946"/>
    <x v="1"/>
    <x v="38"/>
  </r>
  <r>
    <n v="10000"/>
    <n v="12165"/>
    <x v="0"/>
    <x v="4"/>
    <s v="NZD"/>
    <n v="1477886400"/>
    <n v="1476228128"/>
    <b v="0"/>
    <n v="111"/>
    <b v="1"/>
    <s v="theater/spaces"/>
    <n v="121.65"/>
    <n v="109.5945945945946"/>
    <x v="1"/>
    <x v="38"/>
  </r>
  <r>
    <n v="2400"/>
    <n v="2532"/>
    <x v="0"/>
    <x v="1"/>
    <s v="GBP"/>
    <n v="1462100406"/>
    <n v="1456920006"/>
    <b v="0"/>
    <n v="56"/>
    <b v="1"/>
    <s v="theater/spaces"/>
    <n v="105.5"/>
    <n v="45.214285714285715"/>
    <x v="1"/>
    <x v="38"/>
  </r>
  <r>
    <n v="25000"/>
    <n v="27600.2"/>
    <x v="0"/>
    <x v="0"/>
    <s v="USD"/>
    <n v="1476316800"/>
    <n v="1473837751"/>
    <b v="0"/>
    <n v="265"/>
    <b v="1"/>
    <s v="theater/spaces"/>
    <n v="110.4008"/>
    <n v="104.15169811320754"/>
    <x v="1"/>
    <x v="38"/>
  </r>
  <r>
    <n v="1000"/>
    <n v="1000"/>
    <x v="0"/>
    <x v="1"/>
    <s v="GBP"/>
    <n v="1466412081"/>
    <n v="1463820081"/>
    <b v="0"/>
    <n v="28"/>
    <b v="1"/>
    <s v="theater/spaces"/>
    <n v="100"/>
    <n v="35.714285714285715"/>
    <x v="1"/>
    <x v="38"/>
  </r>
  <r>
    <n v="20000"/>
    <n v="35307"/>
    <x v="0"/>
    <x v="0"/>
    <s v="USD"/>
    <n v="1450673940"/>
    <n v="1448756962"/>
    <b v="0"/>
    <n v="364"/>
    <b v="1"/>
    <s v="theater/spaces"/>
    <n v="176.535"/>
    <n v="96.997252747252745"/>
    <x v="1"/>
    <x v="38"/>
  </r>
  <r>
    <n v="10000"/>
    <n v="10000"/>
    <x v="0"/>
    <x v="0"/>
    <s v="USD"/>
    <n v="1452174420"/>
    <n v="1449150420"/>
    <b v="0"/>
    <n v="27"/>
    <b v="1"/>
    <s v="theater/spaces"/>
    <n v="100"/>
    <n v="370.37037037037038"/>
    <x v="1"/>
    <x v="38"/>
  </r>
  <r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1"/>
    <x v="38"/>
  </r>
  <r>
    <n v="3000"/>
    <n v="3135"/>
    <x v="0"/>
    <x v="0"/>
    <s v="USD"/>
    <n v="1476037510"/>
    <n v="1473445510"/>
    <b v="0"/>
    <n v="64"/>
    <b v="1"/>
    <s v="theater/spaces"/>
    <n v="104.5"/>
    <n v="48.984375"/>
    <x v="1"/>
    <x v="38"/>
  </r>
  <r>
    <n v="1000"/>
    <n v="1003"/>
    <x v="0"/>
    <x v="0"/>
    <s v="USD"/>
    <n v="1455998867"/>
    <n v="1453406867"/>
    <b v="0"/>
    <n v="22"/>
    <b v="1"/>
    <s v="theater/spaces"/>
    <n v="100.3"/>
    <n v="45.590909090909093"/>
    <x v="1"/>
    <x v="38"/>
  </r>
  <r>
    <n v="300"/>
    <n v="1373.24"/>
    <x v="0"/>
    <x v="1"/>
    <s v="GBP"/>
    <n v="1412335772"/>
    <n v="1409743772"/>
    <b v="0"/>
    <n v="59"/>
    <b v="1"/>
    <s v="theater/spaces"/>
    <n v="457.74666666666667"/>
    <n v="23.275254237288134"/>
    <x v="1"/>
    <x v="38"/>
  </r>
  <r>
    <n v="15000"/>
    <n v="15744"/>
    <x v="0"/>
    <x v="0"/>
    <s v="USD"/>
    <n v="1484841471"/>
    <n v="1482249471"/>
    <b v="0"/>
    <n v="249"/>
    <b v="1"/>
    <s v="theater/spaces"/>
    <n v="104.96"/>
    <n v="63.2289156626506"/>
    <x v="1"/>
    <x v="38"/>
  </r>
  <r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1"/>
    <x v="38"/>
  </r>
  <r>
    <n v="10000"/>
    <n v="10373"/>
    <x v="0"/>
    <x v="0"/>
    <s v="USD"/>
    <n v="1488171540"/>
    <n v="1486661793"/>
    <b v="0"/>
    <n v="115"/>
    <b v="1"/>
    <s v="theater/spaces"/>
    <n v="103.73"/>
    <n v="90.2"/>
    <x v="1"/>
    <x v="38"/>
  </r>
  <r>
    <n v="50000"/>
    <n v="51514.5"/>
    <x v="0"/>
    <x v="0"/>
    <s v="USD"/>
    <n v="1402892700"/>
    <n v="1400474329"/>
    <b v="0"/>
    <n v="433"/>
    <b v="1"/>
    <s v="theater/spaces"/>
    <n v="103.029"/>
    <n v="118.97113163972287"/>
    <x v="1"/>
    <x v="38"/>
  </r>
  <r>
    <n v="1350"/>
    <n v="1605"/>
    <x v="0"/>
    <x v="0"/>
    <s v="USD"/>
    <n v="1488333600"/>
    <n v="1487094360"/>
    <b v="0"/>
    <n v="20"/>
    <b v="1"/>
    <s v="theater/spaces"/>
    <n v="118.88888888888889"/>
    <n v="80.25"/>
    <x v="1"/>
    <x v="38"/>
  </r>
  <r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1"/>
    <x v="38"/>
  </r>
  <r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1"/>
    <x v="38"/>
  </r>
  <r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1"/>
    <x v="38"/>
  </r>
  <r>
    <n v="40000"/>
    <n v="45126"/>
    <x v="0"/>
    <x v="0"/>
    <s v="USD"/>
    <n v="1416089324"/>
    <n v="1413493724"/>
    <b v="0"/>
    <n v="277"/>
    <b v="1"/>
    <s v="theater/spaces"/>
    <n v="112.815"/>
    <n v="162.90974729241879"/>
    <x v="1"/>
    <x v="38"/>
  </r>
  <r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1"/>
    <x v="38"/>
  </r>
  <r>
    <n v="8000"/>
    <n v="8620"/>
    <x v="0"/>
    <x v="5"/>
    <s v="CAD"/>
    <n v="1418580591"/>
    <n v="1415988591"/>
    <b v="0"/>
    <n v="97"/>
    <b v="1"/>
    <s v="theater/spaces"/>
    <n v="107.75"/>
    <n v="88.865979381443296"/>
    <x v="1"/>
    <x v="38"/>
  </r>
  <r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1"/>
    <x v="38"/>
  </r>
  <r>
    <n v="25000"/>
    <n v="29939"/>
    <x v="0"/>
    <x v="0"/>
    <s v="USD"/>
    <n v="1417012840"/>
    <n v="1414417240"/>
    <b v="0"/>
    <n v="128"/>
    <b v="1"/>
    <s v="theater/spaces"/>
    <n v="119.756"/>
    <n v="233.8984375"/>
    <x v="1"/>
    <x v="38"/>
  </r>
  <r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0"/>
    <n v="371"/>
    <x v="0"/>
    <x v="3"/>
    <s v="EUR"/>
    <n v="1450911540"/>
    <n v="1448536516"/>
    <b v="0"/>
    <n v="25"/>
    <b v="1"/>
    <s v="theater/spaces"/>
    <n v="123.66666666666667"/>
    <n v="14.84"/>
    <x v="1"/>
    <x v="38"/>
  </r>
  <r>
    <n v="4000"/>
    <n v="4685"/>
    <x v="0"/>
    <x v="0"/>
    <s v="USD"/>
    <n v="1423587130"/>
    <n v="1421772730"/>
    <b v="0"/>
    <n v="55"/>
    <b v="1"/>
    <s v="theater/spaces"/>
    <n v="117.125"/>
    <n v="85.181818181818187"/>
    <x v="1"/>
    <x v="38"/>
  </r>
  <r>
    <n v="10000"/>
    <n v="15696"/>
    <x v="0"/>
    <x v="0"/>
    <s v="USD"/>
    <n v="1434917049"/>
    <n v="1432325049"/>
    <b v="0"/>
    <n v="107"/>
    <b v="1"/>
    <s v="theater/spaces"/>
    <n v="156.96"/>
    <n v="146.69158878504672"/>
    <x v="1"/>
    <x v="38"/>
  </r>
  <r>
    <n v="25000"/>
    <n v="28276"/>
    <x v="0"/>
    <x v="0"/>
    <s v="USD"/>
    <n v="1415163600"/>
    <n v="1412737080"/>
    <b v="0"/>
    <n v="557"/>
    <b v="1"/>
    <s v="theater/spaces"/>
    <n v="113.104"/>
    <n v="50.764811490125673"/>
    <x v="1"/>
    <x v="38"/>
  </r>
  <r>
    <n v="3400"/>
    <n v="3508"/>
    <x v="0"/>
    <x v="0"/>
    <s v="USD"/>
    <n v="1402459200"/>
    <n v="1401125238"/>
    <b v="0"/>
    <n v="40"/>
    <b v="1"/>
    <s v="theater/spaces"/>
    <n v="103.17647058823529"/>
    <n v="87.7"/>
    <x v="1"/>
    <x v="38"/>
  </r>
  <r>
    <n v="8500"/>
    <n v="8722"/>
    <x v="0"/>
    <x v="0"/>
    <s v="USD"/>
    <n v="1405688952"/>
    <n v="1400504952"/>
    <b v="0"/>
    <n v="36"/>
    <b v="1"/>
    <s v="theater/spaces"/>
    <n v="102.61176470588235"/>
    <n v="242.27777777777777"/>
    <x v="1"/>
    <x v="38"/>
  </r>
  <r>
    <n v="22000"/>
    <n v="23285"/>
    <x v="0"/>
    <x v="0"/>
    <s v="USD"/>
    <n v="1408566243"/>
    <n v="1405974243"/>
    <b v="0"/>
    <n v="159"/>
    <b v="1"/>
    <s v="theater/spaces"/>
    <n v="105.84090909090909"/>
    <n v="146.44654088050314"/>
    <x v="1"/>
    <x v="38"/>
  </r>
  <r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1"/>
    <x v="38"/>
  </r>
  <r>
    <n v="15000"/>
    <n v="18185"/>
    <x v="0"/>
    <x v="0"/>
    <s v="USD"/>
    <n v="1401159600"/>
    <n v="1398801620"/>
    <b v="0"/>
    <n v="226"/>
    <b v="1"/>
    <s v="theater/spaces"/>
    <n v="121.23333333333333"/>
    <n v="80.464601769911511"/>
    <x v="1"/>
    <x v="38"/>
  </r>
  <r>
    <n v="7000"/>
    <n v="7040"/>
    <x v="0"/>
    <x v="0"/>
    <s v="USD"/>
    <n v="1439583533"/>
    <n v="1434399533"/>
    <b v="0"/>
    <n v="30"/>
    <b v="1"/>
    <s v="theater/spaces"/>
    <n v="100.57142857142857"/>
    <n v="234.66666666666666"/>
    <x v="1"/>
    <x v="38"/>
  </r>
  <r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1"/>
    <x v="38"/>
  </r>
  <r>
    <n v="10000"/>
    <n v="10088"/>
    <x v="0"/>
    <x v="0"/>
    <s v="USD"/>
    <n v="1472338409"/>
    <n v="1468450409"/>
    <b v="0"/>
    <n v="62"/>
    <b v="1"/>
    <s v="theater/spaces"/>
    <n v="100.88"/>
    <n v="162.70967741935485"/>
    <x v="1"/>
    <x v="38"/>
  </r>
  <r>
    <n v="700"/>
    <n v="721"/>
    <x v="0"/>
    <x v="1"/>
    <s v="GBP"/>
    <n v="1434039186"/>
    <n v="1430151186"/>
    <b v="0"/>
    <n v="6"/>
    <b v="1"/>
    <s v="theater/spaces"/>
    <n v="103"/>
    <n v="120.16666666666667"/>
    <x v="1"/>
    <x v="38"/>
  </r>
  <r>
    <n v="5000"/>
    <n v="12321"/>
    <x v="0"/>
    <x v="0"/>
    <s v="USD"/>
    <n v="1349567475"/>
    <n v="1346975475"/>
    <b v="0"/>
    <n v="182"/>
    <b v="1"/>
    <s v="theater/spaces"/>
    <n v="246.42"/>
    <n v="67.697802197802204"/>
    <x v="1"/>
    <x v="38"/>
  </r>
  <r>
    <n v="2500"/>
    <n v="7555"/>
    <x v="0"/>
    <x v="1"/>
    <s v="GBP"/>
    <n v="1401465600"/>
    <n v="1399032813"/>
    <b v="0"/>
    <n v="145"/>
    <b v="1"/>
    <s v="theater/spaces"/>
    <n v="302.2"/>
    <n v="52.103448275862071"/>
    <x v="1"/>
    <x v="38"/>
  </r>
  <r>
    <n v="900"/>
    <n v="1290"/>
    <x v="0"/>
    <x v="1"/>
    <s v="GBP"/>
    <n v="1488538892"/>
    <n v="1487329292"/>
    <b v="0"/>
    <n v="25"/>
    <b v="1"/>
    <s v="theater/spaces"/>
    <n v="143.33333333333334"/>
    <n v="51.6"/>
    <x v="1"/>
    <x v="38"/>
  </r>
  <r>
    <n v="40000"/>
    <n v="52576"/>
    <x v="0"/>
    <x v="0"/>
    <s v="USD"/>
    <n v="1426866851"/>
    <n v="1424278451"/>
    <b v="0"/>
    <n v="320"/>
    <b v="1"/>
    <s v="theater/spaces"/>
    <n v="131.44"/>
    <n v="164.3"/>
    <x v="1"/>
    <x v="38"/>
  </r>
  <r>
    <n v="5000"/>
    <n v="8401"/>
    <x v="0"/>
    <x v="0"/>
    <s v="USD"/>
    <n v="1471242025"/>
    <n v="1468650025"/>
    <b v="0"/>
    <n v="99"/>
    <b v="1"/>
    <s v="theater/spaces"/>
    <n v="168.02"/>
    <n v="84.858585858585855"/>
    <x v="1"/>
    <x v="38"/>
  </r>
  <r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1"/>
    <x v="38"/>
  </r>
  <r>
    <n v="1750"/>
    <n v="1867"/>
    <x v="0"/>
    <x v="0"/>
    <s v="USD"/>
    <n v="1442426171"/>
    <n v="1439834171"/>
    <b v="0"/>
    <n v="41"/>
    <b v="1"/>
    <s v="theater/spaces"/>
    <n v="106.68571428571428"/>
    <n v="45.536585365853661"/>
    <x v="1"/>
    <x v="38"/>
  </r>
  <r>
    <n v="1500"/>
    <n v="1500"/>
    <x v="0"/>
    <x v="0"/>
    <s v="USD"/>
    <n v="1476479447"/>
    <n v="1471295447"/>
    <b v="0"/>
    <n v="29"/>
    <b v="1"/>
    <s v="theater/spaces"/>
    <n v="100"/>
    <n v="51.724137931034484"/>
    <x v="1"/>
    <x v="38"/>
  </r>
  <r>
    <n v="1000"/>
    <n v="1272"/>
    <x v="0"/>
    <x v="0"/>
    <s v="USD"/>
    <n v="1441933459"/>
    <n v="1439341459"/>
    <b v="0"/>
    <n v="25"/>
    <b v="1"/>
    <s v="theater/spaces"/>
    <n v="127.2"/>
    <n v="50.88"/>
    <x v="1"/>
    <x v="38"/>
  </r>
  <r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1"/>
    <x v="38"/>
  </r>
  <r>
    <n v="100000"/>
    <n v="112536"/>
    <x v="0"/>
    <x v="0"/>
    <s v="USD"/>
    <n v="1477972740"/>
    <n v="1475326255"/>
    <b v="0"/>
    <n v="1260"/>
    <b v="1"/>
    <s v="theater/spaces"/>
    <n v="112.536"/>
    <n v="89.314285714285717"/>
    <x v="1"/>
    <x v="38"/>
  </r>
  <r>
    <n v="25000"/>
    <n v="27196.71"/>
    <x v="0"/>
    <x v="0"/>
    <s v="USD"/>
    <n v="1367674009"/>
    <n v="1365082009"/>
    <b v="0"/>
    <n v="307"/>
    <b v="1"/>
    <s v="theater/spaces"/>
    <n v="108.78684"/>
    <n v="88.588631921824103"/>
    <x v="1"/>
    <x v="38"/>
  </r>
  <r>
    <n v="25000"/>
    <n v="31683"/>
    <x v="0"/>
    <x v="0"/>
    <s v="USD"/>
    <n v="1376654340"/>
    <n v="1373568644"/>
    <b v="0"/>
    <n v="329"/>
    <b v="1"/>
    <s v="theater/spaces"/>
    <n v="126.732"/>
    <n v="96.300911854103347"/>
    <x v="1"/>
    <x v="38"/>
  </r>
  <r>
    <n v="500"/>
    <n v="1066"/>
    <x v="0"/>
    <x v="0"/>
    <s v="USD"/>
    <n v="1285995540"/>
    <n v="1279574773"/>
    <b v="0"/>
    <n v="32"/>
    <b v="1"/>
    <s v="theater/spaces"/>
    <n v="213.2"/>
    <n v="33.3125"/>
    <x v="1"/>
    <x v="38"/>
  </r>
  <r>
    <n v="1000"/>
    <n v="1005"/>
    <x v="0"/>
    <x v="0"/>
    <s v="USD"/>
    <n v="1457071397"/>
    <n v="1451887397"/>
    <b v="0"/>
    <n v="27"/>
    <b v="1"/>
    <s v="theater/spaces"/>
    <n v="100.5"/>
    <n v="37.222222222222221"/>
    <x v="1"/>
    <x v="38"/>
  </r>
  <r>
    <n v="20000"/>
    <n v="21742.78"/>
    <x v="0"/>
    <x v="0"/>
    <s v="USD"/>
    <n v="1388303940"/>
    <n v="1386011038"/>
    <b v="0"/>
    <n v="236"/>
    <b v="1"/>
    <s v="theater/spaces"/>
    <n v="108.7139"/>
    <n v="92.130423728813554"/>
    <x v="1"/>
    <x v="38"/>
  </r>
  <r>
    <n v="3000"/>
    <n v="3225"/>
    <x v="0"/>
    <x v="0"/>
    <s v="USD"/>
    <n v="1435359600"/>
    <n v="1434999621"/>
    <b v="0"/>
    <n v="42"/>
    <b v="1"/>
    <s v="theater/spaces"/>
    <n v="107.5"/>
    <n v="76.785714285714292"/>
    <x v="1"/>
    <x v="38"/>
  </r>
  <r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1"/>
    <x v="38"/>
  </r>
  <r>
    <n v="1500"/>
    <n v="1920"/>
    <x v="0"/>
    <x v="1"/>
    <s v="GBP"/>
    <n v="1444149047"/>
    <n v="1441557047"/>
    <b v="0"/>
    <n v="37"/>
    <b v="1"/>
    <s v="theater/spaces"/>
    <n v="128"/>
    <n v="51.891891891891895"/>
    <x v="1"/>
    <x v="38"/>
  </r>
  <r>
    <n v="15000"/>
    <n v="16501"/>
    <x v="0"/>
    <x v="5"/>
    <s v="CAD"/>
    <n v="1429152600"/>
    <n v="1426815699"/>
    <b v="0"/>
    <n v="128"/>
    <b v="1"/>
    <s v="theater/spaces"/>
    <n v="110.00666666666666"/>
    <n v="128.9140625"/>
    <x v="1"/>
    <x v="38"/>
  </r>
  <r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1"/>
    <x v="38"/>
  </r>
  <r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1"/>
    <x v="38"/>
  </r>
  <r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1"/>
    <x v="38"/>
  </r>
  <r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5000"/>
    <n v="8320"/>
    <x v="0"/>
    <x v="0"/>
    <s v="USD"/>
    <n v="1420060920"/>
    <n v="1417556262"/>
    <b v="0"/>
    <n v="47"/>
    <b v="1"/>
    <s v="theater/spaces"/>
    <n v="166.4"/>
    <n v="177.02127659574469"/>
    <x v="1"/>
    <x v="38"/>
  </r>
  <r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1"/>
    <x v="38"/>
  </r>
  <r>
    <n v="600"/>
    <n v="636"/>
    <x v="0"/>
    <x v="0"/>
    <s v="USD"/>
    <n v="1462420960"/>
    <n v="1459828960"/>
    <b v="0"/>
    <n v="9"/>
    <b v="1"/>
    <s v="theater/spaces"/>
    <n v="106"/>
    <n v="70.666666666666671"/>
    <x v="1"/>
    <x v="38"/>
  </r>
  <r>
    <n v="3500"/>
    <n v="827"/>
    <x v="2"/>
    <x v="1"/>
    <s v="GBP"/>
    <n v="1486547945"/>
    <n v="1483955945"/>
    <b v="1"/>
    <n v="35"/>
    <b v="0"/>
    <s v="theater/spaces"/>
    <n v="23.62857142857143"/>
    <n v="23.62857142857143"/>
    <x v="1"/>
    <x v="38"/>
  </r>
  <r>
    <n v="50000"/>
    <n v="75"/>
    <x v="2"/>
    <x v="0"/>
    <s v="USD"/>
    <n v="1432828740"/>
    <n v="1430237094"/>
    <b v="0"/>
    <n v="2"/>
    <b v="0"/>
    <s v="theater/spaces"/>
    <n v="0.15"/>
    <n v="37.5"/>
    <x v="1"/>
    <x v="38"/>
  </r>
  <r>
    <n v="10000"/>
    <n v="40"/>
    <x v="2"/>
    <x v="0"/>
    <s v="USD"/>
    <n v="1412222340"/>
    <n v="1407781013"/>
    <b v="0"/>
    <n v="3"/>
    <b v="0"/>
    <s v="theater/spaces"/>
    <n v="0.4"/>
    <n v="13.333333333333334"/>
    <x v="1"/>
    <x v="38"/>
  </r>
  <r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20000"/>
    <n v="1"/>
    <x v="2"/>
    <x v="0"/>
    <s v="USD"/>
    <n v="1420844390"/>
    <n v="1415660390"/>
    <b v="0"/>
    <n v="1"/>
    <b v="0"/>
    <s v="theater/spaces"/>
    <n v="5.0000000000000001E-3"/>
    <n v="1"/>
    <x v="1"/>
    <x v="38"/>
  </r>
  <r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18000"/>
    <n v="3"/>
    <x v="2"/>
    <x v="13"/>
    <s v="EUR"/>
    <n v="1463734740"/>
    <n v="1459414740"/>
    <b v="0"/>
    <n v="3"/>
    <b v="0"/>
    <s v="theater/spaces"/>
    <n v="1.6666666666666666E-2"/>
    <n v="1"/>
    <x v="1"/>
    <x v="38"/>
  </r>
  <r>
    <n v="15000"/>
    <n v="451"/>
    <x v="2"/>
    <x v="0"/>
    <s v="USD"/>
    <n v="1407536846"/>
    <n v="1404944846"/>
    <b v="0"/>
    <n v="11"/>
    <b v="0"/>
    <s v="theater/spaces"/>
    <n v="3.0066666666666668"/>
    <n v="41"/>
    <x v="1"/>
    <x v="38"/>
  </r>
  <r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1"/>
    <x v="38"/>
  </r>
  <r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10000"/>
    <n v="6684"/>
    <x v="2"/>
    <x v="0"/>
    <s v="USD"/>
    <n v="1443636000"/>
    <n v="1441111892"/>
    <b v="0"/>
    <n v="67"/>
    <b v="0"/>
    <s v="theater/spaces"/>
    <n v="66.84"/>
    <n v="99.761194029850742"/>
    <x v="1"/>
    <x v="38"/>
  </r>
  <r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1"/>
    <x v="38"/>
  </r>
  <r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1"/>
    <x v="38"/>
  </r>
  <r>
    <n v="25000"/>
    <n v="10"/>
    <x v="2"/>
    <x v="0"/>
    <s v="USD"/>
    <n v="1406683172"/>
    <n v="1404523172"/>
    <b v="0"/>
    <n v="2"/>
    <b v="0"/>
    <s v="theater/spaces"/>
    <n v="0.04"/>
    <n v="5"/>
    <x v="1"/>
    <x v="38"/>
  </r>
  <r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1"/>
    <x v="38"/>
  </r>
  <r>
    <n v="8000"/>
    <n v="200"/>
    <x v="2"/>
    <x v="4"/>
    <s v="NZD"/>
    <n v="1441837879"/>
    <n v="1439245879"/>
    <b v="0"/>
    <n v="1"/>
    <b v="0"/>
    <s v="theater/spaces"/>
    <n v="2.5"/>
    <n v="200"/>
    <x v="1"/>
    <x v="38"/>
  </r>
  <r>
    <n v="250000"/>
    <n v="175"/>
    <x v="2"/>
    <x v="0"/>
    <s v="USD"/>
    <n v="1445013352"/>
    <n v="1442421352"/>
    <b v="0"/>
    <n v="2"/>
    <b v="0"/>
    <s v="theater/spaces"/>
    <n v="7.0000000000000007E-2"/>
    <n v="87.5"/>
    <x v="1"/>
    <x v="38"/>
  </r>
  <r>
    <n v="1000"/>
    <n v="141"/>
    <x v="2"/>
    <x v="0"/>
    <s v="USD"/>
    <n v="1418587234"/>
    <n v="1415995234"/>
    <b v="0"/>
    <n v="7"/>
    <b v="0"/>
    <s v="theater/spaces"/>
    <n v="14.1"/>
    <n v="20.142857142857142"/>
    <x v="1"/>
    <x v="38"/>
  </r>
  <r>
    <n v="10000"/>
    <n v="334"/>
    <x v="2"/>
    <x v="1"/>
    <s v="GBP"/>
    <n v="1481132169"/>
    <n v="1479317769"/>
    <b v="0"/>
    <n v="16"/>
    <b v="0"/>
    <s v="theater/spaces"/>
    <n v="3.34"/>
    <n v="20.875"/>
    <x v="1"/>
    <x v="38"/>
  </r>
  <r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1"/>
    <x v="38"/>
  </r>
  <r>
    <n v="12000"/>
    <n v="2"/>
    <x v="2"/>
    <x v="0"/>
    <s v="USD"/>
    <n v="1477791960"/>
    <n v="1476549262"/>
    <b v="0"/>
    <n v="2"/>
    <b v="0"/>
    <s v="theater/spaces"/>
    <n v="1.6666666666666666E-2"/>
    <n v="1"/>
    <x v="1"/>
    <x v="38"/>
  </r>
  <r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1"/>
    <x v="38"/>
  </r>
  <r>
    <n v="25000"/>
    <n v="22"/>
    <x v="2"/>
    <x v="6"/>
    <s v="EUR"/>
    <n v="1457617359"/>
    <n v="1455025359"/>
    <b v="0"/>
    <n v="3"/>
    <b v="0"/>
    <s v="theater/spaces"/>
    <n v="8.7999999999999995E-2"/>
    <n v="7.333333333333333"/>
    <x v="1"/>
    <x v="38"/>
  </r>
  <r>
    <n v="15000"/>
    <n v="1296"/>
    <x v="2"/>
    <x v="0"/>
    <s v="USD"/>
    <n v="1471573640"/>
    <n v="1467253640"/>
    <b v="0"/>
    <n v="20"/>
    <b v="0"/>
    <s v="theater/spaces"/>
    <n v="8.64"/>
    <n v="64.8"/>
    <x v="1"/>
    <x v="38"/>
  </r>
  <r>
    <n v="10000"/>
    <n v="1506"/>
    <x v="2"/>
    <x v="0"/>
    <s v="USD"/>
    <n v="1444405123"/>
    <n v="1439221123"/>
    <b v="0"/>
    <n v="50"/>
    <b v="0"/>
    <s v="theater/spaces"/>
    <n v="15.06"/>
    <n v="30.12"/>
    <x v="1"/>
    <x v="38"/>
  </r>
  <r>
    <n v="22000"/>
    <n v="105"/>
    <x v="2"/>
    <x v="5"/>
    <s v="CAD"/>
    <n v="1488495478"/>
    <n v="1485903478"/>
    <b v="0"/>
    <n v="2"/>
    <b v="0"/>
    <s v="theater/spaces"/>
    <n v="0.47727272727272729"/>
    <n v="52.5"/>
    <x v="1"/>
    <x v="38"/>
  </r>
  <r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1"/>
    <x v="38"/>
  </r>
  <r>
    <n v="1333666"/>
    <n v="11226"/>
    <x v="2"/>
    <x v="0"/>
    <s v="USD"/>
    <n v="1427040435"/>
    <n v="1424452035"/>
    <b v="0"/>
    <n v="27"/>
    <b v="0"/>
    <s v="theater/spaces"/>
    <n v="0.84173998587352461"/>
    <n v="415.77777777777777"/>
    <x v="1"/>
    <x v="38"/>
  </r>
  <r>
    <n v="2000000"/>
    <n v="376"/>
    <x v="2"/>
    <x v="0"/>
    <s v="USD"/>
    <n v="1419644444"/>
    <n v="1414456844"/>
    <b v="0"/>
    <n v="7"/>
    <b v="0"/>
    <s v="theater/spaces"/>
    <n v="1.8800000000000001E-2"/>
    <n v="53.714285714285715"/>
    <x v="1"/>
    <x v="38"/>
  </r>
  <r>
    <n v="1000000"/>
    <n v="2103"/>
    <x v="2"/>
    <x v="0"/>
    <s v="USD"/>
    <n v="1442722891"/>
    <n v="1440130891"/>
    <b v="0"/>
    <n v="5"/>
    <b v="0"/>
    <s v="theater/spaces"/>
    <n v="0.21029999999999999"/>
    <n v="420.6"/>
    <x v="1"/>
    <x v="38"/>
  </r>
  <r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20000"/>
    <n v="56"/>
    <x v="2"/>
    <x v="0"/>
    <s v="USD"/>
    <n v="1409547600"/>
    <n v="1406986278"/>
    <b v="0"/>
    <n v="3"/>
    <b v="0"/>
    <s v="theater/spaces"/>
    <n v="0.28000000000000003"/>
    <n v="18.666666666666668"/>
    <x v="1"/>
    <x v="38"/>
  </r>
  <r>
    <n v="4059"/>
    <n v="470"/>
    <x v="2"/>
    <x v="0"/>
    <s v="USD"/>
    <n v="1430851680"/>
    <n v="1428340931"/>
    <b v="0"/>
    <n v="6"/>
    <b v="0"/>
    <s v="theater/spaces"/>
    <n v="11.57920670115792"/>
    <n v="78.333333333333329"/>
    <x v="1"/>
    <x v="38"/>
  </r>
  <r>
    <n v="25000"/>
    <n v="610"/>
    <x v="2"/>
    <x v="0"/>
    <s v="USD"/>
    <n v="1443561159"/>
    <n v="1440969159"/>
    <b v="0"/>
    <n v="9"/>
    <b v="0"/>
    <s v="theater/spaces"/>
    <n v="2.44"/>
    <n v="67.777777777777771"/>
    <x v="1"/>
    <x v="38"/>
  </r>
  <r>
    <n v="20000"/>
    <n v="50"/>
    <x v="2"/>
    <x v="13"/>
    <s v="EUR"/>
    <n v="1439827559"/>
    <n v="1434643559"/>
    <b v="0"/>
    <n v="3"/>
    <b v="0"/>
    <s v="theater/spaces"/>
    <n v="0.25"/>
    <n v="16.666666666666668"/>
    <x v="1"/>
    <x v="38"/>
  </r>
  <r>
    <n v="20000"/>
    <n v="125"/>
    <x v="2"/>
    <x v="0"/>
    <s v="USD"/>
    <n v="1482294990"/>
    <n v="1477107390"/>
    <b v="0"/>
    <n v="2"/>
    <b v="0"/>
    <s v="theater/spaces"/>
    <n v="0.625"/>
    <n v="62.5"/>
    <x v="1"/>
    <x v="38"/>
  </r>
  <r>
    <n v="65000"/>
    <n v="126"/>
    <x v="2"/>
    <x v="0"/>
    <s v="USD"/>
    <n v="1420724460"/>
    <n v="1418046247"/>
    <b v="0"/>
    <n v="3"/>
    <b v="0"/>
    <s v="theater/spaces"/>
    <n v="0.19384615384615383"/>
    <n v="42"/>
    <x v="1"/>
    <x v="38"/>
  </r>
  <r>
    <n v="25000"/>
    <n v="5854"/>
    <x v="2"/>
    <x v="0"/>
    <s v="USD"/>
    <n v="1468029540"/>
    <n v="1465304483"/>
    <b v="0"/>
    <n v="45"/>
    <b v="0"/>
    <s v="theater/spaces"/>
    <n v="23.416"/>
    <n v="130.0888888888889"/>
    <x v="1"/>
    <x v="38"/>
  </r>
  <r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1"/>
    <x v="38"/>
  </r>
  <r>
    <n v="5000"/>
    <n v="796"/>
    <x v="2"/>
    <x v="0"/>
    <s v="USD"/>
    <n v="1471214743"/>
    <n v="1468622743"/>
    <b v="0"/>
    <n v="9"/>
    <b v="0"/>
    <s v="theater/spaces"/>
    <n v="15.92"/>
    <n v="88.444444444444443"/>
    <x v="1"/>
    <x v="38"/>
  </r>
  <r>
    <n v="100000"/>
    <n v="1183.19"/>
    <x v="2"/>
    <x v="0"/>
    <s v="USD"/>
    <n v="1444946400"/>
    <n v="1441723912"/>
    <b v="0"/>
    <n v="21"/>
    <b v="0"/>
    <s v="theater/spaces"/>
    <n v="1.18319"/>
    <n v="56.342380952380957"/>
    <x v="1"/>
    <x v="38"/>
  </r>
  <r>
    <n v="4000"/>
    <n v="910"/>
    <x v="2"/>
    <x v="5"/>
    <s v="CAD"/>
    <n v="1401595140"/>
    <n v="1398980941"/>
    <b v="0"/>
    <n v="17"/>
    <b v="0"/>
    <s v="theater/spaces"/>
    <n v="22.75"/>
    <n v="53.529411764705884"/>
    <x v="1"/>
    <x v="38"/>
  </r>
  <r>
    <n v="100000"/>
    <n v="25"/>
    <x v="2"/>
    <x v="0"/>
    <s v="USD"/>
    <n v="1442775956"/>
    <n v="1437591956"/>
    <b v="0"/>
    <n v="1"/>
    <b v="0"/>
    <s v="theater/spaces"/>
    <n v="2.5000000000000001E-2"/>
    <n v="25"/>
    <x v="1"/>
    <x v="38"/>
  </r>
  <r>
    <n v="14920"/>
    <n v="50"/>
    <x v="2"/>
    <x v="0"/>
    <s v="USD"/>
    <n v="1470011780"/>
    <n v="1464827780"/>
    <b v="0"/>
    <n v="1"/>
    <b v="0"/>
    <s v="theater/spaces"/>
    <n v="0.33512064343163539"/>
    <n v="50"/>
    <x v="1"/>
    <x v="38"/>
  </r>
  <r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1"/>
    <x v="38"/>
  </r>
  <r>
    <n v="10000"/>
    <n v="1715"/>
    <x v="2"/>
    <x v="1"/>
    <s v="GBP"/>
    <n v="1475848800"/>
    <n v="1474027501"/>
    <b v="0"/>
    <n v="42"/>
    <b v="0"/>
    <s v="theater/spaces"/>
    <n v="17.149999999999999"/>
    <n v="40.833333333333336"/>
    <x v="1"/>
    <x v="38"/>
  </r>
  <r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1"/>
    <x v="38"/>
  </r>
  <r>
    <n v="2000"/>
    <n v="278"/>
    <x v="2"/>
    <x v="0"/>
    <s v="USD"/>
    <n v="1455251591"/>
    <n v="1452659591"/>
    <b v="0"/>
    <n v="5"/>
    <b v="0"/>
    <s v="theater/spaces"/>
    <n v="13.9"/>
    <n v="55.6"/>
    <x v="1"/>
    <x v="38"/>
  </r>
  <r>
    <n v="12000"/>
    <n v="1827"/>
    <x v="2"/>
    <x v="0"/>
    <s v="USD"/>
    <n v="1413816975"/>
    <n v="1411224975"/>
    <b v="0"/>
    <n v="13"/>
    <b v="0"/>
    <s v="theater/spaces"/>
    <n v="15.225"/>
    <n v="140.53846153846155"/>
    <x v="1"/>
    <x v="38"/>
  </r>
  <r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1"/>
    <x v="38"/>
  </r>
  <r>
    <n v="4100"/>
    <n v="11"/>
    <x v="2"/>
    <x v="0"/>
    <s v="USD"/>
    <n v="1434080706"/>
    <n v="1428896706"/>
    <b v="0"/>
    <n v="2"/>
    <b v="0"/>
    <s v="theater/spaces"/>
    <n v="0.26829268292682928"/>
    <n v="5.5"/>
    <x v="1"/>
    <x v="38"/>
  </r>
  <r>
    <n v="4000"/>
    <n v="1185"/>
    <x v="2"/>
    <x v="2"/>
    <s v="AUD"/>
    <n v="1422928800"/>
    <n v="1420235311"/>
    <b v="0"/>
    <n v="5"/>
    <b v="0"/>
    <s v="theater/spaces"/>
    <n v="29.625"/>
    <n v="237"/>
    <x v="1"/>
    <x v="38"/>
  </r>
  <r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1"/>
    <x v="38"/>
  </r>
  <r>
    <n v="1000"/>
    <n v="41"/>
    <x v="2"/>
    <x v="1"/>
    <s v="GBP"/>
    <n v="1442440800"/>
    <n v="1440497876"/>
    <b v="0"/>
    <n v="4"/>
    <b v="0"/>
    <s v="theater/spaces"/>
    <n v="4.0999999999999996"/>
    <n v="10.25"/>
    <x v="1"/>
    <x v="38"/>
  </r>
  <r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1"/>
    <x v="38"/>
  </r>
  <r>
    <n v="50000"/>
    <n v="26"/>
    <x v="2"/>
    <x v="0"/>
    <s v="USD"/>
    <n v="1430234394"/>
    <n v="1425053994"/>
    <b v="0"/>
    <n v="2"/>
    <b v="0"/>
    <s v="theater/spaces"/>
    <n v="5.1999999999999998E-2"/>
    <n v="13"/>
    <x v="1"/>
    <x v="38"/>
  </r>
  <r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1"/>
    <x v="38"/>
  </r>
  <r>
    <n v="25000"/>
    <n v="10"/>
    <x v="2"/>
    <x v="0"/>
    <s v="USD"/>
    <n v="1487465119"/>
    <n v="1484009119"/>
    <b v="0"/>
    <n v="1"/>
    <b v="0"/>
    <s v="theater/spaces"/>
    <n v="0.04"/>
    <n v="10"/>
    <x v="1"/>
    <x v="38"/>
  </r>
  <r>
    <n v="20000"/>
    <n v="5328"/>
    <x v="2"/>
    <x v="0"/>
    <s v="USD"/>
    <n v="1412432220"/>
    <n v="1409753820"/>
    <b v="0"/>
    <n v="76"/>
    <b v="0"/>
    <s v="theater/spaces"/>
    <n v="26.64"/>
    <n v="70.10526315789474"/>
    <x v="1"/>
    <x v="38"/>
  </r>
  <r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1"/>
    <x v="38"/>
  </r>
  <r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1"/>
    <x v="38"/>
  </r>
  <r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750"/>
    <n v="430"/>
    <x v="2"/>
    <x v="0"/>
    <s v="USD"/>
    <n v="1427890925"/>
    <n v="1426681325"/>
    <b v="0"/>
    <n v="10"/>
    <b v="0"/>
    <s v="theater/spaces"/>
    <n v="57.333333333333336"/>
    <n v="43"/>
    <x v="1"/>
    <x v="38"/>
  </r>
  <r>
    <n v="1000"/>
    <n v="1"/>
    <x v="2"/>
    <x v="1"/>
    <s v="GBP"/>
    <n v="1464354720"/>
    <n v="1463648360"/>
    <b v="0"/>
    <n v="1"/>
    <b v="0"/>
    <s v="theater/spaces"/>
    <n v="0.1"/>
    <n v="1"/>
    <x v="1"/>
    <x v="38"/>
  </r>
  <r>
    <n v="500000"/>
    <n v="1550"/>
    <x v="2"/>
    <x v="11"/>
    <s v="SEK"/>
    <n v="1467473723"/>
    <n v="1465832123"/>
    <b v="0"/>
    <n v="2"/>
    <b v="0"/>
    <s v="theater/spaces"/>
    <n v="0.31"/>
    <n v="775"/>
    <x v="1"/>
    <x v="38"/>
  </r>
  <r>
    <n v="10000"/>
    <n v="5"/>
    <x v="2"/>
    <x v="0"/>
    <s v="USD"/>
    <n v="1427414732"/>
    <n v="1424826332"/>
    <b v="0"/>
    <n v="1"/>
    <b v="0"/>
    <s v="theater/spaces"/>
    <n v="0.05"/>
    <n v="5"/>
    <x v="1"/>
    <x v="38"/>
  </r>
  <r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x v="38"/>
  </r>
  <r>
    <n v="1500"/>
    <n v="10"/>
    <x v="1"/>
    <x v="5"/>
    <s v="CAD"/>
    <n v="1411748335"/>
    <n v="1406564335"/>
    <b v="0"/>
    <n v="1"/>
    <b v="0"/>
    <s v="theater/spaces"/>
    <n v="0.66666666666666663"/>
    <n v="10"/>
    <x v="1"/>
    <x v="38"/>
  </r>
  <r>
    <n v="199"/>
    <n v="116"/>
    <x v="1"/>
    <x v="0"/>
    <s v="USD"/>
    <n v="1478733732"/>
    <n v="1478298132"/>
    <b v="0"/>
    <n v="2"/>
    <b v="0"/>
    <s v="theater/spaces"/>
    <n v="58.291457286432163"/>
    <n v="58"/>
    <x v="1"/>
    <x v="38"/>
  </r>
  <r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1"/>
    <x v="38"/>
  </r>
  <r>
    <n v="800000"/>
    <n v="26"/>
    <x v="1"/>
    <x v="0"/>
    <s v="USD"/>
    <n v="1422902601"/>
    <n v="1417718601"/>
    <b v="0"/>
    <n v="4"/>
    <b v="0"/>
    <s v="theater/spaces"/>
    <n v="3.2499999999999999E-3"/>
    <n v="6.5"/>
    <x v="1"/>
    <x v="38"/>
  </r>
  <r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25000"/>
    <n v="1040"/>
    <x v="1"/>
    <x v="0"/>
    <s v="USD"/>
    <n v="1459121162"/>
    <n v="1456532762"/>
    <b v="0"/>
    <n v="17"/>
    <b v="0"/>
    <s v="theater/spaces"/>
    <n v="4.16"/>
    <n v="61.176470588235297"/>
    <x v="1"/>
    <x v="38"/>
  </r>
  <r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1"/>
    <x v="6"/>
  </r>
  <r>
    <n v="1250"/>
    <n v="10"/>
    <x v="3"/>
    <x v="0"/>
    <s v="USD"/>
    <n v="1492542819"/>
    <n v="1489090419"/>
    <b v="0"/>
    <n v="1"/>
    <b v="0"/>
    <s v="theater/plays"/>
    <n v="0.8"/>
    <n v="10"/>
    <x v="1"/>
    <x v="6"/>
  </r>
  <r>
    <n v="10000"/>
    <n v="375"/>
    <x v="3"/>
    <x v="0"/>
    <s v="USD"/>
    <n v="1492145940"/>
    <n v="1489504916"/>
    <b v="0"/>
    <n v="4"/>
    <b v="0"/>
    <s v="theater/plays"/>
    <n v="3.75"/>
    <n v="93.75"/>
    <x v="1"/>
    <x v="6"/>
  </r>
  <r>
    <n v="4100"/>
    <n v="645"/>
    <x v="3"/>
    <x v="0"/>
    <s v="USD"/>
    <n v="1491656045"/>
    <n v="1489067645"/>
    <b v="0"/>
    <n v="12"/>
    <b v="0"/>
    <s v="theater/plays"/>
    <n v="15.731707317073171"/>
    <n v="53.75"/>
    <x v="1"/>
    <x v="6"/>
  </r>
  <r>
    <n v="30000"/>
    <n v="10"/>
    <x v="3"/>
    <x v="0"/>
    <s v="USD"/>
    <n v="1492759460"/>
    <n v="1487579060"/>
    <b v="0"/>
    <n v="1"/>
    <b v="0"/>
    <s v="theater/plays"/>
    <n v="3.3333333333333333E-2"/>
    <n v="10"/>
    <x v="1"/>
    <x v="6"/>
  </r>
  <r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1000"/>
    <n v="225"/>
    <x v="3"/>
    <x v="1"/>
    <s v="GBP"/>
    <n v="1490631419"/>
    <n v="1488820619"/>
    <b v="0"/>
    <n v="12"/>
    <b v="0"/>
    <s v="theater/plays"/>
    <n v="22.5"/>
    <n v="18.75"/>
    <x v="1"/>
    <x v="6"/>
  </r>
  <r>
    <n v="777"/>
    <n v="162"/>
    <x v="3"/>
    <x v="0"/>
    <s v="USD"/>
    <n v="1491277121"/>
    <n v="1489376321"/>
    <b v="0"/>
    <n v="7"/>
    <b v="0"/>
    <s v="theater/plays"/>
    <n v="20.849420849420852"/>
    <n v="23.142857142857142"/>
    <x v="1"/>
    <x v="6"/>
  </r>
  <r>
    <n v="500"/>
    <n v="639"/>
    <x v="3"/>
    <x v="1"/>
    <s v="GBP"/>
    <n v="1491001140"/>
    <n v="1487847954"/>
    <b v="0"/>
    <n v="22"/>
    <b v="0"/>
    <s v="theater/plays"/>
    <n v="127.8"/>
    <n v="29.045454545454547"/>
    <x v="1"/>
    <x v="6"/>
  </r>
  <r>
    <n v="1500"/>
    <n v="50"/>
    <x v="3"/>
    <x v="0"/>
    <s v="USD"/>
    <n v="1493838720"/>
    <n v="1489439669"/>
    <b v="0"/>
    <n v="1"/>
    <b v="0"/>
    <s v="theater/plays"/>
    <n v="3.3333333333333335"/>
    <n v="50"/>
    <x v="1"/>
    <x v="6"/>
  </r>
  <r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50000"/>
    <n v="2700"/>
    <x v="3"/>
    <x v="14"/>
    <s v="MXN"/>
    <n v="1490416380"/>
    <n v="1487485760"/>
    <b v="0"/>
    <n v="6"/>
    <b v="0"/>
    <s v="theater/plays"/>
    <n v="5.4"/>
    <n v="450"/>
    <x v="1"/>
    <x v="6"/>
  </r>
  <r>
    <n v="10000"/>
    <n v="96"/>
    <x v="3"/>
    <x v="6"/>
    <s v="EUR"/>
    <n v="1491581703"/>
    <n v="1488993303"/>
    <b v="0"/>
    <n v="4"/>
    <b v="0"/>
    <s v="theater/plays"/>
    <n v="0.96"/>
    <n v="24"/>
    <x v="1"/>
    <x v="6"/>
  </r>
  <r>
    <n v="500"/>
    <n v="258"/>
    <x v="3"/>
    <x v="9"/>
    <s v="EUR"/>
    <n v="1492372800"/>
    <n v="1488823488"/>
    <b v="0"/>
    <n v="8"/>
    <b v="0"/>
    <s v="theater/plays"/>
    <n v="51.6"/>
    <n v="32.25"/>
    <x v="1"/>
    <x v="6"/>
  </r>
  <r>
    <n v="2750"/>
    <n v="45"/>
    <x v="3"/>
    <x v="1"/>
    <s v="GBP"/>
    <n v="1489922339"/>
    <n v="1487333939"/>
    <b v="0"/>
    <n v="3"/>
    <b v="0"/>
    <s v="theater/plays"/>
    <n v="1.6363636363636365"/>
    <n v="15"/>
    <x v="1"/>
    <x v="6"/>
  </r>
  <r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1"/>
    <x v="6"/>
  </r>
  <r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50000"/>
    <n v="5250"/>
    <x v="3"/>
    <x v="14"/>
    <s v="MXN"/>
    <n v="1492356166"/>
    <n v="1488471766"/>
    <b v="0"/>
    <n v="12"/>
    <b v="0"/>
    <s v="theater/plays"/>
    <n v="10.5"/>
    <n v="437.5"/>
    <x v="1"/>
    <x v="6"/>
  </r>
  <r>
    <n v="20000"/>
    <n v="23505"/>
    <x v="0"/>
    <x v="0"/>
    <s v="USD"/>
    <n v="1415319355"/>
    <n v="1411859755"/>
    <b v="1"/>
    <n v="213"/>
    <b v="1"/>
    <s v="theater/plays"/>
    <n v="117.52500000000001"/>
    <n v="110.35211267605634"/>
    <x v="1"/>
    <x v="6"/>
  </r>
  <r>
    <n v="1800"/>
    <n v="2361"/>
    <x v="0"/>
    <x v="0"/>
    <s v="USD"/>
    <n v="1412136000"/>
    <n v="1410278284"/>
    <b v="1"/>
    <n v="57"/>
    <b v="1"/>
    <s v="theater/plays"/>
    <n v="131.16666666666666"/>
    <n v="41.421052631578945"/>
    <x v="1"/>
    <x v="6"/>
  </r>
  <r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500"/>
    <n v="3535"/>
    <x v="0"/>
    <x v="0"/>
    <s v="USD"/>
    <n v="1295928000"/>
    <n v="1288160403"/>
    <b v="1"/>
    <n v="104"/>
    <b v="1"/>
    <s v="theater/plays"/>
    <n v="101"/>
    <n v="33.990384615384613"/>
    <x v="1"/>
    <x v="6"/>
  </r>
  <r>
    <n v="3500"/>
    <n v="3514"/>
    <x v="0"/>
    <x v="0"/>
    <s v="USD"/>
    <n v="1410379774"/>
    <n v="1407787774"/>
    <b v="1"/>
    <n v="34"/>
    <b v="1"/>
    <s v="theater/plays"/>
    <n v="100.4"/>
    <n v="103.35294117647059"/>
    <x v="1"/>
    <x v="6"/>
  </r>
  <r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1"/>
    <x v="6"/>
  </r>
  <r>
    <n v="3000"/>
    <n v="10067.5"/>
    <x v="0"/>
    <x v="0"/>
    <s v="USD"/>
    <n v="1304225940"/>
    <n v="1301542937"/>
    <b v="1"/>
    <n v="241"/>
    <b v="1"/>
    <s v="theater/plays"/>
    <n v="335.58333333333331"/>
    <n v="41.773858921161825"/>
    <x v="1"/>
    <x v="6"/>
  </r>
  <r>
    <n v="7000"/>
    <n v="7905"/>
    <x v="0"/>
    <x v="0"/>
    <s v="USD"/>
    <n v="1333310458"/>
    <n v="1330722058"/>
    <b v="1"/>
    <n v="123"/>
    <b v="1"/>
    <s v="theater/plays"/>
    <n v="112.92857142857143"/>
    <n v="64.268292682926827"/>
    <x v="1"/>
    <x v="6"/>
  </r>
  <r>
    <n v="5000"/>
    <n v="9425.23"/>
    <x v="0"/>
    <x v="1"/>
    <s v="GBP"/>
    <n v="1356004725"/>
    <n v="1353412725"/>
    <b v="1"/>
    <n v="302"/>
    <b v="1"/>
    <s v="theater/plays"/>
    <n v="188.50459999999998"/>
    <n v="31.209370860927152"/>
    <x v="1"/>
    <x v="6"/>
  </r>
  <r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1"/>
    <x v="6"/>
  </r>
  <r>
    <n v="4000"/>
    <n v="4040"/>
    <x v="0"/>
    <x v="0"/>
    <s v="USD"/>
    <n v="1405746000"/>
    <n v="1404932105"/>
    <b v="1"/>
    <n v="41"/>
    <b v="1"/>
    <s v="theater/plays"/>
    <n v="101"/>
    <n v="98.536585365853654"/>
    <x v="1"/>
    <x v="6"/>
  </r>
  <r>
    <n v="5000"/>
    <n v="5700"/>
    <x v="0"/>
    <x v="0"/>
    <s v="USD"/>
    <n v="1374523752"/>
    <n v="1371931752"/>
    <b v="1"/>
    <n v="69"/>
    <b v="1"/>
    <s v="theater/plays"/>
    <n v="114"/>
    <n v="82.608695652173907"/>
    <x v="1"/>
    <x v="6"/>
  </r>
  <r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x v="6"/>
  </r>
  <r>
    <n v="4500"/>
    <n v="4569"/>
    <x v="0"/>
    <x v="0"/>
    <s v="USD"/>
    <n v="1407905940"/>
    <n v="1405923687"/>
    <b v="1"/>
    <n v="57"/>
    <b v="1"/>
    <s v="theater/plays"/>
    <n v="101.53333333333333"/>
    <n v="80.15789473684211"/>
    <x v="1"/>
    <x v="6"/>
  </r>
  <r>
    <n v="2000"/>
    <n v="2102"/>
    <x v="0"/>
    <x v="1"/>
    <s v="GBP"/>
    <n v="1413377522"/>
    <n v="1410785522"/>
    <b v="1"/>
    <n v="74"/>
    <b v="1"/>
    <s v="theater/plays"/>
    <n v="105.1"/>
    <n v="28.405405405405407"/>
    <x v="1"/>
    <x v="6"/>
  </r>
  <r>
    <n v="4000"/>
    <n v="5086"/>
    <x v="0"/>
    <x v="0"/>
    <s v="USD"/>
    <n v="1404698400"/>
    <n v="1402331262"/>
    <b v="1"/>
    <n v="63"/>
    <b v="1"/>
    <s v="theater/plays"/>
    <n v="127.15"/>
    <n v="80.730158730158735"/>
    <x v="1"/>
    <x v="6"/>
  </r>
  <r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x v="6"/>
  </r>
  <r>
    <n v="2500"/>
    <n v="2669"/>
    <x v="0"/>
    <x v="0"/>
    <s v="USD"/>
    <n v="1402341615"/>
    <n v="1399490415"/>
    <b v="1"/>
    <n v="71"/>
    <b v="1"/>
    <s v="theater/plays"/>
    <n v="106.76"/>
    <n v="37.591549295774648"/>
    <x v="1"/>
    <x v="6"/>
  </r>
  <r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x v="6"/>
  </r>
  <r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x v="6"/>
  </r>
  <r>
    <n v="3000"/>
    <n v="3485"/>
    <x v="0"/>
    <x v="0"/>
    <s v="USD"/>
    <n v="1406952781"/>
    <n v="1405743181"/>
    <b v="1"/>
    <n v="55"/>
    <b v="1"/>
    <s v="theater/plays"/>
    <n v="116.16666666666667"/>
    <n v="63.363636363636367"/>
    <x v="1"/>
    <x v="6"/>
  </r>
  <r>
    <n v="2500"/>
    <n v="3105"/>
    <x v="0"/>
    <x v="0"/>
    <s v="USD"/>
    <n v="1402696800"/>
    <n v="1399948353"/>
    <b v="1"/>
    <n v="61"/>
    <b v="1"/>
    <s v="theater/plays"/>
    <n v="124.2"/>
    <n v="50.901639344262293"/>
    <x v="1"/>
    <x v="6"/>
  </r>
  <r>
    <n v="8000"/>
    <n v="8241"/>
    <x v="0"/>
    <x v="0"/>
    <s v="USD"/>
    <n v="1386910740"/>
    <n v="1384364561"/>
    <b v="1"/>
    <n v="82"/>
    <b v="1"/>
    <s v="theater/plays"/>
    <n v="103.0125"/>
    <n v="100.5"/>
    <x v="1"/>
    <x v="6"/>
  </r>
  <r>
    <n v="2000"/>
    <n v="2245"/>
    <x v="0"/>
    <x v="0"/>
    <s v="USD"/>
    <n v="1404273600"/>
    <n v="1401414944"/>
    <b v="1"/>
    <n v="71"/>
    <b v="1"/>
    <s v="theater/plays"/>
    <n v="112.25"/>
    <n v="31.619718309859156"/>
    <x v="1"/>
    <x v="6"/>
  </r>
  <r>
    <n v="7000"/>
    <n v="7617"/>
    <x v="0"/>
    <x v="1"/>
    <s v="GBP"/>
    <n v="1462545358"/>
    <n v="1459953358"/>
    <b v="1"/>
    <n v="117"/>
    <b v="1"/>
    <s v="theater/plays"/>
    <n v="108.81428571428572"/>
    <n v="65.102564102564102"/>
    <x v="1"/>
    <x v="6"/>
  </r>
  <r>
    <n v="2000"/>
    <n v="2300"/>
    <x v="0"/>
    <x v="0"/>
    <s v="USD"/>
    <n v="1329240668"/>
    <n v="1326648668"/>
    <b v="1"/>
    <n v="29"/>
    <b v="1"/>
    <s v="theater/plays"/>
    <n v="115"/>
    <n v="79.310344827586206"/>
    <x v="1"/>
    <x v="6"/>
  </r>
  <r>
    <n v="10000"/>
    <n v="10300"/>
    <x v="0"/>
    <x v="0"/>
    <s v="USD"/>
    <n v="1411765492"/>
    <n v="1409173492"/>
    <b v="1"/>
    <n v="74"/>
    <b v="1"/>
    <s v="theater/plays"/>
    <n v="103"/>
    <n v="139.18918918918919"/>
    <x v="1"/>
    <x v="6"/>
  </r>
  <r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x v="6"/>
  </r>
  <r>
    <n v="5000"/>
    <n v="5478"/>
    <x v="0"/>
    <x v="0"/>
    <s v="USD"/>
    <n v="1297977427"/>
    <n v="1292793427"/>
    <b v="1"/>
    <n v="60"/>
    <b v="1"/>
    <s v="theater/plays"/>
    <n v="109.56"/>
    <n v="91.3"/>
    <x v="1"/>
    <x v="6"/>
  </r>
  <r>
    <n v="1900"/>
    <n v="2182"/>
    <x v="0"/>
    <x v="0"/>
    <s v="USD"/>
    <n v="1376838000"/>
    <n v="1374531631"/>
    <b v="1"/>
    <n v="55"/>
    <b v="1"/>
    <s v="theater/plays"/>
    <n v="114.84210526315789"/>
    <n v="39.672727272727272"/>
    <x v="1"/>
    <x v="6"/>
  </r>
  <r>
    <n v="2500"/>
    <n v="2935"/>
    <x v="0"/>
    <x v="0"/>
    <s v="USD"/>
    <n v="1403366409"/>
    <n v="1400774409"/>
    <b v="1"/>
    <n v="51"/>
    <b v="1"/>
    <s v="theater/plays"/>
    <n v="117.4"/>
    <n v="57.549019607843135"/>
    <x v="1"/>
    <x v="6"/>
  </r>
  <r>
    <n v="1500"/>
    <n v="2576"/>
    <x v="0"/>
    <x v="1"/>
    <s v="GBP"/>
    <n v="1405521075"/>
    <n v="1402929075"/>
    <b v="1"/>
    <n v="78"/>
    <b v="1"/>
    <s v="theater/plays"/>
    <n v="171.73333333333332"/>
    <n v="33.025641025641029"/>
    <x v="1"/>
    <x v="6"/>
  </r>
  <r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1"/>
    <x v="6"/>
  </r>
  <r>
    <n v="1200"/>
    <n v="1437"/>
    <x v="0"/>
    <x v="1"/>
    <s v="GBP"/>
    <n v="1403258049"/>
    <n v="1400666049"/>
    <b v="1"/>
    <n v="45"/>
    <b v="1"/>
    <s v="theater/plays"/>
    <n v="119.75"/>
    <n v="31.933333333333334"/>
    <x v="1"/>
    <x v="6"/>
  </r>
  <r>
    <n v="500"/>
    <n v="545"/>
    <x v="0"/>
    <x v="1"/>
    <s v="GBP"/>
    <n v="1402848000"/>
    <n v="1400570787"/>
    <b v="1"/>
    <n v="15"/>
    <b v="1"/>
    <s v="theater/plays"/>
    <n v="109"/>
    <n v="36.333333333333336"/>
    <x v="1"/>
    <x v="6"/>
  </r>
  <r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x v="6"/>
  </r>
  <r>
    <n v="2500"/>
    <n v="2725"/>
    <x v="0"/>
    <x v="0"/>
    <s v="USD"/>
    <n v="1377284669"/>
    <n v="1375729469"/>
    <b v="1"/>
    <n v="68"/>
    <b v="1"/>
    <s v="theater/plays"/>
    <n v="109"/>
    <n v="40.073529411764703"/>
    <x v="1"/>
    <x v="6"/>
  </r>
  <r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x v="6"/>
  </r>
  <r>
    <n v="1000"/>
    <n v="1000"/>
    <x v="0"/>
    <x v="1"/>
    <s v="GBP"/>
    <n v="1405553241"/>
    <n v="1404948441"/>
    <b v="1"/>
    <n v="24"/>
    <b v="1"/>
    <s v="theater/plays"/>
    <n v="100"/>
    <n v="41.666666666666664"/>
    <x v="1"/>
    <x v="6"/>
  </r>
  <r>
    <n v="3200"/>
    <n v="3270"/>
    <x v="0"/>
    <x v="1"/>
    <s v="GBP"/>
    <n v="1410901200"/>
    <n v="1408313438"/>
    <b v="1"/>
    <n v="70"/>
    <b v="1"/>
    <s v="theater/plays"/>
    <n v="102.1875"/>
    <n v="46.714285714285715"/>
    <x v="1"/>
    <x v="6"/>
  </r>
  <r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x v="6"/>
  </r>
  <r>
    <n v="200"/>
    <n v="130"/>
    <x v="2"/>
    <x v="1"/>
    <s v="GBP"/>
    <n v="1433930302"/>
    <n v="1432115902"/>
    <b v="0"/>
    <n v="9"/>
    <b v="0"/>
    <s v="theater/musical"/>
    <n v="65"/>
    <n v="14.444444444444445"/>
    <x v="1"/>
    <x v="40"/>
  </r>
  <r>
    <n v="55000"/>
    <n v="6780"/>
    <x v="2"/>
    <x v="11"/>
    <s v="SEK"/>
    <n v="1432455532"/>
    <n v="1429863532"/>
    <b v="0"/>
    <n v="19"/>
    <b v="0"/>
    <s v="theater/musical"/>
    <n v="12.327272727272728"/>
    <n v="356.84210526315792"/>
    <x v="1"/>
    <x v="40"/>
  </r>
  <r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750"/>
    <n v="151"/>
    <x v="2"/>
    <x v="0"/>
    <s v="USD"/>
    <n v="1471370869"/>
    <n v="1466186869"/>
    <b v="0"/>
    <n v="4"/>
    <b v="0"/>
    <s v="theater/musical"/>
    <n v="4.0266666666666664"/>
    <n v="37.75"/>
    <x v="1"/>
    <x v="40"/>
  </r>
  <r>
    <n v="10000"/>
    <n v="102"/>
    <x v="2"/>
    <x v="1"/>
    <s v="GBP"/>
    <n v="1425160800"/>
    <n v="1421274859"/>
    <b v="0"/>
    <n v="8"/>
    <b v="0"/>
    <s v="theater/musical"/>
    <n v="1.02"/>
    <n v="12.75"/>
    <x v="1"/>
    <x v="40"/>
  </r>
  <r>
    <n v="5000"/>
    <n v="587"/>
    <x v="2"/>
    <x v="1"/>
    <s v="GBP"/>
    <n v="1424474056"/>
    <n v="1420586056"/>
    <b v="0"/>
    <n v="24"/>
    <b v="0"/>
    <s v="theater/musical"/>
    <n v="11.74"/>
    <n v="24.458333333333332"/>
    <x v="1"/>
    <x v="40"/>
  </r>
  <r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500"/>
    <n v="2070"/>
    <x v="2"/>
    <x v="0"/>
    <s v="USD"/>
    <n v="1423750542"/>
    <n v="1421158542"/>
    <b v="0"/>
    <n v="39"/>
    <b v="0"/>
    <s v="theater/musical"/>
    <n v="59.142857142857146"/>
    <n v="53.07692307692308"/>
    <x v="1"/>
    <x v="40"/>
  </r>
  <r>
    <n v="3000000"/>
    <n v="1800"/>
    <x v="2"/>
    <x v="0"/>
    <s v="USD"/>
    <n v="1438437600"/>
    <n v="1433254875"/>
    <b v="0"/>
    <n v="6"/>
    <b v="0"/>
    <s v="theater/musical"/>
    <n v="0.06"/>
    <n v="300"/>
    <x v="1"/>
    <x v="40"/>
  </r>
  <r>
    <n v="10000"/>
    <n v="1145"/>
    <x v="2"/>
    <x v="10"/>
    <s v="NOK"/>
    <n v="1423050618"/>
    <n v="1420458618"/>
    <b v="0"/>
    <n v="4"/>
    <b v="0"/>
    <s v="theater/musical"/>
    <n v="11.45"/>
    <n v="286.25"/>
    <x v="1"/>
    <x v="40"/>
  </r>
  <r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1"/>
    <x v="40"/>
  </r>
  <r>
    <n v="5000"/>
    <n v="2608"/>
    <x v="2"/>
    <x v="0"/>
    <s v="USD"/>
    <n v="1410037200"/>
    <n v="1407435418"/>
    <b v="0"/>
    <n v="53"/>
    <b v="0"/>
    <s v="theater/musical"/>
    <n v="52.16"/>
    <n v="49.20754716981132"/>
    <x v="1"/>
    <x v="40"/>
  </r>
  <r>
    <n v="50000"/>
    <n v="1"/>
    <x v="2"/>
    <x v="0"/>
    <s v="USD"/>
    <n v="1461994440"/>
    <n v="1459410101"/>
    <b v="0"/>
    <n v="1"/>
    <b v="0"/>
    <s v="theater/musical"/>
    <n v="2E-3"/>
    <n v="1"/>
    <x v="1"/>
    <x v="40"/>
  </r>
  <r>
    <n v="2000"/>
    <n v="25"/>
    <x v="2"/>
    <x v="1"/>
    <s v="GBP"/>
    <n v="1409509477"/>
    <n v="1407695077"/>
    <b v="0"/>
    <n v="2"/>
    <b v="0"/>
    <s v="theater/musical"/>
    <n v="1.25"/>
    <n v="12.5"/>
    <x v="1"/>
    <x v="40"/>
  </r>
  <r>
    <n v="5000"/>
    <n v="2726"/>
    <x v="2"/>
    <x v="0"/>
    <s v="USD"/>
    <n v="1450072740"/>
    <n v="1445027346"/>
    <b v="0"/>
    <n v="25"/>
    <b v="0"/>
    <s v="theater/musical"/>
    <n v="54.52"/>
    <n v="109.04"/>
    <x v="1"/>
    <x v="40"/>
  </r>
  <r>
    <n v="1000"/>
    <n v="250"/>
    <x v="2"/>
    <x v="0"/>
    <s v="USD"/>
    <n v="1443224622"/>
    <n v="1440632622"/>
    <b v="0"/>
    <n v="6"/>
    <b v="0"/>
    <s v="theater/musical"/>
    <n v="25"/>
    <n v="41.666666666666664"/>
    <x v="1"/>
    <x v="40"/>
  </r>
  <r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8000"/>
    <n v="273"/>
    <x v="2"/>
    <x v="1"/>
    <s v="GBP"/>
    <n v="1430470772"/>
    <n v="1427878772"/>
    <b v="0"/>
    <n v="12"/>
    <b v="0"/>
    <s v="theater/musical"/>
    <n v="3.4125000000000001"/>
    <n v="22.75"/>
    <x v="1"/>
    <x v="40"/>
  </r>
  <r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5500"/>
    <n v="2550"/>
    <x v="2"/>
    <x v="0"/>
    <s v="USD"/>
    <n v="1429767607"/>
    <n v="1424587207"/>
    <b v="0"/>
    <n v="36"/>
    <b v="0"/>
    <s v="theater/musical"/>
    <n v="46.363636363636367"/>
    <n v="70.833333333333329"/>
    <x v="1"/>
    <x v="40"/>
  </r>
  <r>
    <n v="5000"/>
    <n v="5175"/>
    <x v="0"/>
    <x v="0"/>
    <s v="USD"/>
    <n v="1406557877"/>
    <n v="1404743477"/>
    <b v="1"/>
    <n v="82"/>
    <b v="1"/>
    <s v="theater/plays"/>
    <n v="103.5"/>
    <n v="63.109756097560975"/>
    <x v="1"/>
    <x v="6"/>
  </r>
  <r>
    <n v="9500"/>
    <n v="11335.7"/>
    <x v="0"/>
    <x v="0"/>
    <s v="USD"/>
    <n v="1403305200"/>
    <n v="1400512658"/>
    <b v="1"/>
    <n v="226"/>
    <b v="1"/>
    <s v="theater/plays"/>
    <n v="119.32315789473685"/>
    <n v="50.157964601769912"/>
    <x v="1"/>
    <x v="6"/>
  </r>
  <r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1"/>
    <x v="6"/>
  </r>
  <r>
    <n v="23000"/>
    <n v="27541"/>
    <x v="0"/>
    <x v="0"/>
    <s v="USD"/>
    <n v="1408068000"/>
    <n v="1405346680"/>
    <b v="1"/>
    <n v="322"/>
    <b v="1"/>
    <s v="theater/plays"/>
    <n v="119.74347826086957"/>
    <n v="85.531055900621112"/>
    <x v="1"/>
    <x v="6"/>
  </r>
  <r>
    <n v="4000"/>
    <n v="5050"/>
    <x v="0"/>
    <x v="0"/>
    <s v="USD"/>
    <n v="1407524751"/>
    <n v="1404932751"/>
    <b v="1"/>
    <n v="94"/>
    <b v="1"/>
    <s v="theater/plays"/>
    <n v="126.25"/>
    <n v="53.723404255319146"/>
    <x v="1"/>
    <x v="6"/>
  </r>
  <r>
    <n v="6000"/>
    <n v="6007"/>
    <x v="0"/>
    <x v="1"/>
    <s v="GBP"/>
    <n v="1437934759"/>
    <n v="1434478759"/>
    <b v="1"/>
    <n v="47"/>
    <b v="1"/>
    <s v="theater/plays"/>
    <n v="100.11666666666666"/>
    <n v="127.80851063829788"/>
    <x v="1"/>
    <x v="6"/>
  </r>
  <r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1"/>
    <x v="6"/>
  </r>
  <r>
    <n v="35000"/>
    <n v="35123"/>
    <x v="0"/>
    <x v="0"/>
    <s v="USD"/>
    <n v="1441857540"/>
    <n v="1438617471"/>
    <b v="1"/>
    <n v="134"/>
    <b v="1"/>
    <s v="theater/plays"/>
    <n v="100.35142857142857"/>
    <n v="262.11194029850748"/>
    <x v="1"/>
    <x v="6"/>
  </r>
  <r>
    <n v="2000"/>
    <n v="2001"/>
    <x v="0"/>
    <x v="1"/>
    <s v="GBP"/>
    <n v="1436625000"/>
    <n v="1433934371"/>
    <b v="1"/>
    <n v="35"/>
    <b v="1"/>
    <s v="theater/plays"/>
    <n v="100.05"/>
    <n v="57.171428571428571"/>
    <x v="1"/>
    <x v="6"/>
  </r>
  <r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1"/>
    <x v="6"/>
  </r>
  <r>
    <n v="12000"/>
    <n v="12252"/>
    <x v="0"/>
    <x v="1"/>
    <s v="GBP"/>
    <n v="1419984000"/>
    <n v="1417132986"/>
    <b v="1"/>
    <n v="184"/>
    <b v="1"/>
    <s v="theater/plays"/>
    <n v="102.1"/>
    <n v="66.586956521739125"/>
    <x v="1"/>
    <x v="6"/>
  </r>
  <r>
    <n v="20000"/>
    <n v="20022"/>
    <x v="0"/>
    <x v="0"/>
    <s v="USD"/>
    <n v="1427063747"/>
    <n v="1424043347"/>
    <b v="1"/>
    <n v="119"/>
    <b v="1"/>
    <s v="theater/plays"/>
    <n v="100.11"/>
    <n v="168.25210084033614"/>
    <x v="1"/>
    <x v="6"/>
  </r>
  <r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x v="6"/>
  </r>
  <r>
    <n v="4000"/>
    <n v="4137"/>
    <x v="0"/>
    <x v="1"/>
    <s v="GBP"/>
    <n v="1436114603"/>
    <n v="1433090603"/>
    <b v="1"/>
    <n v="113"/>
    <b v="1"/>
    <s v="theater/plays"/>
    <n v="103.425"/>
    <n v="36.610619469026545"/>
    <x v="1"/>
    <x v="6"/>
  </r>
  <r>
    <n v="2500"/>
    <n v="3120"/>
    <x v="0"/>
    <x v="0"/>
    <s v="USD"/>
    <n v="1445722140"/>
    <n v="1443016697"/>
    <b v="1"/>
    <n v="84"/>
    <b v="1"/>
    <s v="theater/plays"/>
    <n v="124.8"/>
    <n v="37.142857142857146"/>
    <x v="1"/>
    <x v="6"/>
  </r>
  <r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x v="6"/>
  </r>
  <r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x v="6"/>
  </r>
  <r>
    <n v="2000"/>
    <n v="2047"/>
    <x v="0"/>
    <x v="0"/>
    <s v="USD"/>
    <n v="1464987600"/>
    <n v="1463145938"/>
    <b v="1"/>
    <n v="39"/>
    <b v="1"/>
    <s v="theater/plays"/>
    <n v="102.35"/>
    <n v="52.487179487179489"/>
    <x v="1"/>
    <x v="6"/>
  </r>
  <r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x v="6"/>
  </r>
  <r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x v="6"/>
  </r>
  <r>
    <n v="20000"/>
    <n v="21573"/>
    <x v="0"/>
    <x v="0"/>
    <s v="USD"/>
    <n v="1416470398"/>
    <n v="1413874798"/>
    <b v="1"/>
    <n v="202"/>
    <b v="1"/>
    <s v="theater/plays"/>
    <n v="107.86499999999999"/>
    <n v="106.79702970297029"/>
    <x v="1"/>
    <x v="6"/>
  </r>
  <r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x v="6"/>
  </r>
  <r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1000"/>
    <n v="1312"/>
    <x v="0"/>
    <x v="0"/>
    <s v="USD"/>
    <n v="1462334340"/>
    <n v="1459711917"/>
    <b v="1"/>
    <n v="26"/>
    <b v="1"/>
    <s v="theater/plays"/>
    <n v="131.19999999999999"/>
    <n v="50.46153846153846"/>
    <x v="1"/>
    <x v="6"/>
  </r>
  <r>
    <n v="5000"/>
    <n v="5940"/>
    <x v="0"/>
    <x v="0"/>
    <s v="USD"/>
    <n v="1488482355"/>
    <n v="1485890355"/>
    <b v="0"/>
    <n v="61"/>
    <b v="1"/>
    <s v="theater/plays"/>
    <n v="118.8"/>
    <n v="97.377049180327873"/>
    <x v="1"/>
    <x v="6"/>
  </r>
  <r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x v="6"/>
  </r>
  <r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x v="6"/>
  </r>
  <r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x v="6"/>
  </r>
  <r>
    <n v="35000"/>
    <n v="35275.64"/>
    <x v="0"/>
    <x v="0"/>
    <s v="USD"/>
    <n v="1443499140"/>
    <n v="1441452184"/>
    <b v="1"/>
    <n v="269"/>
    <b v="1"/>
    <s v="theater/plays"/>
    <n v="100.78754285714285"/>
    <n v="131.13620817843866"/>
    <x v="1"/>
    <x v="6"/>
  </r>
  <r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x v="6"/>
  </r>
  <r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x v="6"/>
  </r>
  <r>
    <n v="3000"/>
    <n v="3017"/>
    <x v="0"/>
    <x v="1"/>
    <s v="GBP"/>
    <n v="1487286000"/>
    <n v="1484843948"/>
    <b v="0"/>
    <n v="34"/>
    <b v="1"/>
    <s v="theater/plays"/>
    <n v="100.56666666666666"/>
    <n v="88.735294117647058"/>
    <x v="1"/>
    <x v="6"/>
  </r>
  <r>
    <n v="8500"/>
    <n v="9801"/>
    <x v="0"/>
    <x v="0"/>
    <s v="USD"/>
    <n v="1413269940"/>
    <n v="1410421670"/>
    <b v="1"/>
    <n v="167"/>
    <b v="1"/>
    <s v="theater/plays"/>
    <n v="115.30588235294118"/>
    <n v="58.688622754491021"/>
    <x v="1"/>
    <x v="6"/>
  </r>
  <r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x v="6"/>
  </r>
  <r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x v="6"/>
  </r>
  <r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x v="6"/>
  </r>
  <r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x v="6"/>
  </r>
  <r>
    <n v="10000"/>
    <n v="11122"/>
    <x v="0"/>
    <x v="0"/>
    <s v="USD"/>
    <n v="1442030340"/>
    <n v="1439551200"/>
    <b v="1"/>
    <n v="193"/>
    <b v="1"/>
    <s v="theater/plays"/>
    <n v="111.22"/>
    <n v="57.626943005181346"/>
    <x v="1"/>
    <x v="6"/>
  </r>
  <r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x v="6"/>
  </r>
  <r>
    <n v="12000"/>
    <n v="12095"/>
    <x v="0"/>
    <x v="0"/>
    <s v="USD"/>
    <n v="1428178757"/>
    <n v="1425590357"/>
    <b v="1"/>
    <n v="200"/>
    <b v="1"/>
    <s v="theater/plays"/>
    <n v="100.79166666666667"/>
    <n v="60.475000000000001"/>
    <x v="1"/>
    <x v="6"/>
  </r>
  <r>
    <n v="5500"/>
    <n v="5771"/>
    <x v="0"/>
    <x v="0"/>
    <s v="USD"/>
    <n v="1434822914"/>
    <n v="1432230914"/>
    <b v="1"/>
    <n v="88"/>
    <b v="1"/>
    <s v="theater/plays"/>
    <n v="104.92727272727272"/>
    <n v="65.579545454545453"/>
    <x v="1"/>
    <x v="6"/>
  </r>
  <r>
    <n v="25000"/>
    <n v="25388"/>
    <x v="0"/>
    <x v="0"/>
    <s v="USD"/>
    <n v="1415213324"/>
    <n v="1412617724"/>
    <b v="1"/>
    <n v="213"/>
    <b v="1"/>
    <s v="theater/plays"/>
    <n v="101.55200000000001"/>
    <n v="119.1924882629108"/>
    <x v="1"/>
    <x v="6"/>
  </r>
  <r>
    <n v="1500"/>
    <n v="1661"/>
    <x v="0"/>
    <x v="0"/>
    <s v="USD"/>
    <n v="1434907966"/>
    <n v="1432315966"/>
    <b v="1"/>
    <n v="20"/>
    <b v="1"/>
    <s v="theater/plays"/>
    <n v="110.73333333333333"/>
    <n v="83.05"/>
    <x v="1"/>
    <x v="6"/>
  </r>
  <r>
    <n v="2250"/>
    <n v="2876"/>
    <x v="0"/>
    <x v="1"/>
    <s v="GBP"/>
    <n v="1473247240"/>
    <n v="1470655240"/>
    <b v="1"/>
    <n v="50"/>
    <b v="1"/>
    <s v="theater/plays"/>
    <n v="127.82222222222222"/>
    <n v="57.52"/>
    <x v="1"/>
    <x v="6"/>
  </r>
  <r>
    <n v="20000"/>
    <n v="20365"/>
    <x v="0"/>
    <x v="0"/>
    <s v="USD"/>
    <n v="1473306300"/>
    <n v="1471701028"/>
    <b v="1"/>
    <n v="115"/>
    <b v="1"/>
    <s v="theater/plays"/>
    <n v="101.825"/>
    <n v="177.08695652173913"/>
    <x v="1"/>
    <x v="6"/>
  </r>
  <r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x v="6"/>
  </r>
  <r>
    <n v="300"/>
    <n v="525"/>
    <x v="0"/>
    <x v="1"/>
    <s v="GBP"/>
    <n v="1412706375"/>
    <n v="1410114375"/>
    <b v="1"/>
    <n v="18"/>
    <b v="1"/>
    <s v="theater/plays"/>
    <n v="175"/>
    <n v="29.166666666666668"/>
    <x v="1"/>
    <x v="6"/>
  </r>
  <r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x v="6"/>
  </r>
  <r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x v="6"/>
  </r>
  <r>
    <n v="7000"/>
    <n v="7365"/>
    <x v="0"/>
    <x v="0"/>
    <s v="USD"/>
    <n v="1420751861"/>
    <n v="1418159861"/>
    <b v="1"/>
    <n v="75"/>
    <b v="1"/>
    <s v="theater/plays"/>
    <n v="105.21428571428571"/>
    <n v="98.2"/>
    <x v="1"/>
    <x v="6"/>
  </r>
  <r>
    <n v="23000"/>
    <n v="24418.6"/>
    <x v="0"/>
    <x v="0"/>
    <s v="USD"/>
    <n v="1475294340"/>
    <n v="1472753745"/>
    <b v="1"/>
    <n v="97"/>
    <b v="1"/>
    <s v="theater/plays"/>
    <n v="106.16782608695651"/>
    <n v="251.7381443298969"/>
    <x v="1"/>
    <x v="6"/>
  </r>
  <r>
    <n v="5000"/>
    <n v="5462"/>
    <x v="0"/>
    <x v="0"/>
    <s v="USD"/>
    <n v="1448903318"/>
    <n v="1445875718"/>
    <b v="1"/>
    <n v="73"/>
    <b v="1"/>
    <s v="theater/plays"/>
    <n v="109.24"/>
    <n v="74.821917808219183"/>
    <x v="1"/>
    <x v="6"/>
  </r>
  <r>
    <n v="3300"/>
    <n v="3315"/>
    <x v="0"/>
    <x v="0"/>
    <s v="USD"/>
    <n v="1437067476"/>
    <n v="1434475476"/>
    <b v="1"/>
    <n v="49"/>
    <b v="1"/>
    <s v="theater/plays"/>
    <n v="100.45454545454545"/>
    <n v="67.65306122448979"/>
    <x v="1"/>
    <x v="6"/>
  </r>
  <r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x v="6"/>
  </r>
  <r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x v="6"/>
  </r>
  <r>
    <n v="2500"/>
    <n v="2575"/>
    <x v="0"/>
    <x v="0"/>
    <s v="USD"/>
    <n v="1422482400"/>
    <n v="1421089938"/>
    <b v="1"/>
    <n v="49"/>
    <b v="1"/>
    <s v="theater/plays"/>
    <n v="103"/>
    <n v="52.551020408163268"/>
    <x v="1"/>
    <x v="6"/>
  </r>
  <r>
    <n v="2700"/>
    <n v="4428"/>
    <x v="0"/>
    <x v="17"/>
    <s v="EUR"/>
    <n v="1449162000"/>
    <n v="1446570315"/>
    <b v="1"/>
    <n v="63"/>
    <b v="1"/>
    <s v="theater/plays"/>
    <n v="164"/>
    <n v="70.285714285714292"/>
    <x v="1"/>
    <x v="6"/>
  </r>
  <r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x v="6"/>
  </r>
  <r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x v="6"/>
  </r>
  <r>
    <n v="2000"/>
    <n v="2560"/>
    <x v="0"/>
    <x v="0"/>
    <s v="USD"/>
    <n v="1472074928"/>
    <n v="1470692528"/>
    <b v="1"/>
    <n v="42"/>
    <b v="1"/>
    <s v="theater/plays"/>
    <n v="128"/>
    <n v="60.952380952380949"/>
    <x v="1"/>
    <x v="6"/>
  </r>
  <r>
    <n v="8000"/>
    <n v="8120"/>
    <x v="0"/>
    <x v="1"/>
    <s v="GBP"/>
    <n v="1434452400"/>
    <n v="1431509397"/>
    <b v="1"/>
    <n v="70"/>
    <b v="1"/>
    <s v="theater/plays"/>
    <n v="101.5"/>
    <n v="116"/>
    <x v="1"/>
    <x v="6"/>
  </r>
  <r>
    <n v="1800"/>
    <n v="1830"/>
    <x v="0"/>
    <x v="1"/>
    <s v="GBP"/>
    <n v="1436705265"/>
    <n v="1434113265"/>
    <b v="1"/>
    <n v="30"/>
    <b v="1"/>
    <s v="theater/plays"/>
    <n v="101.66666666666667"/>
    <n v="61"/>
    <x v="1"/>
    <x v="6"/>
  </r>
  <r>
    <n v="1500"/>
    <n v="1950"/>
    <x v="0"/>
    <x v="1"/>
    <s v="GBP"/>
    <n v="1414927775"/>
    <n v="1412332175"/>
    <b v="1"/>
    <n v="51"/>
    <b v="1"/>
    <s v="theater/plays"/>
    <n v="130"/>
    <n v="38.235294117647058"/>
    <x v="1"/>
    <x v="6"/>
  </r>
  <r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x v="6"/>
  </r>
  <r>
    <n v="4000"/>
    <n v="4296"/>
    <x v="0"/>
    <x v="0"/>
    <s v="USD"/>
    <n v="1473879600"/>
    <n v="1472498042"/>
    <b v="1"/>
    <n v="21"/>
    <b v="1"/>
    <s v="theater/plays"/>
    <n v="107.4"/>
    <n v="204.57142857142858"/>
    <x v="1"/>
    <x v="6"/>
  </r>
  <r>
    <n v="15500"/>
    <n v="15705"/>
    <x v="0"/>
    <x v="0"/>
    <s v="USD"/>
    <n v="1458075600"/>
    <n v="1454259272"/>
    <b v="1"/>
    <n v="286"/>
    <b v="1"/>
    <s v="theater/plays"/>
    <n v="101.3225806451613"/>
    <n v="54.912587412587413"/>
    <x v="1"/>
    <x v="6"/>
  </r>
  <r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x v="6"/>
  </r>
  <r>
    <n v="4500"/>
    <n v="5258"/>
    <x v="0"/>
    <x v="5"/>
    <s v="CAD"/>
    <n v="1459483140"/>
    <n v="1456526879"/>
    <b v="1"/>
    <n v="100"/>
    <b v="1"/>
    <s v="theater/plays"/>
    <n v="116.84444444444445"/>
    <n v="52.58"/>
    <x v="1"/>
    <x v="6"/>
  </r>
  <r>
    <n v="5000"/>
    <n v="5430"/>
    <x v="0"/>
    <x v="1"/>
    <s v="GBP"/>
    <n v="1416331406"/>
    <n v="1413735806"/>
    <b v="1"/>
    <n v="100"/>
    <b v="1"/>
    <s v="theater/plays"/>
    <n v="108.6"/>
    <n v="54.3"/>
    <x v="1"/>
    <x v="6"/>
  </r>
  <r>
    <n v="2500"/>
    <n v="2585"/>
    <x v="0"/>
    <x v="1"/>
    <s v="GBP"/>
    <n v="1433017303"/>
    <n v="1430425303"/>
    <b v="1"/>
    <n v="34"/>
    <b v="1"/>
    <s v="theater/plays"/>
    <n v="103.4"/>
    <n v="76.029411764705884"/>
    <x v="1"/>
    <x v="6"/>
  </r>
  <r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x v="6"/>
  </r>
  <r>
    <n v="2000"/>
    <n v="2060"/>
    <x v="0"/>
    <x v="0"/>
    <s v="USD"/>
    <n v="1433134800"/>
    <n v="1430158198"/>
    <b v="0"/>
    <n v="30"/>
    <b v="1"/>
    <s v="theater/plays"/>
    <n v="103"/>
    <n v="68.666666666666671"/>
    <x v="1"/>
    <x v="6"/>
  </r>
  <r>
    <n v="5000"/>
    <n v="6080"/>
    <x v="0"/>
    <x v="0"/>
    <s v="USD"/>
    <n v="1441153705"/>
    <n v="1438561705"/>
    <b v="0"/>
    <n v="47"/>
    <b v="1"/>
    <s v="theater/plays"/>
    <n v="121.6"/>
    <n v="129.36170212765958"/>
    <x v="1"/>
    <x v="6"/>
  </r>
  <r>
    <n v="31000"/>
    <n v="31820.5"/>
    <x v="0"/>
    <x v="0"/>
    <s v="USD"/>
    <n v="1461904788"/>
    <n v="1458103188"/>
    <b v="0"/>
    <n v="237"/>
    <b v="1"/>
    <s v="theater/plays"/>
    <n v="102.64677419354838"/>
    <n v="134.26371308016877"/>
    <x v="1"/>
    <x v="6"/>
  </r>
  <r>
    <n v="800"/>
    <n v="838"/>
    <x v="0"/>
    <x v="1"/>
    <s v="GBP"/>
    <n v="1455138000"/>
    <n v="1452448298"/>
    <b v="0"/>
    <n v="47"/>
    <b v="1"/>
    <s v="theater/plays"/>
    <n v="104.75"/>
    <n v="17.829787234042552"/>
    <x v="1"/>
    <x v="6"/>
  </r>
  <r>
    <n v="3000"/>
    <n v="3048"/>
    <x v="0"/>
    <x v="0"/>
    <s v="USD"/>
    <n v="1454047140"/>
    <n v="1452546853"/>
    <b v="0"/>
    <n v="15"/>
    <b v="1"/>
    <s v="theater/plays"/>
    <n v="101.6"/>
    <n v="203.2"/>
    <x v="1"/>
    <x v="6"/>
  </r>
  <r>
    <n v="4999"/>
    <n v="5604"/>
    <x v="0"/>
    <x v="0"/>
    <s v="USD"/>
    <n v="1488258000"/>
    <n v="1485556626"/>
    <b v="0"/>
    <n v="81"/>
    <b v="1"/>
    <s v="theater/plays"/>
    <n v="112.10242048409681"/>
    <n v="69.18518518518519"/>
    <x v="1"/>
    <x v="6"/>
  </r>
  <r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x v="6"/>
  </r>
  <r>
    <n v="2500"/>
    <n v="2500"/>
    <x v="0"/>
    <x v="5"/>
    <s v="CAD"/>
    <n v="1448733628"/>
    <n v="1446573628"/>
    <b v="0"/>
    <n v="34"/>
    <b v="1"/>
    <s v="theater/plays"/>
    <n v="100"/>
    <n v="73.529411764705884"/>
    <x v="1"/>
    <x v="6"/>
  </r>
  <r>
    <n v="10000"/>
    <n v="10026.49"/>
    <x v="0"/>
    <x v="1"/>
    <s v="GBP"/>
    <n v="1466463600"/>
    <n v="1463337315"/>
    <b v="0"/>
    <n v="207"/>
    <b v="1"/>
    <s v="theater/plays"/>
    <n v="100.2649"/>
    <n v="48.437149758454105"/>
    <x v="1"/>
    <x v="6"/>
  </r>
  <r>
    <n v="500"/>
    <n v="665.21"/>
    <x v="0"/>
    <x v="1"/>
    <s v="GBP"/>
    <n v="1487580602"/>
    <n v="1485161402"/>
    <b v="0"/>
    <n v="25"/>
    <b v="1"/>
    <s v="theater/plays"/>
    <n v="133.042"/>
    <n v="26.608400000000003"/>
    <x v="1"/>
    <x v="6"/>
  </r>
  <r>
    <n v="2000"/>
    <n v="2424"/>
    <x v="0"/>
    <x v="1"/>
    <s v="GBP"/>
    <n v="1489234891"/>
    <n v="1486642891"/>
    <b v="0"/>
    <n v="72"/>
    <b v="1"/>
    <s v="theater/plays"/>
    <n v="121.2"/>
    <n v="33.666666666666664"/>
    <x v="1"/>
    <x v="6"/>
  </r>
  <r>
    <n v="500"/>
    <n v="570"/>
    <x v="0"/>
    <x v="0"/>
    <s v="USD"/>
    <n v="1442462340"/>
    <n v="1439743900"/>
    <b v="0"/>
    <n v="14"/>
    <b v="1"/>
    <s v="theater/plays"/>
    <n v="114"/>
    <n v="40.714285714285715"/>
    <x v="1"/>
    <x v="6"/>
  </r>
  <r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x v="6"/>
  </r>
  <r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x v="6"/>
  </r>
  <r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x v="6"/>
  </r>
  <r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x v="6"/>
  </r>
  <r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x v="6"/>
  </r>
  <r>
    <n v="5500"/>
    <n v="5504"/>
    <x v="0"/>
    <x v="1"/>
    <s v="GBP"/>
    <n v="1438037940"/>
    <n v="1436380256"/>
    <b v="0"/>
    <n v="44"/>
    <b v="1"/>
    <s v="theater/plays"/>
    <n v="100.07272727272728"/>
    <n v="125.09090909090909"/>
    <x v="1"/>
    <x v="6"/>
  </r>
  <r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x v="6"/>
  </r>
  <r>
    <n v="3000"/>
    <n v="3486"/>
    <x v="0"/>
    <x v="0"/>
    <s v="USD"/>
    <n v="1444860063"/>
    <n v="1442268063"/>
    <b v="0"/>
    <n v="63"/>
    <b v="1"/>
    <s v="theater/plays"/>
    <n v="116.2"/>
    <n v="55.333333333333336"/>
    <x v="1"/>
    <x v="6"/>
  </r>
  <r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x v="6"/>
  </r>
  <r>
    <n v="3000"/>
    <n v="4004"/>
    <x v="0"/>
    <x v="0"/>
    <s v="USD"/>
    <n v="1470034740"/>
    <n v="1466185176"/>
    <b v="0"/>
    <n v="70"/>
    <b v="1"/>
    <s v="theater/plays"/>
    <n v="133.46666666666667"/>
    <n v="57.2"/>
    <x v="1"/>
    <x v="6"/>
  </r>
  <r>
    <n v="8400"/>
    <n v="8685"/>
    <x v="0"/>
    <x v="3"/>
    <s v="EUR"/>
    <n v="1481099176"/>
    <n v="1478507176"/>
    <b v="0"/>
    <n v="50"/>
    <b v="1"/>
    <s v="theater/plays"/>
    <n v="103.39285714285714"/>
    <n v="173.7"/>
    <x v="1"/>
    <x v="6"/>
  </r>
  <r>
    <n v="1800"/>
    <n v="2086"/>
    <x v="0"/>
    <x v="0"/>
    <s v="USD"/>
    <n v="1427553484"/>
    <n v="1424533084"/>
    <b v="0"/>
    <n v="35"/>
    <b v="1"/>
    <s v="theater/plays"/>
    <n v="115.88888888888889"/>
    <n v="59.6"/>
    <x v="1"/>
    <x v="6"/>
  </r>
  <r>
    <n v="15000"/>
    <n v="15677.5"/>
    <x v="0"/>
    <x v="0"/>
    <s v="USD"/>
    <n v="1482418752"/>
    <n v="1479826752"/>
    <b v="0"/>
    <n v="175"/>
    <b v="1"/>
    <s v="theater/plays"/>
    <n v="104.51666666666667"/>
    <n v="89.585714285714289"/>
    <x v="1"/>
    <x v="6"/>
  </r>
  <r>
    <n v="4000"/>
    <n v="4081"/>
    <x v="0"/>
    <x v="0"/>
    <s v="USD"/>
    <n v="1438374748"/>
    <n v="1435782748"/>
    <b v="0"/>
    <n v="20"/>
    <b v="1"/>
    <s v="theater/plays"/>
    <n v="102.02500000000001"/>
    <n v="204.05"/>
    <x v="1"/>
    <x v="6"/>
  </r>
  <r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x v="6"/>
  </r>
  <r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1"/>
    <x v="6"/>
  </r>
  <r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x v="6"/>
  </r>
  <r>
    <n v="350"/>
    <n v="558"/>
    <x v="0"/>
    <x v="1"/>
    <s v="GBP"/>
    <n v="1476632178"/>
    <n v="1473953778"/>
    <b v="0"/>
    <n v="31"/>
    <b v="1"/>
    <s v="theater/plays"/>
    <n v="159.42857142857142"/>
    <n v="18"/>
    <x v="1"/>
    <x v="6"/>
  </r>
  <r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x v="6"/>
  </r>
  <r>
    <n v="2500"/>
    <n v="2746"/>
    <x v="0"/>
    <x v="0"/>
    <s v="USD"/>
    <n v="1445065210"/>
    <n v="1442473210"/>
    <b v="0"/>
    <n v="45"/>
    <b v="1"/>
    <s v="theater/plays"/>
    <n v="109.84"/>
    <n v="61.022222222222226"/>
    <x v="1"/>
    <x v="6"/>
  </r>
  <r>
    <n v="2500"/>
    <n v="2501"/>
    <x v="0"/>
    <x v="0"/>
    <s v="USD"/>
    <n v="1478901600"/>
    <n v="1477077946"/>
    <b v="0"/>
    <n v="41"/>
    <b v="1"/>
    <s v="theater/plays"/>
    <n v="100.04"/>
    <n v="61"/>
    <x v="1"/>
    <x v="6"/>
  </r>
  <r>
    <n v="2000"/>
    <n v="2321"/>
    <x v="0"/>
    <x v="0"/>
    <s v="USD"/>
    <n v="1453856400"/>
    <n v="1452664317"/>
    <b v="0"/>
    <n v="29"/>
    <b v="1"/>
    <s v="theater/plays"/>
    <n v="116.05"/>
    <n v="80.034482758620683"/>
    <x v="1"/>
    <x v="6"/>
  </r>
  <r>
    <n v="800"/>
    <n v="1686"/>
    <x v="0"/>
    <x v="1"/>
    <s v="GBP"/>
    <n v="1431115500"/>
    <n v="1428733511"/>
    <b v="0"/>
    <n v="58"/>
    <b v="1"/>
    <s v="theater/plays"/>
    <n v="210.75"/>
    <n v="29.068965517241381"/>
    <x v="1"/>
    <x v="6"/>
  </r>
  <r>
    <n v="4000"/>
    <n v="4400"/>
    <x v="0"/>
    <x v="1"/>
    <s v="GBP"/>
    <n v="1462519041"/>
    <n v="1459927041"/>
    <b v="0"/>
    <n v="89"/>
    <b v="1"/>
    <s v="theater/plays"/>
    <n v="110"/>
    <n v="49.438202247191015"/>
    <x v="1"/>
    <x v="6"/>
  </r>
  <r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x v="6"/>
  </r>
  <r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x v="6"/>
  </r>
  <r>
    <n v="2000"/>
    <n v="2512"/>
    <x v="0"/>
    <x v="5"/>
    <s v="CAD"/>
    <n v="1460341800"/>
    <n v="1456902893"/>
    <b v="0"/>
    <n v="32"/>
    <b v="1"/>
    <s v="theater/plays"/>
    <n v="125.6"/>
    <n v="78.5"/>
    <x v="1"/>
    <x v="6"/>
  </r>
  <r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2500"/>
    <n v="2525"/>
    <x v="0"/>
    <x v="0"/>
    <s v="USD"/>
    <n v="1466557557"/>
    <n v="1463965557"/>
    <b v="0"/>
    <n v="38"/>
    <b v="1"/>
    <s v="theater/plays"/>
    <n v="101"/>
    <n v="66.44736842105263"/>
    <x v="1"/>
    <x v="6"/>
  </r>
  <r>
    <n v="500"/>
    <n v="537"/>
    <x v="0"/>
    <x v="0"/>
    <s v="USD"/>
    <n v="1413431940"/>
    <n v="1412216665"/>
    <b v="0"/>
    <n v="15"/>
    <b v="1"/>
    <s v="theater/plays"/>
    <n v="107.4"/>
    <n v="35.799999999999997"/>
    <x v="1"/>
    <x v="6"/>
  </r>
  <r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x v="6"/>
  </r>
  <r>
    <n v="1000"/>
    <n v="1259"/>
    <x v="0"/>
    <x v="1"/>
    <s v="GBP"/>
    <n v="1474793208"/>
    <n v="1472201208"/>
    <b v="0"/>
    <n v="49"/>
    <b v="1"/>
    <s v="theater/plays"/>
    <n v="125.9"/>
    <n v="25.693877551020407"/>
    <x v="1"/>
    <x v="6"/>
  </r>
  <r>
    <n v="1500"/>
    <n v="1525"/>
    <x v="0"/>
    <x v="17"/>
    <s v="EUR"/>
    <n v="1465135190"/>
    <n v="1463925590"/>
    <b v="0"/>
    <n v="10"/>
    <b v="1"/>
    <s v="theater/plays"/>
    <n v="101.66666666666667"/>
    <n v="152.5"/>
    <x v="1"/>
    <x v="6"/>
  </r>
  <r>
    <n v="400"/>
    <n v="450"/>
    <x v="0"/>
    <x v="1"/>
    <s v="GBP"/>
    <n v="1428256277"/>
    <n v="1425235877"/>
    <b v="0"/>
    <n v="15"/>
    <b v="1"/>
    <s v="theater/plays"/>
    <n v="112.5"/>
    <n v="30"/>
    <x v="1"/>
    <x v="6"/>
  </r>
  <r>
    <n v="8000"/>
    <n v="8110"/>
    <x v="0"/>
    <x v="0"/>
    <s v="USD"/>
    <n v="1425830905"/>
    <n v="1423242505"/>
    <b v="0"/>
    <n v="57"/>
    <b v="1"/>
    <s v="theater/plays"/>
    <n v="101.375"/>
    <n v="142.28070175438597"/>
    <x v="1"/>
    <x v="6"/>
  </r>
  <r>
    <n v="800"/>
    <n v="810"/>
    <x v="0"/>
    <x v="1"/>
    <s v="GBP"/>
    <n v="1462697966"/>
    <n v="1460105966"/>
    <b v="0"/>
    <n v="33"/>
    <b v="1"/>
    <s v="theater/plays"/>
    <n v="101.25"/>
    <n v="24.545454545454547"/>
    <x v="1"/>
    <x v="6"/>
  </r>
  <r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x v="6"/>
  </r>
  <r>
    <n v="1000"/>
    <n v="1168"/>
    <x v="0"/>
    <x v="1"/>
    <s v="GBP"/>
    <n v="1406502000"/>
    <n v="1405583108"/>
    <b v="0"/>
    <n v="26"/>
    <b v="1"/>
    <s v="theater/plays"/>
    <n v="116.8"/>
    <n v="44.92307692307692"/>
    <x v="1"/>
    <x v="6"/>
  </r>
  <r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x v="6"/>
  </r>
  <r>
    <n v="5000"/>
    <n v="5226"/>
    <x v="0"/>
    <x v="0"/>
    <s v="USD"/>
    <n v="1444149886"/>
    <n v="1441125886"/>
    <b v="0"/>
    <n v="65"/>
    <b v="1"/>
    <s v="theater/plays"/>
    <n v="104.52"/>
    <n v="80.400000000000006"/>
    <x v="1"/>
    <x v="6"/>
  </r>
  <r>
    <n v="6000"/>
    <n v="6000"/>
    <x v="0"/>
    <x v="0"/>
    <s v="USD"/>
    <n v="1405802330"/>
    <n v="1403210330"/>
    <b v="0"/>
    <n v="83"/>
    <b v="1"/>
    <s v="theater/plays"/>
    <n v="100"/>
    <n v="72.289156626506028"/>
    <x v="1"/>
    <x v="6"/>
  </r>
  <r>
    <n v="3500"/>
    <n v="3660"/>
    <x v="0"/>
    <x v="0"/>
    <s v="USD"/>
    <n v="1434384880"/>
    <n v="1432484080"/>
    <b v="0"/>
    <n v="111"/>
    <b v="1"/>
    <s v="theater/plays"/>
    <n v="104.57142857142857"/>
    <n v="32.972972972972975"/>
    <x v="1"/>
    <x v="6"/>
  </r>
  <r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x v="6"/>
  </r>
  <r>
    <n v="5000"/>
    <n v="5016"/>
    <x v="0"/>
    <x v="1"/>
    <s v="GBP"/>
    <n v="1407106800"/>
    <n v="1404749446"/>
    <b v="0"/>
    <n v="63"/>
    <b v="1"/>
    <s v="theater/plays"/>
    <n v="100.32"/>
    <n v="79.61904761904762"/>
    <x v="1"/>
    <x v="6"/>
  </r>
  <r>
    <n v="250"/>
    <n v="250"/>
    <x v="0"/>
    <x v="1"/>
    <s v="GBP"/>
    <n v="1459845246"/>
    <n v="1457429646"/>
    <b v="0"/>
    <n v="9"/>
    <b v="1"/>
    <s v="theater/plays"/>
    <n v="100"/>
    <n v="27.777777777777779"/>
    <x v="1"/>
    <x v="6"/>
  </r>
  <r>
    <n v="2500"/>
    <n v="2755"/>
    <x v="0"/>
    <x v="1"/>
    <s v="GBP"/>
    <n v="1412974800"/>
    <n v="1411109167"/>
    <b v="0"/>
    <n v="34"/>
    <b v="1"/>
    <s v="theater/plays"/>
    <n v="110.2"/>
    <n v="81.029411764705884"/>
    <x v="1"/>
    <x v="6"/>
  </r>
  <r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x v="6"/>
  </r>
  <r>
    <n v="8000"/>
    <n v="8348"/>
    <x v="0"/>
    <x v="0"/>
    <s v="USD"/>
    <n v="1469721518"/>
    <n v="1467129518"/>
    <b v="0"/>
    <n v="47"/>
    <b v="1"/>
    <s v="theater/plays"/>
    <n v="104.35"/>
    <n v="177.61702127659575"/>
    <x v="1"/>
    <x v="6"/>
  </r>
  <r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x v="6"/>
  </r>
  <r>
    <n v="3350"/>
    <n v="3350"/>
    <x v="0"/>
    <x v="1"/>
    <s v="GBP"/>
    <n v="1465750800"/>
    <n v="1463771421"/>
    <b v="0"/>
    <n v="28"/>
    <b v="1"/>
    <s v="theater/plays"/>
    <n v="100"/>
    <n v="119.64285714285714"/>
    <x v="1"/>
    <x v="6"/>
  </r>
  <r>
    <n v="6000"/>
    <n v="6100"/>
    <x v="0"/>
    <x v="0"/>
    <s v="USD"/>
    <n v="1427864340"/>
    <n v="1425020810"/>
    <b v="0"/>
    <n v="78"/>
    <b v="1"/>
    <s v="theater/plays"/>
    <n v="101.66666666666667"/>
    <n v="78.205128205128204"/>
    <x v="1"/>
    <x v="6"/>
  </r>
  <r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x v="6"/>
  </r>
  <r>
    <n v="4500"/>
    <n v="4565"/>
    <x v="0"/>
    <x v="0"/>
    <s v="USD"/>
    <n v="1409374093"/>
    <n v="1406782093"/>
    <b v="0"/>
    <n v="40"/>
    <b v="1"/>
    <s v="theater/plays"/>
    <n v="101.44444444444444"/>
    <n v="114.125"/>
    <x v="1"/>
    <x v="6"/>
  </r>
  <r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1500"/>
    <n v="1650"/>
    <x v="0"/>
    <x v="0"/>
    <s v="USD"/>
    <n v="1424910910"/>
    <n v="1424306110"/>
    <b v="0"/>
    <n v="18"/>
    <b v="1"/>
    <s v="theater/plays"/>
    <n v="110"/>
    <n v="91.666666666666671"/>
    <x v="1"/>
    <x v="6"/>
  </r>
  <r>
    <n v="2000"/>
    <n v="2389"/>
    <x v="0"/>
    <x v="1"/>
    <s v="GBP"/>
    <n v="1462741200"/>
    <n v="1461503654"/>
    <b v="0"/>
    <n v="22"/>
    <b v="1"/>
    <s v="theater/plays"/>
    <n v="119.45"/>
    <n v="108.59090909090909"/>
    <x v="1"/>
    <x v="6"/>
  </r>
  <r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x v="6"/>
  </r>
  <r>
    <n v="1000"/>
    <n v="1534"/>
    <x v="0"/>
    <x v="0"/>
    <s v="USD"/>
    <n v="1465837200"/>
    <n v="1463971172"/>
    <b v="0"/>
    <n v="14"/>
    <b v="1"/>
    <s v="theater/plays"/>
    <n v="153.4"/>
    <n v="109.57142857142857"/>
    <x v="1"/>
    <x v="6"/>
  </r>
  <r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x v="6"/>
  </r>
  <r>
    <n v="5000"/>
    <n v="5055"/>
    <x v="0"/>
    <x v="1"/>
    <s v="GBP"/>
    <n v="1406113200"/>
    <n v="1402910965"/>
    <b v="0"/>
    <n v="54"/>
    <b v="1"/>
    <s v="theater/plays"/>
    <n v="101.1"/>
    <n v="93.611111111111114"/>
    <x v="1"/>
    <x v="6"/>
  </r>
  <r>
    <n v="5000"/>
    <n v="5376"/>
    <x v="0"/>
    <x v="1"/>
    <s v="GBP"/>
    <n v="1467414000"/>
    <n v="1462492178"/>
    <b v="0"/>
    <n v="70"/>
    <b v="1"/>
    <s v="theater/plays"/>
    <n v="107.52"/>
    <n v="76.8"/>
    <x v="1"/>
    <x v="6"/>
  </r>
  <r>
    <n v="500"/>
    <n v="1575"/>
    <x v="0"/>
    <x v="1"/>
    <s v="GBP"/>
    <n v="1462230000"/>
    <n v="1461061350"/>
    <b v="0"/>
    <n v="44"/>
    <b v="1"/>
    <s v="theater/plays"/>
    <n v="315"/>
    <n v="35.795454545454547"/>
    <x v="1"/>
    <x v="6"/>
  </r>
  <r>
    <n v="3000"/>
    <n v="3058"/>
    <x v="0"/>
    <x v="0"/>
    <s v="USD"/>
    <n v="1446091260"/>
    <n v="1443029206"/>
    <b v="0"/>
    <n v="55"/>
    <b v="1"/>
    <s v="theater/plays"/>
    <n v="101.93333333333334"/>
    <n v="55.6"/>
    <x v="1"/>
    <x v="6"/>
  </r>
  <r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x v="6"/>
  </r>
  <r>
    <n v="1500"/>
    <n v="1521"/>
    <x v="0"/>
    <x v="1"/>
    <s v="GBP"/>
    <n v="1468611272"/>
    <n v="1466019272"/>
    <b v="0"/>
    <n v="27"/>
    <b v="1"/>
    <s v="theater/plays"/>
    <n v="101.4"/>
    <n v="56.333333333333336"/>
    <x v="1"/>
    <x v="6"/>
  </r>
  <r>
    <n v="2000"/>
    <n v="2020"/>
    <x v="0"/>
    <x v="1"/>
    <s v="GBP"/>
    <n v="1406887310"/>
    <n v="1404295310"/>
    <b v="0"/>
    <n v="21"/>
    <b v="1"/>
    <s v="theater/plays"/>
    <n v="101"/>
    <n v="96.19047619047619"/>
    <x v="1"/>
    <x v="6"/>
  </r>
  <r>
    <n v="10000"/>
    <n v="10299"/>
    <x v="0"/>
    <x v="0"/>
    <s v="USD"/>
    <n v="1416385679"/>
    <n v="1413790079"/>
    <b v="0"/>
    <n v="162"/>
    <b v="1"/>
    <s v="theater/plays"/>
    <n v="102.99"/>
    <n v="63.574074074074076"/>
    <x v="1"/>
    <x v="6"/>
  </r>
  <r>
    <n v="4000"/>
    <n v="4250"/>
    <x v="0"/>
    <x v="0"/>
    <s v="USD"/>
    <n v="1487985734"/>
    <n v="1484097734"/>
    <b v="0"/>
    <n v="23"/>
    <b v="1"/>
    <s v="theater/plays"/>
    <n v="106.25"/>
    <n v="184.78260869565219"/>
    <x v="1"/>
    <x v="6"/>
  </r>
  <r>
    <n v="9000"/>
    <n v="9124"/>
    <x v="0"/>
    <x v="20"/>
    <s v="SGD"/>
    <n v="1481731140"/>
    <n v="1479866343"/>
    <b v="0"/>
    <n v="72"/>
    <b v="1"/>
    <s v="theater/plays"/>
    <n v="101.37777777777778"/>
    <n v="126.72222222222223"/>
    <x v="1"/>
    <x v="6"/>
  </r>
  <r>
    <n v="5000"/>
    <n v="5673"/>
    <x v="0"/>
    <x v="0"/>
    <s v="USD"/>
    <n v="1409587140"/>
    <n v="1408062990"/>
    <b v="0"/>
    <n v="68"/>
    <b v="1"/>
    <s v="theater/plays"/>
    <n v="113.46"/>
    <n v="83.42647058823529"/>
    <x v="1"/>
    <x v="6"/>
  </r>
  <r>
    <n v="500"/>
    <n v="1090"/>
    <x v="0"/>
    <x v="0"/>
    <s v="USD"/>
    <n v="1425704100"/>
    <n v="1424484717"/>
    <b v="0"/>
    <n v="20"/>
    <b v="1"/>
    <s v="theater/plays"/>
    <n v="218"/>
    <n v="54.5"/>
    <x v="1"/>
    <x v="6"/>
  </r>
  <r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x v="6"/>
  </r>
  <r>
    <n v="3000"/>
    <n v="3178"/>
    <x v="0"/>
    <x v="1"/>
    <s v="GBP"/>
    <n v="1458075600"/>
    <n v="1456183649"/>
    <b v="0"/>
    <n v="72"/>
    <b v="1"/>
    <s v="theater/plays"/>
    <n v="105.93333333333334"/>
    <n v="44.138888888888886"/>
    <x v="1"/>
    <x v="6"/>
  </r>
  <r>
    <n v="2500"/>
    <n v="2600"/>
    <x v="0"/>
    <x v="0"/>
    <s v="USD"/>
    <n v="1449973592"/>
    <n v="1447381592"/>
    <b v="0"/>
    <n v="3"/>
    <b v="1"/>
    <s v="theater/plays"/>
    <n v="104"/>
    <n v="866.66666666666663"/>
    <x v="1"/>
    <x v="6"/>
  </r>
  <r>
    <n v="500"/>
    <n v="1105"/>
    <x v="0"/>
    <x v="0"/>
    <s v="USD"/>
    <n v="1431481037"/>
    <n v="1428889037"/>
    <b v="0"/>
    <n v="18"/>
    <b v="1"/>
    <s v="theater/plays"/>
    <n v="221"/>
    <n v="61.388888888888886"/>
    <x v="1"/>
    <x v="6"/>
  </r>
  <r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x v="6"/>
  </r>
  <r>
    <n v="1000"/>
    <n v="1046"/>
    <x v="0"/>
    <x v="0"/>
    <s v="USD"/>
    <n v="1420088400"/>
    <n v="1416977259"/>
    <b v="0"/>
    <n v="23"/>
    <b v="1"/>
    <s v="theater/plays"/>
    <n v="104.6"/>
    <n v="45.478260869565219"/>
    <x v="1"/>
    <x v="6"/>
  </r>
  <r>
    <n v="5000"/>
    <n v="5195"/>
    <x v="0"/>
    <x v="17"/>
    <s v="EUR"/>
    <n v="1484441980"/>
    <n v="1479257980"/>
    <b v="0"/>
    <n v="54"/>
    <b v="1"/>
    <s v="theater/plays"/>
    <n v="103.9"/>
    <n v="96.203703703703709"/>
    <x v="1"/>
    <x v="6"/>
  </r>
  <r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x v="6"/>
  </r>
  <r>
    <n v="200"/>
    <n v="277"/>
    <x v="0"/>
    <x v="0"/>
    <s v="USD"/>
    <n v="1449089965"/>
    <n v="1446670765"/>
    <b v="0"/>
    <n v="9"/>
    <b v="1"/>
    <s v="theater/plays"/>
    <n v="138.5"/>
    <n v="30.777777777777779"/>
    <x v="1"/>
    <x v="6"/>
  </r>
  <r>
    <n v="1000"/>
    <n v="1035"/>
    <x v="0"/>
    <x v="0"/>
    <s v="USD"/>
    <n v="1408942740"/>
    <n v="1407157756"/>
    <b v="0"/>
    <n v="27"/>
    <b v="1"/>
    <s v="theater/plays"/>
    <n v="103.5"/>
    <n v="38.333333333333336"/>
    <x v="1"/>
    <x v="6"/>
  </r>
  <r>
    <n v="2000"/>
    <n v="2005"/>
    <x v="0"/>
    <x v="1"/>
    <s v="GBP"/>
    <n v="1437235200"/>
    <n v="1435177840"/>
    <b v="0"/>
    <n v="30"/>
    <b v="1"/>
    <s v="theater/plays"/>
    <n v="100.25"/>
    <n v="66.833333333333329"/>
    <x v="1"/>
    <x v="6"/>
  </r>
  <r>
    <n v="3500"/>
    <n v="3730"/>
    <x v="0"/>
    <x v="5"/>
    <s v="CAD"/>
    <n v="1446053616"/>
    <n v="1443461616"/>
    <b v="0"/>
    <n v="52"/>
    <b v="1"/>
    <s v="theater/plays"/>
    <n v="106.57142857142857"/>
    <n v="71.730769230769226"/>
    <x v="1"/>
    <x v="6"/>
  </r>
  <r>
    <n v="3000"/>
    <n v="3000"/>
    <x v="0"/>
    <x v="1"/>
    <s v="GBP"/>
    <n v="1400423973"/>
    <n v="1399387173"/>
    <b v="0"/>
    <n v="17"/>
    <b v="1"/>
    <s v="theater/plays"/>
    <n v="100"/>
    <n v="176.47058823529412"/>
    <x v="1"/>
    <x v="6"/>
  </r>
  <r>
    <n v="8000"/>
    <n v="8001"/>
    <x v="0"/>
    <x v="0"/>
    <s v="USD"/>
    <n v="1429976994"/>
    <n v="1424796594"/>
    <b v="0"/>
    <n v="19"/>
    <b v="1"/>
    <s v="theater/plays"/>
    <n v="100.0125"/>
    <n v="421.10526315789474"/>
    <x v="1"/>
    <x v="6"/>
  </r>
  <r>
    <n v="8000"/>
    <n v="8084"/>
    <x v="0"/>
    <x v="1"/>
    <s v="GBP"/>
    <n v="1426870560"/>
    <n v="1424280899"/>
    <b v="0"/>
    <n v="77"/>
    <b v="1"/>
    <s v="theater/plays"/>
    <n v="101.05"/>
    <n v="104.98701298701299"/>
    <x v="1"/>
    <x v="6"/>
  </r>
  <r>
    <n v="550"/>
    <n v="592"/>
    <x v="0"/>
    <x v="1"/>
    <s v="GBP"/>
    <n v="1409490480"/>
    <n v="1407400306"/>
    <b v="0"/>
    <n v="21"/>
    <b v="1"/>
    <s v="theater/plays"/>
    <n v="107.63636363636364"/>
    <n v="28.19047619047619"/>
    <x v="1"/>
    <x v="6"/>
  </r>
  <r>
    <n v="2000"/>
    <n v="2073"/>
    <x v="0"/>
    <x v="1"/>
    <s v="GBP"/>
    <n v="1440630000"/>
    <n v="1439122800"/>
    <b v="0"/>
    <n v="38"/>
    <b v="1"/>
    <s v="theater/plays"/>
    <n v="103.65"/>
    <n v="54.55263157894737"/>
    <x v="1"/>
    <x v="6"/>
  </r>
  <r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1"/>
    <x v="6"/>
  </r>
  <r>
    <n v="4000"/>
    <n v="4090"/>
    <x v="0"/>
    <x v="0"/>
    <s v="USD"/>
    <n v="1426044383"/>
    <n v="1423455983"/>
    <b v="0"/>
    <n v="48"/>
    <b v="1"/>
    <s v="theater/plays"/>
    <n v="102.25"/>
    <n v="85.208333333333329"/>
    <x v="1"/>
    <x v="6"/>
  </r>
  <r>
    <n v="3500"/>
    <n v="3526"/>
    <x v="0"/>
    <x v="1"/>
    <s v="GBP"/>
    <n v="1470092340"/>
    <n v="1467973256"/>
    <b v="0"/>
    <n v="46"/>
    <b v="1"/>
    <s v="theater/plays"/>
    <n v="100.74285714285715"/>
    <n v="76.652173913043484"/>
    <x v="1"/>
    <x v="6"/>
  </r>
  <r>
    <n v="1750"/>
    <n v="1955"/>
    <x v="0"/>
    <x v="0"/>
    <s v="USD"/>
    <n v="1466707620"/>
    <n v="1464979620"/>
    <b v="0"/>
    <n v="30"/>
    <b v="1"/>
    <s v="theater/plays"/>
    <n v="111.71428571428571"/>
    <n v="65.166666666666671"/>
    <x v="1"/>
    <x v="6"/>
  </r>
  <r>
    <n v="6000"/>
    <n v="6000.66"/>
    <x v="0"/>
    <x v="0"/>
    <s v="USD"/>
    <n v="1448074800"/>
    <n v="1444874768"/>
    <b v="0"/>
    <n v="64"/>
    <b v="1"/>
    <s v="theater/plays"/>
    <n v="100.011"/>
    <n v="93.760312499999998"/>
    <x v="1"/>
    <x v="6"/>
  </r>
  <r>
    <n v="2000"/>
    <n v="2000"/>
    <x v="0"/>
    <x v="0"/>
    <s v="USD"/>
    <n v="1418244552"/>
    <n v="1415652552"/>
    <b v="0"/>
    <n v="15"/>
    <b v="1"/>
    <s v="theater/plays"/>
    <n v="100"/>
    <n v="133.33333333333334"/>
    <x v="1"/>
    <x v="6"/>
  </r>
  <r>
    <n v="2000"/>
    <n v="2100"/>
    <x v="0"/>
    <x v="0"/>
    <s v="USD"/>
    <n v="1417620506"/>
    <n v="1415028506"/>
    <b v="0"/>
    <n v="41"/>
    <b v="1"/>
    <s v="theater/plays"/>
    <n v="105"/>
    <n v="51.219512195121951"/>
    <x v="1"/>
    <x v="6"/>
  </r>
  <r>
    <n v="3000"/>
    <n v="3506"/>
    <x v="0"/>
    <x v="0"/>
    <s v="USD"/>
    <n v="1418581088"/>
    <n v="1415125088"/>
    <b v="0"/>
    <n v="35"/>
    <b v="1"/>
    <s v="theater/plays"/>
    <n v="116.86666666666666"/>
    <n v="100.17142857142858"/>
    <x v="1"/>
    <x v="6"/>
  </r>
  <r>
    <n v="1500"/>
    <n v="1557"/>
    <x v="0"/>
    <x v="1"/>
    <s v="GBP"/>
    <n v="1434625441"/>
    <n v="1432033441"/>
    <b v="0"/>
    <n v="45"/>
    <b v="1"/>
    <s v="theater/plays"/>
    <n v="103.8"/>
    <n v="34.6"/>
    <x v="1"/>
    <x v="6"/>
  </r>
  <r>
    <n v="10000"/>
    <n v="11450"/>
    <x v="0"/>
    <x v="0"/>
    <s v="USD"/>
    <n v="1464960682"/>
    <n v="1462368682"/>
    <b v="0"/>
    <n v="62"/>
    <b v="1"/>
    <s v="theater/plays"/>
    <n v="114.5"/>
    <n v="184.67741935483872"/>
    <x v="1"/>
    <x v="6"/>
  </r>
  <r>
    <n v="1500"/>
    <n v="1536"/>
    <x v="0"/>
    <x v="0"/>
    <s v="USD"/>
    <n v="1405017345"/>
    <n v="1403721345"/>
    <b v="0"/>
    <n v="22"/>
    <b v="1"/>
    <s v="theater/plays"/>
    <n v="102.4"/>
    <n v="69.818181818181813"/>
    <x v="1"/>
    <x v="6"/>
  </r>
  <r>
    <n v="500"/>
    <n v="1115"/>
    <x v="0"/>
    <x v="0"/>
    <s v="USD"/>
    <n v="1407536880"/>
    <n v="1404997548"/>
    <b v="0"/>
    <n v="18"/>
    <b v="1"/>
    <s v="theater/plays"/>
    <n v="223"/>
    <n v="61.944444444444443"/>
    <x v="1"/>
    <x v="6"/>
  </r>
  <r>
    <n v="500"/>
    <n v="500"/>
    <x v="0"/>
    <x v="1"/>
    <s v="GBP"/>
    <n v="1462565855"/>
    <n v="1458245855"/>
    <b v="0"/>
    <n v="12"/>
    <b v="1"/>
    <s v="theater/plays"/>
    <n v="100"/>
    <n v="41.666666666666664"/>
    <x v="1"/>
    <x v="6"/>
  </r>
  <r>
    <n v="1500"/>
    <n v="1587"/>
    <x v="0"/>
    <x v="0"/>
    <s v="USD"/>
    <n v="1415234760"/>
    <n v="1413065230"/>
    <b v="0"/>
    <n v="44"/>
    <b v="1"/>
    <s v="theater/plays"/>
    <n v="105.8"/>
    <n v="36.06818181818182"/>
    <x v="1"/>
    <x v="6"/>
  </r>
  <r>
    <n v="550"/>
    <n v="783"/>
    <x v="0"/>
    <x v="1"/>
    <s v="GBP"/>
    <n v="1406470645"/>
    <n v="1403878645"/>
    <b v="0"/>
    <n v="27"/>
    <b v="1"/>
    <s v="theater/plays"/>
    <n v="142.36363636363637"/>
    <n v="29"/>
    <x v="1"/>
    <x v="6"/>
  </r>
  <r>
    <n v="500"/>
    <n v="920"/>
    <x v="0"/>
    <x v="1"/>
    <s v="GBP"/>
    <n v="1433009400"/>
    <n v="1431795944"/>
    <b v="0"/>
    <n v="38"/>
    <b v="1"/>
    <s v="theater/plays"/>
    <n v="184"/>
    <n v="24.210526315789473"/>
    <x v="1"/>
    <x v="6"/>
  </r>
  <r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1"/>
    <x v="6"/>
  </r>
  <r>
    <n v="250"/>
    <n v="280"/>
    <x v="0"/>
    <x v="1"/>
    <s v="GBP"/>
    <n v="1455832800"/>
    <n v="1452338929"/>
    <b v="0"/>
    <n v="24"/>
    <b v="1"/>
    <s v="theater/plays"/>
    <n v="112"/>
    <n v="11.666666666666666"/>
    <x v="1"/>
    <x v="6"/>
  </r>
  <r>
    <n v="4000"/>
    <n v="4443"/>
    <x v="0"/>
    <x v="0"/>
    <s v="USD"/>
    <n v="1416589200"/>
    <n v="1414605776"/>
    <b v="0"/>
    <n v="65"/>
    <b v="1"/>
    <s v="theater/plays"/>
    <n v="111.075"/>
    <n v="68.353846153846149"/>
    <x v="1"/>
    <x v="6"/>
  </r>
  <r>
    <n v="1200"/>
    <n v="1245"/>
    <x v="0"/>
    <x v="1"/>
    <s v="GBP"/>
    <n v="1424556325"/>
    <n v="1421964325"/>
    <b v="0"/>
    <n v="46"/>
    <b v="1"/>
    <s v="theater/plays"/>
    <n v="103.75"/>
    <n v="27.065217391304348"/>
    <x v="1"/>
    <x v="6"/>
  </r>
  <r>
    <n v="10000"/>
    <n v="10041"/>
    <x v="0"/>
    <x v="0"/>
    <s v="USD"/>
    <n v="1409266414"/>
    <n v="1405378414"/>
    <b v="0"/>
    <n v="85"/>
    <b v="1"/>
    <s v="theater/plays"/>
    <n v="100.41"/>
    <n v="118.12941176470588"/>
    <x v="1"/>
    <x v="6"/>
  </r>
  <r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1"/>
    <x v="6"/>
  </r>
  <r>
    <n v="15000"/>
    <n v="16465"/>
    <x v="0"/>
    <x v="0"/>
    <s v="USD"/>
    <n v="1447295460"/>
    <n v="1444747843"/>
    <b v="0"/>
    <n v="165"/>
    <b v="1"/>
    <s v="theater/plays"/>
    <n v="109.76666666666667"/>
    <n v="99.787878787878782"/>
    <x v="1"/>
    <x v="6"/>
  </r>
  <r>
    <n v="2000"/>
    <n v="2000"/>
    <x v="0"/>
    <x v="1"/>
    <s v="GBP"/>
    <n v="1435230324"/>
    <n v="1432638324"/>
    <b v="0"/>
    <n v="17"/>
    <b v="1"/>
    <s v="theater/plays"/>
    <n v="100"/>
    <n v="117.64705882352941"/>
    <x v="1"/>
    <x v="6"/>
  </r>
  <r>
    <n v="500"/>
    <n v="610"/>
    <x v="0"/>
    <x v="0"/>
    <s v="USD"/>
    <n v="1434542702"/>
    <n v="1432814702"/>
    <b v="0"/>
    <n v="3"/>
    <b v="1"/>
    <s v="theater/plays"/>
    <n v="122"/>
    <n v="203.33333333333334"/>
    <x v="1"/>
    <x v="6"/>
  </r>
  <r>
    <n v="350"/>
    <n v="481.5"/>
    <x v="0"/>
    <x v="1"/>
    <s v="GBP"/>
    <n v="1456876740"/>
    <n v="1455063886"/>
    <b v="0"/>
    <n v="17"/>
    <b v="1"/>
    <s v="theater/plays"/>
    <n v="137.57142857142858"/>
    <n v="28.323529411764707"/>
    <x v="1"/>
    <x v="6"/>
  </r>
  <r>
    <n v="10000"/>
    <n v="10031"/>
    <x v="0"/>
    <x v="0"/>
    <s v="USD"/>
    <n v="1405511376"/>
    <n v="1401623376"/>
    <b v="0"/>
    <n v="91"/>
    <b v="1"/>
    <s v="theater/plays"/>
    <n v="100.31"/>
    <n v="110.23076923076923"/>
    <x v="1"/>
    <x v="6"/>
  </r>
  <r>
    <n v="2000"/>
    <n v="2142"/>
    <x v="0"/>
    <x v="1"/>
    <s v="GBP"/>
    <n v="1404641289"/>
    <n v="1402049289"/>
    <b v="0"/>
    <n v="67"/>
    <b v="1"/>
    <s v="theater/plays"/>
    <n v="107.1"/>
    <n v="31.970149253731343"/>
    <x v="1"/>
    <x v="6"/>
  </r>
  <r>
    <n v="500"/>
    <n v="1055"/>
    <x v="0"/>
    <x v="0"/>
    <s v="USD"/>
    <n v="1405727304"/>
    <n v="1403135304"/>
    <b v="0"/>
    <n v="18"/>
    <b v="1"/>
    <s v="theater/plays"/>
    <n v="211"/>
    <n v="58.611111111111114"/>
    <x v="1"/>
    <x v="6"/>
  </r>
  <r>
    <n v="500"/>
    <n v="618"/>
    <x v="0"/>
    <x v="1"/>
    <s v="GBP"/>
    <n v="1469998680"/>
    <n v="1466710358"/>
    <b v="0"/>
    <n v="21"/>
    <b v="1"/>
    <s v="theater/plays"/>
    <n v="123.6"/>
    <n v="29.428571428571427"/>
    <x v="1"/>
    <x v="6"/>
  </r>
  <r>
    <n v="3000"/>
    <n v="3255"/>
    <x v="0"/>
    <x v="0"/>
    <s v="USD"/>
    <n v="1465196400"/>
    <n v="1462841990"/>
    <b v="0"/>
    <n v="40"/>
    <b v="1"/>
    <s v="theater/plays"/>
    <n v="108.5"/>
    <n v="81.375"/>
    <x v="1"/>
    <x v="6"/>
  </r>
  <r>
    <n v="15000"/>
    <n v="15535"/>
    <x v="0"/>
    <x v="0"/>
    <s v="USD"/>
    <n v="1444264372"/>
    <n v="1442536372"/>
    <b v="0"/>
    <n v="78"/>
    <b v="1"/>
    <s v="theater/plays"/>
    <n v="103.56666666666666"/>
    <n v="199.16666666666666"/>
    <x v="1"/>
    <x v="6"/>
  </r>
  <r>
    <n v="3000"/>
    <n v="3000"/>
    <x v="0"/>
    <x v="1"/>
    <s v="GBP"/>
    <n v="1411858862"/>
    <n v="1409266862"/>
    <b v="0"/>
    <n v="26"/>
    <b v="1"/>
    <s v="theater/plays"/>
    <n v="100"/>
    <n v="115.38461538461539"/>
    <x v="1"/>
    <x v="6"/>
  </r>
  <r>
    <n v="500"/>
    <n v="650"/>
    <x v="0"/>
    <x v="0"/>
    <s v="USD"/>
    <n v="1425099540"/>
    <n v="1424280938"/>
    <b v="0"/>
    <n v="14"/>
    <b v="1"/>
    <s v="theater/plays"/>
    <n v="130"/>
    <n v="46.428571428571431"/>
    <x v="1"/>
    <x v="6"/>
  </r>
  <r>
    <n v="3000"/>
    <n v="3105"/>
    <x v="0"/>
    <x v="0"/>
    <s v="USD"/>
    <n v="1480579140"/>
    <n v="1478030325"/>
    <b v="0"/>
    <n v="44"/>
    <b v="1"/>
    <s v="theater/plays"/>
    <n v="103.5"/>
    <n v="70.568181818181813"/>
    <x v="1"/>
    <x v="6"/>
  </r>
  <r>
    <n v="200"/>
    <n v="200"/>
    <x v="0"/>
    <x v="0"/>
    <s v="USD"/>
    <n v="1460935800"/>
    <n v="1459999656"/>
    <b v="0"/>
    <n v="9"/>
    <b v="1"/>
    <s v="theater/plays"/>
    <n v="100"/>
    <n v="22.222222222222221"/>
    <x v="1"/>
    <x v="6"/>
  </r>
  <r>
    <n v="4000"/>
    <n v="4784"/>
    <x v="0"/>
    <x v="1"/>
    <s v="GBP"/>
    <n v="1429813800"/>
    <n v="1427363645"/>
    <b v="0"/>
    <n v="30"/>
    <b v="1"/>
    <s v="theater/plays"/>
    <n v="119.6"/>
    <n v="159.46666666666667"/>
    <x v="1"/>
    <x v="6"/>
  </r>
  <r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1"/>
    <x v="6"/>
  </r>
  <r>
    <n v="4000"/>
    <n v="4035"/>
    <x v="0"/>
    <x v="0"/>
    <s v="USD"/>
    <n v="1400875307"/>
    <n v="1398283307"/>
    <b v="0"/>
    <n v="56"/>
    <b v="1"/>
    <s v="theater/plays"/>
    <n v="100.875"/>
    <n v="72.053571428571431"/>
    <x v="1"/>
    <x v="6"/>
  </r>
  <r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1"/>
    <x v="6"/>
  </r>
  <r>
    <n v="700"/>
    <n v="966"/>
    <x v="0"/>
    <x v="1"/>
    <s v="GBP"/>
    <n v="1455408000"/>
    <n v="1454638202"/>
    <b v="0"/>
    <n v="34"/>
    <b v="1"/>
    <s v="theater/plays"/>
    <n v="138"/>
    <n v="28.411764705882351"/>
    <x v="1"/>
    <x v="6"/>
  </r>
  <r>
    <n v="10000"/>
    <n v="10115"/>
    <x v="0"/>
    <x v="0"/>
    <s v="USD"/>
    <n v="1425495563"/>
    <n v="1422903563"/>
    <b v="0"/>
    <n v="98"/>
    <b v="1"/>
    <s v="theater/plays"/>
    <n v="101.15"/>
    <n v="103.21428571428571"/>
    <x v="1"/>
    <x v="6"/>
  </r>
  <r>
    <n v="3000"/>
    <n v="3273"/>
    <x v="0"/>
    <x v="1"/>
    <s v="GBP"/>
    <n v="1450051200"/>
    <n v="1447594176"/>
    <b v="0"/>
    <n v="46"/>
    <b v="1"/>
    <s v="theater/plays"/>
    <n v="109.1"/>
    <n v="71.152173913043484"/>
    <x v="1"/>
    <x v="6"/>
  </r>
  <r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6000"/>
    <n v="6215"/>
    <x v="0"/>
    <x v="0"/>
    <s v="USD"/>
    <n v="1423119540"/>
    <n v="1421252084"/>
    <b v="0"/>
    <n v="76"/>
    <b v="1"/>
    <s v="theater/plays"/>
    <n v="103.58333333333333"/>
    <n v="81.776315789473685"/>
    <x v="1"/>
    <x v="6"/>
  </r>
  <r>
    <n v="30000"/>
    <n v="30891.1"/>
    <x v="0"/>
    <x v="0"/>
    <s v="USD"/>
    <n v="1412434136"/>
    <n v="1409669336"/>
    <b v="0"/>
    <n v="104"/>
    <b v="1"/>
    <s v="theater/plays"/>
    <n v="102.97033333333333"/>
    <n v="297.02980769230766"/>
    <x v="1"/>
    <x v="6"/>
  </r>
  <r>
    <n v="3750"/>
    <n v="4055"/>
    <x v="0"/>
    <x v="0"/>
    <s v="USD"/>
    <n v="1411264800"/>
    <n v="1409620903"/>
    <b v="0"/>
    <n v="87"/>
    <b v="1"/>
    <s v="theater/plays"/>
    <n v="108.13333333333334"/>
    <n v="46.609195402298852"/>
    <x v="1"/>
    <x v="6"/>
  </r>
  <r>
    <n v="1500"/>
    <n v="1500"/>
    <x v="0"/>
    <x v="1"/>
    <s v="GBP"/>
    <n v="1404314952"/>
    <n v="1401722952"/>
    <b v="0"/>
    <n v="29"/>
    <b v="1"/>
    <s v="theater/plays"/>
    <n v="100"/>
    <n v="51.724137931034484"/>
    <x v="1"/>
    <x v="6"/>
  </r>
  <r>
    <n v="2000"/>
    <n v="2055"/>
    <x v="0"/>
    <x v="1"/>
    <s v="GBP"/>
    <n v="1425142800"/>
    <n v="1422983847"/>
    <b v="0"/>
    <n v="51"/>
    <b v="1"/>
    <s v="theater/plays"/>
    <n v="102.75"/>
    <n v="40.294117647058826"/>
    <x v="1"/>
    <x v="6"/>
  </r>
  <r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1"/>
    <x v="6"/>
  </r>
  <r>
    <n v="2000"/>
    <n v="2000"/>
    <x v="0"/>
    <x v="0"/>
    <s v="USD"/>
    <n v="1408383153"/>
    <n v="1405791153"/>
    <b v="0"/>
    <n v="21"/>
    <b v="1"/>
    <s v="theater/plays"/>
    <n v="100"/>
    <n v="95.238095238095241"/>
    <x v="1"/>
    <x v="6"/>
  </r>
  <r>
    <n v="2000"/>
    <n v="2193"/>
    <x v="0"/>
    <x v="0"/>
    <s v="USD"/>
    <n v="1454709600"/>
    <n v="1452520614"/>
    <b v="0"/>
    <n v="42"/>
    <b v="1"/>
    <s v="theater/plays"/>
    <n v="109.65"/>
    <n v="52.214285714285715"/>
    <x v="1"/>
    <x v="6"/>
  </r>
  <r>
    <n v="9500"/>
    <n v="9525"/>
    <x v="0"/>
    <x v="0"/>
    <s v="USD"/>
    <n v="1402974000"/>
    <n v="1400290255"/>
    <b v="0"/>
    <n v="71"/>
    <b v="1"/>
    <s v="theater/plays"/>
    <n v="100.26315789473684"/>
    <n v="134.1549295774648"/>
    <x v="1"/>
    <x v="6"/>
  </r>
  <r>
    <n v="10000"/>
    <n v="10555"/>
    <x v="0"/>
    <x v="0"/>
    <s v="USD"/>
    <n v="1404983269"/>
    <n v="1402391269"/>
    <b v="0"/>
    <n v="168"/>
    <b v="1"/>
    <s v="theater/plays"/>
    <n v="105.55"/>
    <n v="62.827380952380949"/>
    <x v="1"/>
    <x v="6"/>
  </r>
  <r>
    <n v="1000"/>
    <n v="1120"/>
    <x v="0"/>
    <x v="0"/>
    <s v="USD"/>
    <n v="1470538800"/>
    <n v="1469112493"/>
    <b v="0"/>
    <n v="19"/>
    <b v="1"/>
    <s v="theater/plays"/>
    <n v="112"/>
    <n v="58.94736842105263"/>
    <x v="1"/>
    <x v="6"/>
  </r>
  <r>
    <n v="5000"/>
    <n v="5295"/>
    <x v="0"/>
    <x v="0"/>
    <s v="USD"/>
    <n v="1408638480"/>
    <n v="1406811593"/>
    <b v="0"/>
    <n v="37"/>
    <b v="1"/>
    <s v="theater/plays"/>
    <n v="105.9"/>
    <n v="143.1081081081081"/>
    <x v="1"/>
    <x v="6"/>
  </r>
  <r>
    <n v="3000"/>
    <n v="3030"/>
    <x v="0"/>
    <x v="0"/>
    <s v="USD"/>
    <n v="1440003820"/>
    <n v="1437411820"/>
    <b v="0"/>
    <n v="36"/>
    <b v="1"/>
    <s v="theater/plays"/>
    <n v="101"/>
    <n v="84.166666666666671"/>
    <x v="1"/>
    <x v="6"/>
  </r>
  <r>
    <n v="2500"/>
    <n v="2605"/>
    <x v="0"/>
    <x v="1"/>
    <s v="GBP"/>
    <n v="1430600400"/>
    <n v="1428358567"/>
    <b v="0"/>
    <n v="14"/>
    <b v="1"/>
    <s v="theater/plays"/>
    <n v="104.2"/>
    <n v="186.07142857142858"/>
    <x v="1"/>
    <x v="6"/>
  </r>
  <r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1"/>
    <x v="6"/>
  </r>
  <r>
    <n v="5000"/>
    <n v="5260.92"/>
    <x v="0"/>
    <x v="0"/>
    <s v="USD"/>
    <n v="1405095300"/>
    <n v="1403146628"/>
    <b v="0"/>
    <n v="82"/>
    <b v="1"/>
    <s v="theater/plays"/>
    <n v="105.2184"/>
    <n v="64.157560975609755"/>
    <x v="1"/>
    <x v="6"/>
  </r>
  <r>
    <n v="2500"/>
    <n v="2565"/>
    <x v="0"/>
    <x v="0"/>
    <s v="USD"/>
    <n v="1447445820"/>
    <n v="1445077121"/>
    <b v="0"/>
    <n v="43"/>
    <b v="1"/>
    <s v="theater/plays"/>
    <n v="102.6"/>
    <n v="59.651162790697676"/>
    <x v="1"/>
    <x v="6"/>
  </r>
  <r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1000"/>
    <n v="1855"/>
    <x v="0"/>
    <x v="0"/>
    <s v="USD"/>
    <n v="1410266146"/>
    <n v="1407674146"/>
    <b v="0"/>
    <n v="45"/>
    <b v="1"/>
    <s v="theater/plays"/>
    <n v="185.5"/>
    <n v="41.222222222222221"/>
    <x v="1"/>
    <x v="6"/>
  </r>
  <r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2000"/>
    <n v="2000"/>
    <x v="0"/>
    <x v="1"/>
    <s v="GBP"/>
    <n v="1445604236"/>
    <n v="1443185036"/>
    <b v="0"/>
    <n v="31"/>
    <b v="1"/>
    <s v="theater/plays"/>
    <n v="100"/>
    <n v="64.516129032258064"/>
    <x v="1"/>
    <x v="6"/>
  </r>
  <r>
    <n v="1000"/>
    <n v="1082"/>
    <x v="0"/>
    <x v="1"/>
    <s v="GBP"/>
    <n v="1423138800"/>
    <n v="1421092725"/>
    <b v="0"/>
    <n v="25"/>
    <b v="1"/>
    <s v="theater/plays"/>
    <n v="108.2"/>
    <n v="43.28"/>
    <x v="1"/>
    <x v="6"/>
  </r>
  <r>
    <n v="1000"/>
    <n v="1078"/>
    <x v="0"/>
    <x v="0"/>
    <s v="USD"/>
    <n v="1458332412"/>
    <n v="1454448012"/>
    <b v="0"/>
    <n v="14"/>
    <b v="1"/>
    <s v="theater/plays"/>
    <n v="107.8"/>
    <n v="77"/>
    <x v="1"/>
    <x v="6"/>
  </r>
  <r>
    <n v="2100"/>
    <n v="2305"/>
    <x v="0"/>
    <x v="0"/>
    <s v="USD"/>
    <n v="1418784689"/>
    <n v="1416192689"/>
    <b v="0"/>
    <n v="45"/>
    <b v="1"/>
    <s v="theater/plays"/>
    <n v="109.76190476190476"/>
    <n v="51.222222222222221"/>
    <x v="1"/>
    <x v="6"/>
  </r>
  <r>
    <n v="800"/>
    <n v="1365"/>
    <x v="0"/>
    <x v="0"/>
    <s v="USD"/>
    <n v="1468036800"/>
    <n v="1465607738"/>
    <b v="0"/>
    <n v="20"/>
    <b v="1"/>
    <s v="theater/plays"/>
    <n v="170.625"/>
    <n v="68.25"/>
    <x v="1"/>
    <x v="6"/>
  </r>
  <r>
    <n v="500"/>
    <n v="760"/>
    <x v="0"/>
    <x v="1"/>
    <s v="GBP"/>
    <n v="1427990071"/>
    <n v="1422809671"/>
    <b v="0"/>
    <n v="39"/>
    <b v="1"/>
    <s v="theater/plays"/>
    <n v="152"/>
    <n v="19.487179487179485"/>
    <x v="1"/>
    <x v="6"/>
  </r>
  <r>
    <n v="650"/>
    <n v="658"/>
    <x v="0"/>
    <x v="0"/>
    <s v="USD"/>
    <n v="1429636927"/>
    <n v="1427304127"/>
    <b v="0"/>
    <n v="16"/>
    <b v="1"/>
    <s v="theater/plays"/>
    <n v="101.23076923076923"/>
    <n v="41.125"/>
    <x v="1"/>
    <x v="6"/>
  </r>
  <r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1"/>
    <x v="6"/>
  </r>
  <r>
    <n v="300"/>
    <n v="385"/>
    <x v="0"/>
    <x v="1"/>
    <s v="GBP"/>
    <n v="1471130956"/>
    <n v="1465946956"/>
    <b v="0"/>
    <n v="14"/>
    <b v="1"/>
    <s v="theater/plays"/>
    <n v="128.33333333333334"/>
    <n v="27.5"/>
    <x v="1"/>
    <x v="6"/>
  </r>
  <r>
    <n v="700"/>
    <n v="705"/>
    <x v="0"/>
    <x v="1"/>
    <s v="GBP"/>
    <n v="1406825159"/>
    <n v="1404233159"/>
    <b v="0"/>
    <n v="21"/>
    <b v="1"/>
    <s v="theater/plays"/>
    <n v="100.71428571428571"/>
    <n v="33.571428571428569"/>
    <x v="1"/>
    <x v="6"/>
  </r>
  <r>
    <n v="10000"/>
    <n v="10065"/>
    <x v="0"/>
    <x v="0"/>
    <s v="USD"/>
    <n v="1476381627"/>
    <n v="1473789627"/>
    <b v="0"/>
    <n v="69"/>
    <b v="1"/>
    <s v="theater/plays"/>
    <n v="100.65"/>
    <n v="145.86956521739131"/>
    <x v="1"/>
    <x v="6"/>
  </r>
  <r>
    <n v="3000"/>
    <n v="5739"/>
    <x v="0"/>
    <x v="0"/>
    <s v="USD"/>
    <n v="1406876340"/>
    <n v="1404190567"/>
    <b v="0"/>
    <n v="16"/>
    <b v="1"/>
    <s v="theater/plays"/>
    <n v="191.3"/>
    <n v="358.6875"/>
    <x v="1"/>
    <x v="6"/>
  </r>
  <r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1"/>
    <x v="6"/>
  </r>
  <r>
    <n v="978"/>
    <n v="1216"/>
    <x v="0"/>
    <x v="0"/>
    <s v="USD"/>
    <n v="1422937620"/>
    <n v="1420606303"/>
    <b v="0"/>
    <n v="27"/>
    <b v="1"/>
    <s v="theater/plays"/>
    <n v="124.33537832310839"/>
    <n v="45.037037037037038"/>
    <x v="1"/>
    <x v="6"/>
  </r>
  <r>
    <n v="500"/>
    <n v="631"/>
    <x v="0"/>
    <x v="1"/>
    <s v="GBP"/>
    <n v="1463743860"/>
    <n v="1461151860"/>
    <b v="0"/>
    <n v="36"/>
    <b v="1"/>
    <s v="theater/plays"/>
    <n v="126.2"/>
    <n v="17.527777777777779"/>
    <x v="1"/>
    <x v="6"/>
  </r>
  <r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500"/>
    <n v="695"/>
    <x v="0"/>
    <x v="0"/>
    <s v="USD"/>
    <n v="1477710000"/>
    <n v="1475248279"/>
    <b v="0"/>
    <n v="12"/>
    <b v="1"/>
    <s v="theater/plays"/>
    <n v="139"/>
    <n v="57.916666666666664"/>
    <x v="1"/>
    <x v="6"/>
  </r>
  <r>
    <n v="250"/>
    <n v="505"/>
    <x v="0"/>
    <x v="0"/>
    <s v="USD"/>
    <n v="1436551200"/>
    <n v="1435181628"/>
    <b v="0"/>
    <n v="17"/>
    <b v="1"/>
    <s v="theater/plays"/>
    <n v="202"/>
    <n v="29.705882352941178"/>
    <x v="1"/>
    <x v="6"/>
  </r>
  <r>
    <n v="10000"/>
    <n v="10338"/>
    <x v="0"/>
    <x v="5"/>
    <s v="CAD"/>
    <n v="1476158340"/>
    <n v="1472594585"/>
    <b v="0"/>
    <n v="114"/>
    <b v="1"/>
    <s v="theater/plays"/>
    <n v="103.38"/>
    <n v="90.684210526315795"/>
    <x v="1"/>
    <x v="6"/>
  </r>
  <r>
    <n v="5000"/>
    <n v="5116.18"/>
    <x v="0"/>
    <x v="0"/>
    <s v="USD"/>
    <n v="1471921637"/>
    <n v="1469329637"/>
    <b v="0"/>
    <n v="93"/>
    <b v="1"/>
    <s v="theater/plays"/>
    <n v="102.3236"/>
    <n v="55.012688172043013"/>
    <x v="1"/>
    <x v="6"/>
  </r>
  <r>
    <n v="2000"/>
    <n v="2060"/>
    <x v="0"/>
    <x v="1"/>
    <s v="GBP"/>
    <n v="1439136000"/>
    <n v="1436972472"/>
    <b v="0"/>
    <n v="36"/>
    <b v="1"/>
    <s v="theater/plays"/>
    <n v="103"/>
    <n v="57.222222222222221"/>
    <x v="1"/>
    <x v="6"/>
  </r>
  <r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1"/>
    <x v="6"/>
  </r>
  <r>
    <n v="3000"/>
    <n v="3030"/>
    <x v="0"/>
    <x v="0"/>
    <s v="USD"/>
    <n v="1426864032"/>
    <n v="1424275632"/>
    <b v="0"/>
    <n v="47"/>
    <b v="1"/>
    <s v="theater/plays"/>
    <n v="101"/>
    <n v="64.468085106382972"/>
    <x v="1"/>
    <x v="6"/>
  </r>
  <r>
    <n v="10000"/>
    <n v="12178"/>
    <x v="0"/>
    <x v="0"/>
    <s v="USD"/>
    <n v="1474426800"/>
    <n v="1471976529"/>
    <b v="0"/>
    <n v="17"/>
    <b v="1"/>
    <s v="theater/plays"/>
    <n v="121.78"/>
    <n v="716.35294117647061"/>
    <x v="1"/>
    <x v="6"/>
  </r>
  <r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1"/>
    <x v="6"/>
  </r>
  <r>
    <n v="250"/>
    <n v="375"/>
    <x v="0"/>
    <x v="0"/>
    <s v="USD"/>
    <n v="1468618680"/>
    <n v="1465345902"/>
    <b v="0"/>
    <n v="9"/>
    <b v="1"/>
    <s v="theater/plays"/>
    <n v="150"/>
    <n v="41.666666666666664"/>
    <x v="1"/>
    <x v="6"/>
  </r>
  <r>
    <n v="500"/>
    <n v="1073"/>
    <x v="0"/>
    <x v="1"/>
    <s v="GBP"/>
    <n v="1409515200"/>
    <n v="1405971690"/>
    <b v="0"/>
    <n v="30"/>
    <b v="1"/>
    <s v="theater/plays"/>
    <n v="214.6"/>
    <n v="35.766666666666666"/>
    <x v="1"/>
    <x v="6"/>
  </r>
  <r>
    <n v="2000"/>
    <n v="2041"/>
    <x v="0"/>
    <x v="0"/>
    <s v="USD"/>
    <n v="1415253540"/>
    <n v="1413432331"/>
    <b v="0"/>
    <n v="23"/>
    <b v="1"/>
    <s v="theater/plays"/>
    <n v="102.05"/>
    <n v="88.739130434782609"/>
    <x v="1"/>
    <x v="6"/>
  </r>
  <r>
    <n v="4900"/>
    <n v="4900"/>
    <x v="0"/>
    <x v="0"/>
    <s v="USD"/>
    <n v="1426883220"/>
    <n v="1425067296"/>
    <b v="0"/>
    <n v="33"/>
    <b v="1"/>
    <s v="theater/plays"/>
    <n v="100"/>
    <n v="148.4848484848485"/>
    <x v="1"/>
    <x v="6"/>
  </r>
  <r>
    <n v="2000"/>
    <n v="2020"/>
    <x v="0"/>
    <x v="1"/>
    <s v="GBP"/>
    <n v="1469016131"/>
    <n v="1466424131"/>
    <b v="0"/>
    <n v="39"/>
    <b v="1"/>
    <s v="theater/plays"/>
    <n v="101"/>
    <n v="51.794871794871796"/>
    <x v="1"/>
    <x v="6"/>
  </r>
  <r>
    <n v="300"/>
    <n v="340"/>
    <x v="0"/>
    <x v="1"/>
    <s v="GBP"/>
    <n v="1414972800"/>
    <n v="1412629704"/>
    <b v="0"/>
    <n v="17"/>
    <b v="1"/>
    <s v="theater/plays"/>
    <n v="113.33333333333333"/>
    <n v="20"/>
    <x v="1"/>
    <x v="6"/>
  </r>
  <r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1"/>
    <x v="6"/>
  </r>
  <r>
    <n v="2000"/>
    <n v="2257"/>
    <x v="0"/>
    <x v="0"/>
    <s v="USD"/>
    <n v="1426539600"/>
    <n v="1424296822"/>
    <b v="0"/>
    <n v="57"/>
    <b v="1"/>
    <s v="theater/plays"/>
    <n v="112.85"/>
    <n v="39.596491228070178"/>
    <x v="1"/>
    <x v="6"/>
  </r>
  <r>
    <n v="1500"/>
    <n v="1918"/>
    <x v="0"/>
    <x v="1"/>
    <s v="GBP"/>
    <n v="1403382680"/>
    <n v="1400790680"/>
    <b v="0"/>
    <n v="56"/>
    <b v="1"/>
    <s v="theater/plays"/>
    <n v="127.86666666666666"/>
    <n v="34.25"/>
    <x v="1"/>
    <x v="6"/>
  </r>
  <r>
    <n v="1500"/>
    <n v="2140"/>
    <x v="0"/>
    <x v="0"/>
    <s v="USD"/>
    <n v="1436562000"/>
    <n v="1434440227"/>
    <b v="0"/>
    <n v="13"/>
    <b v="1"/>
    <s v="theater/plays"/>
    <n v="142.66666666666666"/>
    <n v="164.61538461538461"/>
    <x v="1"/>
    <x v="6"/>
  </r>
  <r>
    <n v="10000"/>
    <n v="11880"/>
    <x v="0"/>
    <x v="2"/>
    <s v="AUD"/>
    <n v="1420178188"/>
    <n v="1418709388"/>
    <b v="0"/>
    <n v="95"/>
    <b v="1"/>
    <s v="theater/plays"/>
    <n v="118.8"/>
    <n v="125.05263157894737"/>
    <x v="1"/>
    <x v="6"/>
  </r>
  <r>
    <n v="3000"/>
    <n v="4150"/>
    <x v="0"/>
    <x v="1"/>
    <s v="GBP"/>
    <n v="1404671466"/>
    <n v="1402079466"/>
    <b v="0"/>
    <n v="80"/>
    <b v="1"/>
    <s v="theater/plays"/>
    <n v="138.33333333333334"/>
    <n v="51.875"/>
    <x v="1"/>
    <x v="6"/>
  </r>
  <r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1"/>
    <x v="6"/>
  </r>
  <r>
    <n v="2500"/>
    <n v="2856"/>
    <x v="0"/>
    <x v="0"/>
    <s v="USD"/>
    <n v="1466014499"/>
    <n v="1463422499"/>
    <b v="0"/>
    <n v="44"/>
    <b v="1"/>
    <s v="theater/plays"/>
    <n v="114.24"/>
    <n v="64.909090909090907"/>
    <x v="1"/>
    <x v="6"/>
  </r>
  <r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1"/>
    <x v="6"/>
  </r>
  <r>
    <n v="3000"/>
    <n v="4656"/>
    <x v="0"/>
    <x v="0"/>
    <s v="USD"/>
    <n v="1433314740"/>
    <n v="1430600401"/>
    <b v="0"/>
    <n v="56"/>
    <b v="1"/>
    <s v="theater/plays"/>
    <n v="155.19999999999999"/>
    <n v="83.142857142857139"/>
    <x v="1"/>
    <x v="6"/>
  </r>
  <r>
    <n v="2000"/>
    <n v="2555"/>
    <x v="0"/>
    <x v="1"/>
    <s v="GBP"/>
    <n v="1435185252"/>
    <n v="1432593252"/>
    <b v="0"/>
    <n v="66"/>
    <b v="1"/>
    <s v="theater/plays"/>
    <n v="127.75"/>
    <n v="38.712121212121211"/>
    <x v="1"/>
    <x v="6"/>
  </r>
  <r>
    <n v="3000"/>
    <n v="3636"/>
    <x v="0"/>
    <x v="0"/>
    <s v="USD"/>
    <n v="1429286400"/>
    <n v="1427221560"/>
    <b v="0"/>
    <n v="29"/>
    <b v="1"/>
    <s v="theater/plays"/>
    <n v="121.2"/>
    <n v="125.37931034482759"/>
    <x v="1"/>
    <x v="6"/>
  </r>
  <r>
    <n v="5000"/>
    <n v="5635"/>
    <x v="0"/>
    <x v="1"/>
    <s v="GBP"/>
    <n v="1400965200"/>
    <n v="1398352531"/>
    <b v="0"/>
    <n v="72"/>
    <b v="1"/>
    <s v="theater/plays"/>
    <n v="112.7"/>
    <n v="78.263888888888886"/>
    <x v="1"/>
    <x v="6"/>
  </r>
  <r>
    <n v="1000"/>
    <n v="1275"/>
    <x v="0"/>
    <x v="0"/>
    <s v="USD"/>
    <n v="1460574924"/>
    <n v="1457982924"/>
    <b v="0"/>
    <n v="27"/>
    <b v="1"/>
    <s v="theater/plays"/>
    <n v="127.5"/>
    <n v="47.222222222222221"/>
    <x v="1"/>
    <x v="6"/>
  </r>
  <r>
    <n v="500"/>
    <n v="791"/>
    <x v="0"/>
    <x v="0"/>
    <s v="USD"/>
    <n v="1431928784"/>
    <n v="1430114384"/>
    <b v="0"/>
    <n v="10"/>
    <b v="1"/>
    <s v="theater/plays"/>
    <n v="158.19999999999999"/>
    <n v="79.099999999999994"/>
    <x v="1"/>
    <x v="6"/>
  </r>
  <r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x v="6"/>
  </r>
  <r>
    <n v="1500"/>
    <n v="1500"/>
    <x v="0"/>
    <x v="0"/>
    <s v="USD"/>
    <n v="1408252260"/>
    <n v="1406580436"/>
    <b v="0"/>
    <n v="29"/>
    <b v="1"/>
    <s v="theater/plays"/>
    <n v="100"/>
    <n v="51.724137931034484"/>
    <x v="1"/>
    <x v="6"/>
  </r>
  <r>
    <n v="400"/>
    <n v="400"/>
    <x v="0"/>
    <x v="0"/>
    <s v="USD"/>
    <n v="1480140000"/>
    <n v="1479186575"/>
    <b v="0"/>
    <n v="13"/>
    <b v="1"/>
    <s v="theater/plays"/>
    <n v="100"/>
    <n v="30.76923076923077"/>
    <x v="1"/>
    <x v="6"/>
  </r>
  <r>
    <n v="5000"/>
    <n v="5343"/>
    <x v="0"/>
    <x v="5"/>
    <s v="CAD"/>
    <n v="1414862280"/>
    <n v="1412360309"/>
    <b v="0"/>
    <n v="72"/>
    <b v="1"/>
    <s v="theater/plays"/>
    <n v="106.86"/>
    <n v="74.208333333333329"/>
    <x v="1"/>
    <x v="6"/>
  </r>
  <r>
    <n v="3000"/>
    <n v="3732"/>
    <x v="0"/>
    <x v="0"/>
    <s v="USD"/>
    <n v="1473625166"/>
    <n v="1470169166"/>
    <b v="0"/>
    <n v="78"/>
    <b v="1"/>
    <s v="theater/plays"/>
    <n v="124.4"/>
    <n v="47.846153846153847"/>
    <x v="1"/>
    <x v="6"/>
  </r>
  <r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x v="6"/>
  </r>
  <r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x v="6"/>
  </r>
  <r>
    <n v="2000"/>
    <n v="2110"/>
    <x v="0"/>
    <x v="0"/>
    <s v="USD"/>
    <n v="1435733940"/>
    <n v="1431046325"/>
    <b v="0"/>
    <n v="35"/>
    <b v="1"/>
    <s v="theater/plays"/>
    <n v="105.5"/>
    <n v="60.285714285714285"/>
    <x v="1"/>
    <x v="6"/>
  </r>
  <r>
    <n v="1000"/>
    <n v="1063"/>
    <x v="0"/>
    <x v="0"/>
    <s v="USD"/>
    <n v="1457326740"/>
    <n v="1455919438"/>
    <b v="0"/>
    <n v="42"/>
    <b v="1"/>
    <s v="theater/plays"/>
    <n v="106.3"/>
    <n v="25.30952380952381"/>
    <x v="1"/>
    <x v="6"/>
  </r>
  <r>
    <n v="1500"/>
    <n v="1510"/>
    <x v="0"/>
    <x v="1"/>
    <s v="GBP"/>
    <n v="1441995595"/>
    <n v="1439835595"/>
    <b v="0"/>
    <n v="42"/>
    <b v="1"/>
    <s v="theater/plays"/>
    <n v="100.66666666666667"/>
    <n v="35.952380952380949"/>
    <x v="1"/>
    <x v="6"/>
  </r>
  <r>
    <n v="4000"/>
    <n v="4216"/>
    <x v="0"/>
    <x v="0"/>
    <s v="USD"/>
    <n v="1458100740"/>
    <n v="1456862924"/>
    <b v="0"/>
    <n v="31"/>
    <b v="1"/>
    <s v="theater/plays"/>
    <n v="105.4"/>
    <n v="136"/>
    <x v="1"/>
    <x v="6"/>
  </r>
  <r>
    <n v="2500"/>
    <n v="2689"/>
    <x v="0"/>
    <x v="1"/>
    <s v="GBP"/>
    <n v="1469359728"/>
    <n v="1466767728"/>
    <b v="0"/>
    <n v="38"/>
    <b v="1"/>
    <s v="theater/plays"/>
    <n v="107.56"/>
    <n v="70.763157894736835"/>
    <x v="1"/>
    <x v="6"/>
  </r>
  <r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2500"/>
    <n v="2594"/>
    <x v="0"/>
    <x v="0"/>
    <s v="USD"/>
    <n v="1399953600"/>
    <n v="1398983245"/>
    <b v="0"/>
    <n v="39"/>
    <b v="1"/>
    <s v="theater/plays"/>
    <n v="103.76"/>
    <n v="66.512820512820511"/>
    <x v="1"/>
    <x v="6"/>
  </r>
  <r>
    <n v="3000"/>
    <n v="3045"/>
    <x v="0"/>
    <x v="0"/>
    <s v="USD"/>
    <n v="1408815440"/>
    <n v="1404927440"/>
    <b v="0"/>
    <n v="29"/>
    <b v="1"/>
    <s v="theater/plays"/>
    <n v="101.5"/>
    <n v="105"/>
    <x v="1"/>
    <x v="6"/>
  </r>
  <r>
    <n v="10000"/>
    <n v="10440"/>
    <x v="0"/>
    <x v="0"/>
    <s v="USD"/>
    <n v="1464732537"/>
    <n v="1462140537"/>
    <b v="0"/>
    <n v="72"/>
    <b v="1"/>
    <s v="theater/plays"/>
    <n v="104.4"/>
    <n v="145"/>
    <x v="1"/>
    <x v="6"/>
  </r>
  <r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x v="6"/>
  </r>
  <r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x v="6"/>
  </r>
  <r>
    <n v="1500"/>
    <n v="1518"/>
    <x v="0"/>
    <x v="1"/>
    <s v="GBP"/>
    <n v="1415385000"/>
    <n v="1413406695"/>
    <b v="0"/>
    <n v="19"/>
    <b v="1"/>
    <s v="theater/plays"/>
    <n v="101.2"/>
    <n v="79.89473684210526"/>
    <x v="1"/>
    <x v="6"/>
  </r>
  <r>
    <n v="1000"/>
    <n v="1000"/>
    <x v="0"/>
    <x v="1"/>
    <s v="GBP"/>
    <n v="1429789992"/>
    <n v="1424609592"/>
    <b v="0"/>
    <n v="17"/>
    <b v="1"/>
    <s v="theater/plays"/>
    <n v="100"/>
    <n v="58.823529411764703"/>
    <x v="1"/>
    <x v="6"/>
  </r>
  <r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x v="6"/>
  </r>
  <r>
    <n v="500"/>
    <n v="550"/>
    <x v="0"/>
    <x v="0"/>
    <s v="USD"/>
    <n v="1422853140"/>
    <n v="1421439552"/>
    <b v="0"/>
    <n v="10"/>
    <b v="1"/>
    <s v="theater/plays"/>
    <n v="110"/>
    <n v="55"/>
    <x v="1"/>
    <x v="6"/>
  </r>
  <r>
    <n v="3000"/>
    <n v="3080"/>
    <x v="0"/>
    <x v="0"/>
    <s v="USD"/>
    <n v="1433097171"/>
    <n v="1430505171"/>
    <b v="0"/>
    <n v="46"/>
    <b v="1"/>
    <s v="theater/plays"/>
    <n v="102.66666666666667"/>
    <n v="66.956521739130437"/>
    <x v="1"/>
    <x v="6"/>
  </r>
  <r>
    <n v="2500"/>
    <n v="2500"/>
    <x v="0"/>
    <x v="0"/>
    <s v="USD"/>
    <n v="1410145200"/>
    <n v="1407197670"/>
    <b v="0"/>
    <n v="11"/>
    <b v="1"/>
    <s v="theater/plays"/>
    <n v="100"/>
    <n v="227.27272727272728"/>
    <x v="1"/>
    <x v="6"/>
  </r>
  <r>
    <n v="4000"/>
    <n v="4000"/>
    <x v="0"/>
    <x v="1"/>
    <s v="GBP"/>
    <n v="1404471600"/>
    <n v="1401910634"/>
    <b v="0"/>
    <n v="13"/>
    <b v="1"/>
    <s v="theater/plays"/>
    <n v="100"/>
    <n v="307.69230769230768"/>
    <x v="1"/>
    <x v="6"/>
  </r>
  <r>
    <n v="1500"/>
    <n v="1650.69"/>
    <x v="0"/>
    <x v="0"/>
    <s v="USD"/>
    <n v="1412259660"/>
    <n v="1410461299"/>
    <b v="0"/>
    <n v="33"/>
    <b v="1"/>
    <s v="theater/plays"/>
    <n v="110.04600000000001"/>
    <n v="50.020909090909093"/>
    <x v="1"/>
    <x v="6"/>
  </r>
  <r>
    <n v="2000"/>
    <n v="2027"/>
    <x v="0"/>
    <x v="1"/>
    <s v="GBP"/>
    <n v="1425478950"/>
    <n v="1422886950"/>
    <b v="0"/>
    <n v="28"/>
    <b v="1"/>
    <s v="theater/plays"/>
    <n v="101.35"/>
    <n v="72.392857142857139"/>
    <x v="1"/>
    <x v="6"/>
  </r>
  <r>
    <n v="2000"/>
    <n v="2015"/>
    <x v="0"/>
    <x v="1"/>
    <s v="GBP"/>
    <n v="1441547220"/>
    <n v="1439322412"/>
    <b v="0"/>
    <n v="21"/>
    <b v="1"/>
    <s v="theater/plays"/>
    <n v="100.75"/>
    <n v="95.952380952380949"/>
    <x v="1"/>
    <x v="6"/>
  </r>
  <r>
    <n v="350"/>
    <n v="593"/>
    <x v="0"/>
    <x v="0"/>
    <s v="USD"/>
    <n v="1411980020"/>
    <n v="1409388020"/>
    <b v="0"/>
    <n v="13"/>
    <b v="1"/>
    <s v="theater/plays"/>
    <n v="169.42857142857142"/>
    <n v="45.615384615384613"/>
    <x v="1"/>
    <x v="6"/>
  </r>
  <r>
    <n v="1395"/>
    <n v="1395"/>
    <x v="0"/>
    <x v="1"/>
    <s v="GBP"/>
    <n v="1442311560"/>
    <n v="1439924246"/>
    <b v="0"/>
    <n v="34"/>
    <b v="1"/>
    <s v="theater/plays"/>
    <n v="100"/>
    <n v="41.029411764705884"/>
    <x v="1"/>
    <x v="6"/>
  </r>
  <r>
    <n v="4000"/>
    <n v="4546"/>
    <x v="0"/>
    <x v="1"/>
    <s v="GBP"/>
    <n v="1474844400"/>
    <n v="1469871148"/>
    <b v="0"/>
    <n v="80"/>
    <b v="1"/>
    <s v="theater/plays"/>
    <n v="113.65"/>
    <n v="56.825000000000003"/>
    <x v="1"/>
    <x v="6"/>
  </r>
  <r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x v="6"/>
  </r>
  <r>
    <n v="500"/>
    <n v="530"/>
    <x v="0"/>
    <x v="0"/>
    <s v="USD"/>
    <n v="1439136000"/>
    <n v="1438188106"/>
    <b v="0"/>
    <n v="7"/>
    <b v="1"/>
    <s v="theater/plays"/>
    <n v="106"/>
    <n v="75.714285714285708"/>
    <x v="1"/>
    <x v="6"/>
  </r>
  <r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x v="6"/>
  </r>
  <r>
    <n v="1650"/>
    <n v="1669"/>
    <x v="0"/>
    <x v="1"/>
    <s v="GBP"/>
    <n v="1484740918"/>
    <n v="1483012918"/>
    <b v="0"/>
    <n v="37"/>
    <b v="1"/>
    <s v="theater/plays"/>
    <n v="101.15151515151516"/>
    <n v="45.108108108108105"/>
    <x v="1"/>
    <x v="6"/>
  </r>
  <r>
    <n v="500"/>
    <n v="660"/>
    <x v="0"/>
    <x v="0"/>
    <s v="USD"/>
    <n v="1436749200"/>
    <n v="1434997018"/>
    <b v="0"/>
    <n v="18"/>
    <b v="1"/>
    <s v="theater/plays"/>
    <n v="132"/>
    <n v="36.666666666666664"/>
    <x v="1"/>
    <x v="6"/>
  </r>
  <r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1000"/>
    <n v="1280"/>
    <x v="0"/>
    <x v="0"/>
    <s v="USD"/>
    <n v="1467301334"/>
    <n v="1464709334"/>
    <b v="0"/>
    <n v="26"/>
    <b v="1"/>
    <s v="theater/plays"/>
    <n v="128"/>
    <n v="49.230769230769234"/>
    <x v="1"/>
    <x v="6"/>
  </r>
  <r>
    <n v="960"/>
    <n v="1142"/>
    <x v="0"/>
    <x v="0"/>
    <s v="USD"/>
    <n v="1411012740"/>
    <n v="1409667827"/>
    <b v="0"/>
    <n v="27"/>
    <b v="1"/>
    <s v="theater/plays"/>
    <n v="118.95833333333334"/>
    <n v="42.296296296296298"/>
    <x v="1"/>
    <x v="6"/>
  </r>
  <r>
    <n v="500"/>
    <n v="631"/>
    <x v="0"/>
    <x v="0"/>
    <s v="USD"/>
    <n v="1447269367"/>
    <n v="1444673767"/>
    <b v="0"/>
    <n v="8"/>
    <b v="1"/>
    <s v="theater/plays"/>
    <n v="126.2"/>
    <n v="78.875"/>
    <x v="1"/>
    <x v="6"/>
  </r>
  <r>
    <n v="5000"/>
    <n v="7810"/>
    <x v="0"/>
    <x v="0"/>
    <s v="USD"/>
    <n v="1443711623"/>
    <n v="1440687623"/>
    <b v="0"/>
    <n v="204"/>
    <b v="1"/>
    <s v="theater/plays"/>
    <n v="156.19999999999999"/>
    <n v="38.284313725490193"/>
    <x v="1"/>
    <x v="6"/>
  </r>
  <r>
    <n v="2000"/>
    <n v="2063"/>
    <x v="0"/>
    <x v="1"/>
    <s v="GBP"/>
    <n v="1443808800"/>
    <n v="1441120910"/>
    <b v="0"/>
    <n v="46"/>
    <b v="1"/>
    <s v="theater/plays"/>
    <n v="103.15"/>
    <n v="44.847826086956523"/>
    <x v="1"/>
    <x v="6"/>
  </r>
  <r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x v="6"/>
  </r>
  <r>
    <n v="675"/>
    <n v="1218"/>
    <x v="0"/>
    <x v="5"/>
    <s v="CAD"/>
    <n v="1416211140"/>
    <n v="1413016216"/>
    <b v="0"/>
    <n v="28"/>
    <b v="1"/>
    <s v="theater/plays"/>
    <n v="180.44444444444446"/>
    <n v="43.5"/>
    <x v="1"/>
    <x v="6"/>
  </r>
  <r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x v="6"/>
  </r>
  <r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x v="6"/>
  </r>
  <r>
    <n v="300"/>
    <n v="369"/>
    <x v="0"/>
    <x v="1"/>
    <s v="GBP"/>
    <n v="1466899491"/>
    <n v="1464307491"/>
    <b v="0"/>
    <n v="8"/>
    <b v="1"/>
    <s v="theater/plays"/>
    <n v="123"/>
    <n v="46.125"/>
    <x v="1"/>
    <x v="6"/>
  </r>
  <r>
    <n v="1200"/>
    <n v="1260"/>
    <x v="0"/>
    <x v="1"/>
    <s v="GBP"/>
    <n v="1441042275"/>
    <n v="1438882275"/>
    <b v="0"/>
    <n v="32"/>
    <b v="1"/>
    <s v="theater/plays"/>
    <n v="105"/>
    <n v="39.375"/>
    <x v="1"/>
    <x v="6"/>
  </r>
  <r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x v="6"/>
  </r>
  <r>
    <n v="1500"/>
    <n v="1570"/>
    <x v="0"/>
    <x v="12"/>
    <s v="EUR"/>
    <n v="1435255659"/>
    <n v="1432663659"/>
    <b v="0"/>
    <n v="29"/>
    <b v="1"/>
    <s v="theater/plays"/>
    <n v="104.66666666666667"/>
    <n v="54.137931034482762"/>
    <x v="1"/>
    <x v="6"/>
  </r>
  <r>
    <n v="2500"/>
    <n v="2500"/>
    <x v="0"/>
    <x v="0"/>
    <s v="USD"/>
    <n v="1425758257"/>
    <n v="1423166257"/>
    <b v="0"/>
    <n v="24"/>
    <b v="1"/>
    <s v="theater/plays"/>
    <n v="100"/>
    <n v="104.16666666666667"/>
    <x v="1"/>
    <x v="6"/>
  </r>
  <r>
    <n v="250"/>
    <n v="251"/>
    <x v="0"/>
    <x v="0"/>
    <s v="USD"/>
    <n v="1428780159"/>
    <n v="1426188159"/>
    <b v="0"/>
    <n v="8"/>
    <b v="1"/>
    <s v="theater/plays"/>
    <n v="100.4"/>
    <n v="31.375"/>
    <x v="1"/>
    <x v="6"/>
  </r>
  <r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x v="6"/>
  </r>
  <r>
    <n v="35000"/>
    <n v="40043.25"/>
    <x v="0"/>
    <x v="0"/>
    <s v="USD"/>
    <n v="1463198340"/>
    <n v="1461117201"/>
    <b v="0"/>
    <n v="336"/>
    <b v="1"/>
    <s v="theater/plays"/>
    <n v="114.40928571428572"/>
    <n v="119.17633928571429"/>
    <x v="1"/>
    <x v="6"/>
  </r>
  <r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x v="6"/>
  </r>
  <r>
    <n v="1000"/>
    <n v="1020"/>
    <x v="0"/>
    <x v="1"/>
    <s v="GBP"/>
    <n v="1441358873"/>
    <n v="1438939673"/>
    <b v="0"/>
    <n v="42"/>
    <b v="1"/>
    <s v="theater/plays"/>
    <n v="102"/>
    <n v="24.285714285714285"/>
    <x v="1"/>
    <x v="6"/>
  </r>
  <r>
    <n v="2500"/>
    <n v="2620"/>
    <x v="0"/>
    <x v="1"/>
    <s v="GBP"/>
    <n v="1462224398"/>
    <n v="1459632398"/>
    <b v="0"/>
    <n v="64"/>
    <b v="1"/>
    <s v="theater/plays"/>
    <n v="104.8"/>
    <n v="40.9375"/>
    <x v="1"/>
    <x v="6"/>
  </r>
  <r>
    <n v="1500"/>
    <n v="1527.5"/>
    <x v="0"/>
    <x v="0"/>
    <s v="USD"/>
    <n v="1400796420"/>
    <n v="1398342170"/>
    <b v="0"/>
    <n v="25"/>
    <b v="1"/>
    <s v="theater/plays"/>
    <n v="101.83333333333333"/>
    <n v="61.1"/>
    <x v="1"/>
    <x v="6"/>
  </r>
  <r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5500"/>
    <n v="5845"/>
    <x v="0"/>
    <x v="0"/>
    <s v="USD"/>
    <n v="1439337600"/>
    <n v="1436575280"/>
    <b v="0"/>
    <n v="104"/>
    <b v="1"/>
    <s v="theater/plays"/>
    <n v="106.27272727272727"/>
    <n v="56.20192307692308"/>
    <x v="1"/>
    <x v="6"/>
  </r>
  <r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1"/>
    <x v="6"/>
  </r>
  <r>
    <n v="2400"/>
    <n v="2400"/>
    <x v="0"/>
    <x v="13"/>
    <s v="EUR"/>
    <n v="1479382594"/>
    <n v="1476786994"/>
    <b v="0"/>
    <n v="14"/>
    <b v="1"/>
    <s v="theater/plays"/>
    <n v="100"/>
    <n v="171.42857142857142"/>
    <x v="1"/>
    <x v="6"/>
  </r>
  <r>
    <n v="2200"/>
    <n v="2210"/>
    <x v="0"/>
    <x v="1"/>
    <s v="GBP"/>
    <n v="1408289724"/>
    <n v="1403105724"/>
    <b v="0"/>
    <n v="20"/>
    <b v="1"/>
    <s v="theater/plays"/>
    <n v="100.45454545454545"/>
    <n v="110.5"/>
    <x v="1"/>
    <x v="6"/>
  </r>
  <r>
    <n v="100000"/>
    <n v="100036"/>
    <x v="0"/>
    <x v="0"/>
    <s v="USD"/>
    <n v="1399271911"/>
    <n v="1396334311"/>
    <b v="0"/>
    <n v="558"/>
    <b v="1"/>
    <s v="theater/plays"/>
    <n v="100.036"/>
    <n v="179.27598566308242"/>
    <x v="1"/>
    <x v="6"/>
  </r>
  <r>
    <n v="350"/>
    <n v="504"/>
    <x v="0"/>
    <x v="1"/>
    <s v="GBP"/>
    <n v="1435352400"/>
    <n v="1431718575"/>
    <b v="0"/>
    <n v="22"/>
    <b v="1"/>
    <s v="theater/plays"/>
    <n v="144"/>
    <n v="22.90909090909091"/>
    <x v="1"/>
    <x v="6"/>
  </r>
  <r>
    <n v="1000"/>
    <n v="1035"/>
    <x v="0"/>
    <x v="2"/>
    <s v="AUD"/>
    <n v="1438333080"/>
    <n v="1436408308"/>
    <b v="0"/>
    <n v="24"/>
    <b v="1"/>
    <s v="theater/plays"/>
    <n v="103.5"/>
    <n v="43.125"/>
    <x v="1"/>
    <x v="6"/>
  </r>
  <r>
    <n v="3200"/>
    <n v="3470"/>
    <x v="0"/>
    <x v="5"/>
    <s v="CAD"/>
    <n v="1432694700"/>
    <n v="1429651266"/>
    <b v="0"/>
    <n v="74"/>
    <b v="1"/>
    <s v="theater/plays"/>
    <n v="108.4375"/>
    <n v="46.891891891891895"/>
    <x v="1"/>
    <x v="6"/>
  </r>
  <r>
    <n v="2500"/>
    <n v="2560"/>
    <x v="0"/>
    <x v="0"/>
    <s v="USD"/>
    <n v="1438799760"/>
    <n v="1437236378"/>
    <b v="0"/>
    <n v="54"/>
    <b v="1"/>
    <s v="theater/plays"/>
    <n v="102.4"/>
    <n v="47.407407407407405"/>
    <x v="1"/>
    <x v="6"/>
  </r>
  <r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x v="6"/>
  </r>
  <r>
    <n v="500"/>
    <n v="527.45000000000005"/>
    <x v="0"/>
    <x v="1"/>
    <s v="GBP"/>
    <n v="1470078000"/>
    <n v="1467648456"/>
    <b v="0"/>
    <n v="25"/>
    <b v="1"/>
    <s v="theater/plays"/>
    <n v="105.49000000000001"/>
    <n v="21.098000000000003"/>
    <x v="1"/>
    <x v="6"/>
  </r>
  <r>
    <n v="1000"/>
    <n v="1005"/>
    <x v="0"/>
    <x v="1"/>
    <s v="GBP"/>
    <n v="1444060800"/>
    <n v="1440082649"/>
    <b v="0"/>
    <n v="17"/>
    <b v="1"/>
    <s v="theater/plays"/>
    <n v="100.5"/>
    <n v="59.117647058823529"/>
    <x v="1"/>
    <x v="6"/>
  </r>
  <r>
    <n v="900"/>
    <n v="1175"/>
    <x v="0"/>
    <x v="0"/>
    <s v="USD"/>
    <n v="1420048208"/>
    <n v="1417456208"/>
    <b v="0"/>
    <n v="12"/>
    <b v="1"/>
    <s v="theater/plays"/>
    <n v="130.55555555555554"/>
    <n v="97.916666666666671"/>
    <x v="1"/>
    <x v="6"/>
  </r>
  <r>
    <n v="2000"/>
    <n v="2095"/>
    <x v="0"/>
    <x v="1"/>
    <s v="GBP"/>
    <n v="1422015083"/>
    <n v="1419423083"/>
    <b v="0"/>
    <n v="38"/>
    <b v="1"/>
    <s v="theater/plays"/>
    <n v="104.75"/>
    <n v="55.131578947368418"/>
    <x v="1"/>
    <x v="6"/>
  </r>
  <r>
    <n v="1000"/>
    <n v="1088"/>
    <x v="0"/>
    <x v="1"/>
    <s v="GBP"/>
    <n v="1433964444"/>
    <n v="1431372444"/>
    <b v="0"/>
    <n v="41"/>
    <b v="1"/>
    <s v="theater/plays"/>
    <n v="108.8"/>
    <n v="26.536585365853657"/>
    <x v="1"/>
    <x v="6"/>
  </r>
  <r>
    <n v="1000"/>
    <n v="1110"/>
    <x v="0"/>
    <x v="0"/>
    <s v="USD"/>
    <n v="1410975994"/>
    <n v="1408383994"/>
    <b v="0"/>
    <n v="19"/>
    <b v="1"/>
    <s v="theater/plays"/>
    <n v="111"/>
    <n v="58.421052631578945"/>
    <x v="1"/>
    <x v="6"/>
  </r>
  <r>
    <n v="5000"/>
    <n v="5024"/>
    <x v="0"/>
    <x v="0"/>
    <s v="USD"/>
    <n v="1420734696"/>
    <n v="1418142696"/>
    <b v="0"/>
    <n v="41"/>
    <b v="1"/>
    <s v="theater/plays"/>
    <n v="100.48"/>
    <n v="122.53658536585365"/>
    <x v="1"/>
    <x v="6"/>
  </r>
  <r>
    <n v="2000"/>
    <n v="2287"/>
    <x v="0"/>
    <x v="0"/>
    <s v="USD"/>
    <n v="1420009200"/>
    <n v="1417593483"/>
    <b v="0"/>
    <n v="26"/>
    <b v="1"/>
    <s v="theater/plays"/>
    <n v="114.35"/>
    <n v="87.961538461538467"/>
    <x v="1"/>
    <x v="6"/>
  </r>
  <r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x v="6"/>
  </r>
  <r>
    <n v="500"/>
    <n v="500"/>
    <x v="0"/>
    <x v="1"/>
    <s v="GBP"/>
    <n v="1434894082"/>
    <n v="1432302082"/>
    <b v="0"/>
    <n v="9"/>
    <b v="1"/>
    <s v="theater/plays"/>
    <n v="100"/>
    <n v="55.555555555555557"/>
    <x v="1"/>
    <x v="6"/>
  </r>
  <r>
    <n v="3000"/>
    <n v="3084"/>
    <x v="0"/>
    <x v="1"/>
    <s v="GBP"/>
    <n v="1415440846"/>
    <n v="1412845246"/>
    <b v="0"/>
    <n v="78"/>
    <b v="1"/>
    <s v="theater/plays"/>
    <n v="102.8"/>
    <n v="39.53846153846154"/>
    <x v="1"/>
    <x v="6"/>
  </r>
  <r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x v="6"/>
  </r>
  <r>
    <n v="10000"/>
    <n v="10133"/>
    <x v="0"/>
    <x v="0"/>
    <s v="USD"/>
    <n v="1470887940"/>
    <n v="1468176527"/>
    <b v="0"/>
    <n v="102"/>
    <b v="1"/>
    <s v="theater/plays"/>
    <n v="101.33"/>
    <n v="99.343137254901961"/>
    <x v="1"/>
    <x v="6"/>
  </r>
  <r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600"/>
    <n v="780"/>
    <x v="0"/>
    <x v="0"/>
    <s v="USD"/>
    <n v="1430029680"/>
    <n v="1427741583"/>
    <b v="0"/>
    <n v="27"/>
    <b v="1"/>
    <s v="theater/plays"/>
    <n v="130"/>
    <n v="28.888888888888889"/>
    <x v="1"/>
    <x v="6"/>
  </r>
  <r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x v="6"/>
  </r>
  <r>
    <n v="500"/>
    <n v="500"/>
    <x v="0"/>
    <x v="1"/>
    <s v="GBP"/>
    <n v="1459444656"/>
    <n v="1456856256"/>
    <b v="0"/>
    <n v="14"/>
    <b v="1"/>
    <s v="theater/plays"/>
    <n v="100"/>
    <n v="35.714285714285715"/>
    <x v="1"/>
    <x v="6"/>
  </r>
  <r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x v="6"/>
  </r>
  <r>
    <n v="1500"/>
    <n v="1500"/>
    <x v="0"/>
    <x v="1"/>
    <s v="GBP"/>
    <n v="1406719110"/>
    <n v="1405509510"/>
    <b v="0"/>
    <n v="45"/>
    <b v="1"/>
    <s v="theater/plays"/>
    <n v="100"/>
    <n v="33.333333333333336"/>
    <x v="1"/>
    <x v="6"/>
  </r>
  <r>
    <n v="1000"/>
    <n v="2870"/>
    <x v="0"/>
    <x v="0"/>
    <s v="USD"/>
    <n v="1459822682"/>
    <n v="1458613082"/>
    <b v="0"/>
    <n v="49"/>
    <b v="1"/>
    <s v="theater/plays"/>
    <n v="287"/>
    <n v="58.571428571428569"/>
    <x v="1"/>
    <x v="6"/>
  </r>
  <r>
    <n v="3000"/>
    <n v="3255"/>
    <x v="0"/>
    <x v="0"/>
    <s v="USD"/>
    <n v="1460970805"/>
    <n v="1455790405"/>
    <b v="0"/>
    <n v="24"/>
    <b v="1"/>
    <s v="theater/plays"/>
    <n v="108.5"/>
    <n v="135.625"/>
    <x v="1"/>
    <x v="6"/>
  </r>
  <r>
    <n v="3000"/>
    <n v="3465"/>
    <x v="0"/>
    <x v="1"/>
    <s v="GBP"/>
    <n v="1436772944"/>
    <n v="1434180944"/>
    <b v="0"/>
    <n v="112"/>
    <b v="1"/>
    <s v="theater/plays"/>
    <n v="115.5"/>
    <n v="30.9375"/>
    <x v="1"/>
    <x v="6"/>
  </r>
  <r>
    <n v="3400"/>
    <n v="4050"/>
    <x v="0"/>
    <x v="0"/>
    <s v="USD"/>
    <n v="1419181890"/>
    <n v="1416589890"/>
    <b v="0"/>
    <n v="23"/>
    <b v="1"/>
    <s v="theater/plays"/>
    <n v="119.11764705882354"/>
    <n v="176.08695652173913"/>
    <x v="1"/>
    <x v="6"/>
  </r>
  <r>
    <n v="7500"/>
    <n v="8207"/>
    <x v="0"/>
    <x v="0"/>
    <s v="USD"/>
    <n v="1474649070"/>
    <n v="1469465070"/>
    <b v="0"/>
    <n v="54"/>
    <b v="1"/>
    <s v="theater/plays"/>
    <n v="109.42666666666666"/>
    <n v="151.9814814814815"/>
    <x v="1"/>
    <x v="6"/>
  </r>
  <r>
    <n v="500"/>
    <n v="633"/>
    <x v="0"/>
    <x v="1"/>
    <s v="GBP"/>
    <n v="1467054000"/>
    <n v="1463144254"/>
    <b v="0"/>
    <n v="28"/>
    <b v="1"/>
    <s v="theater/plays"/>
    <n v="126.6"/>
    <n v="22.607142857142858"/>
    <x v="1"/>
    <x v="6"/>
  </r>
  <r>
    <n v="200"/>
    <n v="201"/>
    <x v="0"/>
    <x v="1"/>
    <s v="GBP"/>
    <n v="1430348400"/>
    <n v="1428436410"/>
    <b v="0"/>
    <n v="11"/>
    <b v="1"/>
    <s v="theater/plays"/>
    <n v="100.5"/>
    <n v="18.272727272727273"/>
    <x v="1"/>
    <x v="6"/>
  </r>
  <r>
    <n v="4000"/>
    <n v="5100"/>
    <x v="0"/>
    <x v="0"/>
    <s v="USD"/>
    <n v="1432654347"/>
    <n v="1430494347"/>
    <b v="0"/>
    <n v="62"/>
    <b v="1"/>
    <s v="theater/plays"/>
    <n v="127.5"/>
    <n v="82.258064516129039"/>
    <x v="1"/>
    <x v="6"/>
  </r>
  <r>
    <n v="5000"/>
    <n v="5003"/>
    <x v="0"/>
    <x v="1"/>
    <s v="GBP"/>
    <n v="1413792034"/>
    <n v="1411200034"/>
    <b v="0"/>
    <n v="73"/>
    <b v="1"/>
    <s v="theater/plays"/>
    <n v="100.06"/>
    <n v="68.534246575342465"/>
    <x v="1"/>
    <x v="6"/>
  </r>
  <r>
    <n v="700"/>
    <n v="1225"/>
    <x v="0"/>
    <x v="0"/>
    <s v="USD"/>
    <n v="1422075540"/>
    <n v="1419979544"/>
    <b v="0"/>
    <n v="18"/>
    <b v="1"/>
    <s v="theater/plays"/>
    <n v="175"/>
    <n v="68.055555555555557"/>
    <x v="1"/>
    <x v="6"/>
  </r>
  <r>
    <n v="2000"/>
    <n v="2545"/>
    <x v="0"/>
    <x v="0"/>
    <s v="USD"/>
    <n v="1423630740"/>
    <n v="1418673307"/>
    <b v="0"/>
    <n v="35"/>
    <b v="1"/>
    <s v="theater/plays"/>
    <n v="127.25"/>
    <n v="72.714285714285708"/>
    <x v="1"/>
    <x v="6"/>
  </r>
  <r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x v="6"/>
  </r>
  <r>
    <n v="1600"/>
    <n v="2015"/>
    <x v="0"/>
    <x v="0"/>
    <s v="USD"/>
    <n v="1472952982"/>
    <n v="1470792982"/>
    <b v="0"/>
    <n v="36"/>
    <b v="1"/>
    <s v="theater/plays"/>
    <n v="125.9375"/>
    <n v="55.972222222222221"/>
    <x v="1"/>
    <x v="6"/>
  </r>
  <r>
    <n v="2600"/>
    <n v="3081"/>
    <x v="0"/>
    <x v="0"/>
    <s v="USD"/>
    <n v="1426229940"/>
    <n v="1423959123"/>
    <b v="0"/>
    <n v="62"/>
    <b v="1"/>
    <s v="theater/plays"/>
    <n v="118.5"/>
    <n v="49.693548387096776"/>
    <x v="1"/>
    <x v="6"/>
  </r>
  <r>
    <n v="1100"/>
    <n v="1185"/>
    <x v="0"/>
    <x v="5"/>
    <s v="CAD"/>
    <n v="1409072982"/>
    <n v="1407258582"/>
    <b v="0"/>
    <n v="15"/>
    <b v="1"/>
    <s v="theater/plays"/>
    <n v="107.72727272727273"/>
    <n v="79"/>
    <x v="1"/>
    <x v="6"/>
  </r>
  <r>
    <n v="2500"/>
    <n v="2565"/>
    <x v="0"/>
    <x v="0"/>
    <s v="USD"/>
    <n v="1456984740"/>
    <n v="1455717790"/>
    <b v="0"/>
    <n v="33"/>
    <b v="1"/>
    <s v="theater/plays"/>
    <n v="102.6"/>
    <n v="77.727272727272734"/>
    <x v="1"/>
    <x v="6"/>
  </r>
  <r>
    <n v="1000"/>
    <n v="1101"/>
    <x v="0"/>
    <x v="0"/>
    <s v="USD"/>
    <n v="1409720340"/>
    <n v="1408129822"/>
    <b v="0"/>
    <n v="27"/>
    <b v="1"/>
    <s v="theater/plays"/>
    <n v="110.1"/>
    <n v="40.777777777777779"/>
    <x v="1"/>
    <x v="6"/>
  </r>
  <r>
    <n v="500"/>
    <n v="1010"/>
    <x v="0"/>
    <x v="0"/>
    <s v="USD"/>
    <n v="1440892800"/>
    <n v="1438715077"/>
    <b v="0"/>
    <n v="17"/>
    <b v="1"/>
    <s v="theater/plays"/>
    <n v="202"/>
    <n v="59.411764705882355"/>
    <x v="1"/>
    <x v="6"/>
  </r>
  <r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2000"/>
    <n v="2087"/>
    <x v="0"/>
    <x v="1"/>
    <s v="GBP"/>
    <n v="1421452682"/>
    <n v="1418860682"/>
    <b v="0"/>
    <n v="53"/>
    <b v="1"/>
    <s v="theater/plays"/>
    <n v="104.35"/>
    <n v="39.377358490566039"/>
    <x v="1"/>
    <x v="6"/>
  </r>
  <r>
    <n v="4000"/>
    <n v="4002"/>
    <x v="0"/>
    <x v="0"/>
    <s v="USD"/>
    <n v="1463520479"/>
    <n v="1458336479"/>
    <b v="0"/>
    <n v="49"/>
    <b v="1"/>
    <s v="theater/plays"/>
    <n v="100.05"/>
    <n v="81.673469387755105"/>
    <x v="1"/>
    <x v="6"/>
  </r>
  <r>
    <n v="1500"/>
    <n v="2560"/>
    <x v="0"/>
    <x v="0"/>
    <s v="USD"/>
    <n v="1446759880"/>
    <n v="1444164280"/>
    <b v="0"/>
    <n v="57"/>
    <b v="1"/>
    <s v="theater/plays"/>
    <n v="170.66666666666666"/>
    <n v="44.912280701754383"/>
    <x v="1"/>
    <x v="6"/>
  </r>
  <r>
    <n v="3000"/>
    <n v="3385"/>
    <x v="0"/>
    <x v="0"/>
    <s v="USD"/>
    <n v="1461913140"/>
    <n v="1461370956"/>
    <b v="0"/>
    <n v="69"/>
    <b v="1"/>
    <s v="theater/plays"/>
    <n v="112.83333333333333"/>
    <n v="49.05797101449275"/>
    <x v="1"/>
    <x v="6"/>
  </r>
  <r>
    <n v="250"/>
    <n v="460"/>
    <x v="0"/>
    <x v="1"/>
    <s v="GBP"/>
    <n v="1455390126"/>
    <n v="1452798126"/>
    <b v="0"/>
    <n v="15"/>
    <b v="1"/>
    <s v="theater/plays"/>
    <n v="184"/>
    <n v="30.666666666666668"/>
    <x v="1"/>
    <x v="6"/>
  </r>
  <r>
    <n v="3000"/>
    <n v="3908"/>
    <x v="0"/>
    <x v="1"/>
    <s v="GBP"/>
    <n v="1471185057"/>
    <n v="1468593057"/>
    <b v="0"/>
    <n v="64"/>
    <b v="1"/>
    <s v="theater/plays"/>
    <n v="130.26666666666668"/>
    <n v="61.0625"/>
    <x v="1"/>
    <x v="6"/>
  </r>
  <r>
    <n v="550"/>
    <n v="580"/>
    <x v="0"/>
    <x v="1"/>
    <s v="GBP"/>
    <n v="1450137600"/>
    <n v="1448924882"/>
    <b v="0"/>
    <n v="20"/>
    <b v="1"/>
    <s v="theater/plays"/>
    <n v="105.45454545454545"/>
    <n v="29"/>
    <x v="1"/>
    <x v="6"/>
  </r>
  <r>
    <n v="800"/>
    <n v="800"/>
    <x v="0"/>
    <x v="1"/>
    <s v="GBP"/>
    <n v="1466172000"/>
    <n v="1463418090"/>
    <b v="0"/>
    <n v="27"/>
    <b v="1"/>
    <s v="theater/plays"/>
    <n v="100"/>
    <n v="29.62962962962963"/>
    <x v="1"/>
    <x v="6"/>
  </r>
  <r>
    <n v="1960"/>
    <n v="3005"/>
    <x v="0"/>
    <x v="1"/>
    <s v="GBP"/>
    <n v="1459378085"/>
    <n v="1456789685"/>
    <b v="0"/>
    <n v="21"/>
    <b v="1"/>
    <s v="theater/plays"/>
    <n v="153.31632653061223"/>
    <n v="143.0952380952381"/>
    <x v="1"/>
    <x v="6"/>
  </r>
  <r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x v="6"/>
  </r>
  <r>
    <n v="2500"/>
    <n v="3400"/>
    <x v="0"/>
    <x v="1"/>
    <s v="GBP"/>
    <n v="1428483201"/>
    <n v="1425891201"/>
    <b v="0"/>
    <n v="51"/>
    <b v="1"/>
    <s v="theater/plays"/>
    <n v="136"/>
    <n v="66.666666666666671"/>
    <x v="1"/>
    <x v="6"/>
  </r>
  <r>
    <n v="5000"/>
    <n v="7220"/>
    <x v="0"/>
    <x v="5"/>
    <s v="CAD"/>
    <n v="1402334811"/>
    <n v="1401470811"/>
    <b v="0"/>
    <n v="57"/>
    <b v="1"/>
    <s v="theater/plays"/>
    <n v="144.4"/>
    <n v="126.66666666666667"/>
    <x v="1"/>
    <x v="6"/>
  </r>
  <r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2500"/>
    <n v="2520"/>
    <x v="0"/>
    <x v="0"/>
    <s v="USD"/>
    <n v="1434675616"/>
    <n v="1432083616"/>
    <b v="0"/>
    <n v="71"/>
    <b v="1"/>
    <s v="theater/plays"/>
    <n v="100.8"/>
    <n v="35.492957746478872"/>
    <x v="1"/>
    <x v="6"/>
  </r>
  <r>
    <n v="2500"/>
    <n v="2670"/>
    <x v="0"/>
    <x v="1"/>
    <s v="GBP"/>
    <n v="1449756896"/>
    <n v="1447164896"/>
    <b v="0"/>
    <n v="72"/>
    <b v="1"/>
    <s v="theater/plays"/>
    <n v="106.8"/>
    <n v="37.083333333333336"/>
    <x v="1"/>
    <x v="6"/>
  </r>
  <r>
    <n v="2500"/>
    <n v="3120"/>
    <x v="0"/>
    <x v="1"/>
    <s v="GBP"/>
    <n v="1426801664"/>
    <n v="1424213264"/>
    <b v="0"/>
    <n v="45"/>
    <b v="1"/>
    <s v="theater/plays"/>
    <n v="124.8"/>
    <n v="69.333333333333329"/>
    <x v="1"/>
    <x v="6"/>
  </r>
  <r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x v="6"/>
  </r>
  <r>
    <n v="2000"/>
    <n v="2020"/>
    <x v="0"/>
    <x v="1"/>
    <s v="GBP"/>
    <n v="1433343850"/>
    <n v="1430751850"/>
    <b v="0"/>
    <n v="56"/>
    <b v="1"/>
    <s v="theater/plays"/>
    <n v="101"/>
    <n v="36.071428571428569"/>
    <x v="1"/>
    <x v="6"/>
  </r>
  <r>
    <n v="1000"/>
    <n v="1130"/>
    <x v="0"/>
    <x v="0"/>
    <s v="USD"/>
    <n v="1479592800"/>
    <n v="1476760226"/>
    <b v="0"/>
    <n v="17"/>
    <b v="1"/>
    <s v="theater/plays"/>
    <n v="113"/>
    <n v="66.470588235294116"/>
    <x v="1"/>
    <x v="6"/>
  </r>
  <r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x v="6"/>
  </r>
  <r>
    <n v="3000"/>
    <n v="3292"/>
    <x v="0"/>
    <x v="0"/>
    <s v="USD"/>
    <n v="1475269200"/>
    <n v="1473200844"/>
    <b v="0"/>
    <n v="70"/>
    <b v="1"/>
    <s v="theater/plays"/>
    <n v="109.73333333333333"/>
    <n v="47.028571428571432"/>
    <x v="1"/>
    <x v="6"/>
  </r>
  <r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x v="6"/>
  </r>
  <r>
    <n v="2500"/>
    <n v="3000"/>
    <x v="0"/>
    <x v="0"/>
    <s v="USD"/>
    <n v="1406358000"/>
    <n v="1404841270"/>
    <b v="0"/>
    <n v="34"/>
    <b v="1"/>
    <s v="theater/plays"/>
    <n v="120"/>
    <n v="88.235294117647058"/>
    <x v="1"/>
    <x v="6"/>
  </r>
  <r>
    <n v="3000"/>
    <n v="3148"/>
    <x v="0"/>
    <x v="0"/>
    <s v="USD"/>
    <n v="1471977290"/>
    <n v="1466793290"/>
    <b v="0"/>
    <n v="39"/>
    <b v="1"/>
    <s v="theater/plays"/>
    <n v="104.93333333333334"/>
    <n v="80.717948717948715"/>
    <x v="1"/>
    <x v="6"/>
  </r>
  <r>
    <n v="3000"/>
    <n v="3080"/>
    <x v="0"/>
    <x v="1"/>
    <s v="GBP"/>
    <n v="1435851577"/>
    <n v="1433259577"/>
    <b v="0"/>
    <n v="78"/>
    <b v="1"/>
    <s v="theater/plays"/>
    <n v="102.66666666666667"/>
    <n v="39.487179487179489"/>
    <x v="1"/>
    <x v="6"/>
  </r>
  <r>
    <n v="4000"/>
    <n v="4073"/>
    <x v="0"/>
    <x v="1"/>
    <s v="GBP"/>
    <n v="1408204857"/>
    <n v="1406390457"/>
    <b v="0"/>
    <n v="48"/>
    <b v="1"/>
    <s v="theater/plays"/>
    <n v="101.825"/>
    <n v="84.854166666666671"/>
    <x v="1"/>
    <x v="6"/>
  </r>
  <r>
    <n v="2000"/>
    <n v="2000"/>
    <x v="0"/>
    <x v="0"/>
    <s v="USD"/>
    <n v="1463803140"/>
    <n v="1459446487"/>
    <b v="0"/>
    <n v="29"/>
    <b v="1"/>
    <s v="theater/plays"/>
    <n v="100"/>
    <n v="68.965517241379317"/>
    <x v="1"/>
    <x v="6"/>
  </r>
  <r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1000000"/>
    <n v="2"/>
    <x v="2"/>
    <x v="0"/>
    <s v="USD"/>
    <n v="1462467600"/>
    <n v="1457403364"/>
    <b v="0"/>
    <n v="2"/>
    <b v="0"/>
    <s v="theater/musical"/>
    <n v="2.0000000000000001E-4"/>
    <n v="1"/>
    <x v="1"/>
    <x v="40"/>
  </r>
  <r>
    <n v="3000"/>
    <n v="1"/>
    <x v="2"/>
    <x v="1"/>
    <s v="GBP"/>
    <n v="1417295990"/>
    <n v="1414700390"/>
    <b v="0"/>
    <n v="1"/>
    <b v="0"/>
    <s v="theater/musical"/>
    <n v="3.3333333333333333E-2"/>
    <n v="1"/>
    <x v="1"/>
    <x v="40"/>
  </r>
  <r>
    <n v="17100"/>
    <n v="8725"/>
    <x v="2"/>
    <x v="0"/>
    <s v="USD"/>
    <n v="1411444740"/>
    <n v="1409335497"/>
    <b v="0"/>
    <n v="59"/>
    <b v="0"/>
    <s v="theater/musical"/>
    <n v="51.023391812865498"/>
    <n v="147.88135593220338"/>
    <x v="1"/>
    <x v="40"/>
  </r>
  <r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5000"/>
    <n v="1762"/>
    <x v="2"/>
    <x v="0"/>
    <s v="USD"/>
    <n v="1479517200"/>
    <n v="1475765867"/>
    <b v="0"/>
    <n v="31"/>
    <b v="0"/>
    <s v="theater/musical"/>
    <n v="35.24"/>
    <n v="56.838709677419352"/>
    <x v="1"/>
    <x v="40"/>
  </r>
  <r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1"/>
    <x v="40"/>
  </r>
  <r>
    <n v="3500"/>
    <n v="1276"/>
    <x v="2"/>
    <x v="0"/>
    <s v="USD"/>
    <n v="1461186676"/>
    <n v="1458594676"/>
    <b v="0"/>
    <n v="10"/>
    <b v="0"/>
    <s v="theater/musical"/>
    <n v="36.457142857142856"/>
    <n v="127.6"/>
    <x v="1"/>
    <x v="40"/>
  </r>
  <r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000"/>
    <n v="926"/>
    <x v="2"/>
    <x v="0"/>
    <s v="USD"/>
    <n v="1420130935"/>
    <n v="1417538935"/>
    <b v="0"/>
    <n v="14"/>
    <b v="0"/>
    <s v="theater/musical"/>
    <n v="30.866666666666667"/>
    <n v="66.142857142857139"/>
    <x v="1"/>
    <x v="40"/>
  </r>
  <r>
    <n v="3300"/>
    <n v="216"/>
    <x v="2"/>
    <x v="5"/>
    <s v="CAD"/>
    <n v="1429456132"/>
    <n v="1424275732"/>
    <b v="0"/>
    <n v="2"/>
    <b v="0"/>
    <s v="theater/musical"/>
    <n v="6.5454545454545459"/>
    <n v="108"/>
    <x v="1"/>
    <x v="40"/>
  </r>
  <r>
    <n v="25000"/>
    <n v="1"/>
    <x v="2"/>
    <x v="0"/>
    <s v="USD"/>
    <n v="1475853060"/>
    <n v="1470672906"/>
    <b v="0"/>
    <n v="1"/>
    <b v="0"/>
    <s v="theater/musical"/>
    <n v="4.0000000000000001E-3"/>
    <n v="1"/>
    <x v="1"/>
    <x v="40"/>
  </r>
  <r>
    <n v="1000"/>
    <n v="55"/>
    <x v="2"/>
    <x v="0"/>
    <s v="USD"/>
    <n v="1431283530"/>
    <n v="1428691530"/>
    <b v="0"/>
    <n v="3"/>
    <b v="0"/>
    <s v="theater/musical"/>
    <n v="5.5"/>
    <n v="18.333333333333332"/>
    <x v="1"/>
    <x v="40"/>
  </r>
  <r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700"/>
    <n v="15"/>
    <x v="2"/>
    <x v="12"/>
    <s v="EUR"/>
    <n v="1448902800"/>
    <n v="1445369727"/>
    <b v="0"/>
    <n v="2"/>
    <b v="0"/>
    <s v="theater/musical"/>
    <n v="2.1428571428571428"/>
    <n v="7.5"/>
    <x v="1"/>
    <x v="40"/>
  </r>
  <r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1"/>
    <x v="40"/>
  </r>
  <r>
    <n v="1000"/>
    <n v="1"/>
    <x v="2"/>
    <x v="5"/>
    <s v="CAD"/>
    <n v="1479773838"/>
    <n v="1477178238"/>
    <b v="0"/>
    <n v="1"/>
    <b v="0"/>
    <s v="theater/musical"/>
    <n v="0.1"/>
    <n v="1"/>
    <x v="1"/>
    <x v="40"/>
  </r>
  <r>
    <n v="10000"/>
    <n v="481"/>
    <x v="2"/>
    <x v="0"/>
    <s v="USD"/>
    <n v="1434497400"/>
    <n v="1431770802"/>
    <b v="0"/>
    <n v="8"/>
    <b v="0"/>
    <s v="theater/musical"/>
    <n v="4.8099999999999996"/>
    <n v="60.125"/>
    <x v="1"/>
    <x v="40"/>
  </r>
  <r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x v="6"/>
  </r>
  <r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500"/>
    <n v="500"/>
    <x v="0"/>
    <x v="1"/>
    <s v="GBP"/>
    <n v="1454412584"/>
    <n v="1452598184"/>
    <b v="0"/>
    <n v="17"/>
    <b v="1"/>
    <s v="theater/plays"/>
    <n v="100"/>
    <n v="29.411764705882351"/>
    <x v="1"/>
    <x v="6"/>
  </r>
  <r>
    <n v="500"/>
    <n v="520"/>
    <x v="0"/>
    <x v="0"/>
    <s v="USD"/>
    <n v="1407686340"/>
    <n v="1404833442"/>
    <b v="0"/>
    <n v="9"/>
    <b v="1"/>
    <s v="theater/plays"/>
    <n v="104"/>
    <n v="57.777777777777779"/>
    <x v="1"/>
    <x v="6"/>
  </r>
  <r>
    <n v="300"/>
    <n v="752"/>
    <x v="0"/>
    <x v="5"/>
    <s v="CAD"/>
    <n v="1472097540"/>
    <n v="1471188502"/>
    <b v="0"/>
    <n v="17"/>
    <b v="1"/>
    <s v="theater/plays"/>
    <n v="250.66666666666666"/>
    <n v="44.235294117647058"/>
    <x v="1"/>
    <x v="6"/>
  </r>
  <r>
    <n v="2000"/>
    <n v="2010"/>
    <x v="0"/>
    <x v="1"/>
    <s v="GBP"/>
    <n v="1438764207"/>
    <n v="1436172207"/>
    <b v="0"/>
    <n v="33"/>
    <b v="1"/>
    <s v="theater/plays"/>
    <n v="100.5"/>
    <n v="60.909090909090907"/>
    <x v="1"/>
    <x v="6"/>
  </r>
  <r>
    <n v="1500"/>
    <n v="2616"/>
    <x v="0"/>
    <x v="1"/>
    <s v="GBP"/>
    <n v="1459702800"/>
    <n v="1457690386"/>
    <b v="0"/>
    <n v="38"/>
    <b v="1"/>
    <s v="theater/plays"/>
    <n v="174.4"/>
    <n v="68.84210526315789"/>
    <x v="1"/>
    <x v="6"/>
  </r>
  <r>
    <n v="5000"/>
    <n v="5813"/>
    <x v="0"/>
    <x v="0"/>
    <s v="USD"/>
    <n v="1437202740"/>
    <n v="1434654998"/>
    <b v="0"/>
    <n v="79"/>
    <b v="1"/>
    <s v="theater/plays"/>
    <n v="116.26"/>
    <n v="73.582278481012665"/>
    <x v="1"/>
    <x v="6"/>
  </r>
  <r>
    <n v="5000"/>
    <n v="5291"/>
    <x v="0"/>
    <x v="16"/>
    <s v="CHF"/>
    <n v="1485989940"/>
    <n v="1483393836"/>
    <b v="0"/>
    <n v="46"/>
    <b v="1"/>
    <s v="theater/plays"/>
    <n v="105.82"/>
    <n v="115.02173913043478"/>
    <x v="1"/>
    <x v="6"/>
  </r>
  <r>
    <n v="2000"/>
    <n v="2215"/>
    <x v="0"/>
    <x v="8"/>
    <s v="DKK"/>
    <n v="1464817320"/>
    <n v="1462806419"/>
    <b v="0"/>
    <n v="20"/>
    <b v="1"/>
    <s v="theater/plays"/>
    <n v="110.75"/>
    <n v="110.75"/>
    <x v="1"/>
    <x v="6"/>
  </r>
  <r>
    <n v="1500"/>
    <n v="1510"/>
    <x v="0"/>
    <x v="0"/>
    <s v="USD"/>
    <n v="1404273540"/>
    <n v="1400272580"/>
    <b v="0"/>
    <n v="20"/>
    <b v="1"/>
    <s v="theater/plays"/>
    <n v="100.66666666666667"/>
    <n v="75.5"/>
    <x v="1"/>
    <x v="6"/>
  </r>
  <r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x v="6"/>
  </r>
  <r>
    <n v="250"/>
    <n v="250"/>
    <x v="0"/>
    <x v="1"/>
    <s v="GBP"/>
    <n v="1419368925"/>
    <n v="1417208925"/>
    <b v="0"/>
    <n v="22"/>
    <b v="1"/>
    <s v="theater/plays"/>
    <n v="100"/>
    <n v="11.363636363636363"/>
    <x v="1"/>
    <x v="6"/>
  </r>
  <r>
    <n v="3000"/>
    <n v="3330"/>
    <x v="0"/>
    <x v="0"/>
    <s v="USD"/>
    <n v="1460260800"/>
    <n v="1458336672"/>
    <b v="0"/>
    <n v="36"/>
    <b v="1"/>
    <s v="theater/plays"/>
    <n v="111"/>
    <n v="92.5"/>
    <x v="1"/>
    <x v="6"/>
  </r>
  <r>
    <n v="8000"/>
    <n v="8114"/>
    <x v="0"/>
    <x v="5"/>
    <s v="CAD"/>
    <n v="1427775414"/>
    <n v="1425187014"/>
    <b v="0"/>
    <n v="40"/>
    <b v="1"/>
    <s v="theater/plays"/>
    <n v="101.425"/>
    <n v="202.85"/>
    <x v="1"/>
    <x v="6"/>
  </r>
  <r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800"/>
    <n v="875"/>
    <x v="0"/>
    <x v="0"/>
    <s v="USD"/>
    <n v="1466056689"/>
    <n v="1464847089"/>
    <b v="0"/>
    <n v="19"/>
    <b v="1"/>
    <s v="theater/plays"/>
    <n v="109.375"/>
    <n v="46.05263157894737"/>
    <x v="1"/>
    <x v="6"/>
  </r>
  <r>
    <n v="620"/>
    <n v="714"/>
    <x v="0"/>
    <x v="6"/>
    <s v="EUR"/>
    <n v="1446062040"/>
    <n v="1445109822"/>
    <b v="0"/>
    <n v="14"/>
    <b v="1"/>
    <s v="theater/plays"/>
    <n v="115.16129032258064"/>
    <n v="51"/>
    <x v="1"/>
    <x v="6"/>
  </r>
  <r>
    <n v="1200"/>
    <n v="1200"/>
    <x v="0"/>
    <x v="0"/>
    <s v="USD"/>
    <n v="1406185200"/>
    <n v="1404337382"/>
    <b v="0"/>
    <n v="38"/>
    <b v="1"/>
    <s v="theater/plays"/>
    <n v="100"/>
    <n v="31.578947368421051"/>
    <x v="1"/>
    <x v="6"/>
  </r>
  <r>
    <n v="3000"/>
    <n v="3095.11"/>
    <x v="0"/>
    <x v="1"/>
    <s v="GBP"/>
    <n v="1437261419"/>
    <n v="1434669419"/>
    <b v="0"/>
    <n v="58"/>
    <b v="1"/>
    <s v="theater/plays"/>
    <n v="103.17033333333333"/>
    <n v="53.363965517241382"/>
    <x v="1"/>
    <x v="6"/>
  </r>
  <r>
    <n v="1000"/>
    <n v="1035"/>
    <x v="0"/>
    <x v="0"/>
    <s v="USD"/>
    <n v="1437676380"/>
    <n v="1435670452"/>
    <b v="0"/>
    <n v="28"/>
    <b v="1"/>
    <s v="theater/plays"/>
    <n v="103.5"/>
    <n v="36.964285714285715"/>
    <x v="1"/>
    <x v="6"/>
  </r>
  <r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x v="6"/>
  </r>
  <r>
    <n v="220"/>
    <n v="241"/>
    <x v="0"/>
    <x v="1"/>
    <s v="GBP"/>
    <n v="1433113200"/>
    <n v="1431951611"/>
    <b v="0"/>
    <n v="12"/>
    <b v="1"/>
    <s v="theater/plays"/>
    <n v="109.54545454545453"/>
    <n v="20.083333333333332"/>
    <x v="1"/>
    <x v="6"/>
  </r>
  <r>
    <n v="3500"/>
    <n v="3530"/>
    <x v="0"/>
    <x v="0"/>
    <s v="USD"/>
    <n v="1405915140"/>
    <n v="1404140667"/>
    <b v="0"/>
    <n v="40"/>
    <b v="1"/>
    <s v="theater/plays"/>
    <n v="100.85714285714286"/>
    <n v="88.25"/>
    <x v="1"/>
    <x v="6"/>
  </r>
  <r>
    <n v="3000"/>
    <n v="3046"/>
    <x v="0"/>
    <x v="1"/>
    <s v="GBP"/>
    <n v="1411771384"/>
    <n v="1409179384"/>
    <b v="0"/>
    <n v="57"/>
    <b v="1"/>
    <s v="theater/plays"/>
    <n v="101.53333333333333"/>
    <n v="53.438596491228068"/>
    <x v="1"/>
    <x v="6"/>
  </r>
  <r>
    <n v="4000"/>
    <n v="4545"/>
    <x v="0"/>
    <x v="1"/>
    <s v="GBP"/>
    <n v="1415191920"/>
    <n v="1412233497"/>
    <b v="0"/>
    <n v="114"/>
    <b v="1"/>
    <s v="theater/plays"/>
    <n v="113.625"/>
    <n v="39.868421052631582"/>
    <x v="1"/>
    <x v="6"/>
  </r>
  <r>
    <n v="4500"/>
    <n v="4500"/>
    <x v="0"/>
    <x v="12"/>
    <s v="EUR"/>
    <n v="1472936229"/>
    <n v="1467752229"/>
    <b v="0"/>
    <n v="31"/>
    <b v="1"/>
    <s v="theater/plays"/>
    <n v="100"/>
    <n v="145.16129032258064"/>
    <x v="1"/>
    <x v="6"/>
  </r>
  <r>
    <n v="50"/>
    <n v="70"/>
    <x v="0"/>
    <x v="1"/>
    <s v="GBP"/>
    <n v="1463353200"/>
    <n v="1462285182"/>
    <b v="0"/>
    <n v="3"/>
    <b v="1"/>
    <s v="theater/plays"/>
    <n v="140"/>
    <n v="23.333333333333332"/>
    <x v="1"/>
    <x v="6"/>
  </r>
  <r>
    <n v="800"/>
    <n v="1030"/>
    <x v="0"/>
    <x v="0"/>
    <s v="USD"/>
    <n v="1410550484"/>
    <n v="1408995284"/>
    <b v="0"/>
    <n v="16"/>
    <b v="1"/>
    <s v="theater/plays"/>
    <n v="128.75"/>
    <n v="64.375"/>
    <x v="1"/>
    <x v="6"/>
  </r>
  <r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1"/>
    <x v="6"/>
  </r>
  <r>
    <n v="2000"/>
    <n v="2050"/>
    <x v="0"/>
    <x v="1"/>
    <s v="GBP"/>
    <n v="1433076298"/>
    <n v="1430052298"/>
    <b v="0"/>
    <n v="31"/>
    <b v="1"/>
    <s v="theater/plays"/>
    <n v="102.5"/>
    <n v="66.129032258064512"/>
    <x v="1"/>
    <x v="6"/>
  </r>
  <r>
    <n v="2000"/>
    <n v="2202"/>
    <x v="0"/>
    <x v="0"/>
    <s v="USD"/>
    <n v="1404190740"/>
    <n v="1401214581"/>
    <b v="0"/>
    <n v="30"/>
    <b v="1"/>
    <s v="theater/plays"/>
    <n v="110.1"/>
    <n v="73.400000000000006"/>
    <x v="1"/>
    <x v="6"/>
  </r>
  <r>
    <n v="3000"/>
    <n v="3383"/>
    <x v="0"/>
    <x v="0"/>
    <s v="USD"/>
    <n v="1475664834"/>
    <n v="1473850434"/>
    <b v="0"/>
    <n v="34"/>
    <b v="1"/>
    <s v="theater/plays"/>
    <n v="112.76666666666667"/>
    <n v="99.5"/>
    <x v="1"/>
    <x v="6"/>
  </r>
  <r>
    <n v="1000"/>
    <n v="1119"/>
    <x v="0"/>
    <x v="0"/>
    <s v="USD"/>
    <n v="1452872290"/>
    <n v="1452008290"/>
    <b v="0"/>
    <n v="18"/>
    <b v="1"/>
    <s v="theater/plays"/>
    <n v="111.9"/>
    <n v="62.166666666666664"/>
    <x v="1"/>
    <x v="6"/>
  </r>
  <r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1"/>
    <x v="6"/>
  </r>
  <r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1"/>
    <x v="6"/>
  </r>
  <r>
    <n v="750"/>
    <n v="1043"/>
    <x v="0"/>
    <x v="0"/>
    <s v="USD"/>
    <n v="1441167586"/>
    <n v="1438575586"/>
    <b v="0"/>
    <n v="23"/>
    <b v="1"/>
    <s v="theater/plays"/>
    <n v="139.06666666666666"/>
    <n v="45.347826086956523"/>
    <x v="1"/>
    <x v="6"/>
  </r>
  <r>
    <n v="5000"/>
    <n v="5285"/>
    <x v="0"/>
    <x v="0"/>
    <s v="USD"/>
    <n v="1400533200"/>
    <n v="1398348859"/>
    <b v="0"/>
    <n v="126"/>
    <b v="1"/>
    <s v="theater/plays"/>
    <n v="105.7"/>
    <n v="41.944444444444443"/>
    <x v="1"/>
    <x v="6"/>
  </r>
  <r>
    <n v="350"/>
    <n v="355"/>
    <x v="0"/>
    <x v="0"/>
    <s v="USD"/>
    <n v="1440820740"/>
    <n v="1439567660"/>
    <b v="0"/>
    <n v="6"/>
    <b v="1"/>
    <s v="theater/plays"/>
    <n v="101.42857142857143"/>
    <n v="59.166666666666664"/>
    <x v="1"/>
    <x v="6"/>
  </r>
  <r>
    <n v="5000"/>
    <n v="5012.25"/>
    <x v="0"/>
    <x v="0"/>
    <s v="USD"/>
    <n v="1403846055"/>
    <n v="1401254055"/>
    <b v="0"/>
    <n v="25"/>
    <b v="1"/>
    <s v="theater/plays"/>
    <n v="100.245"/>
    <n v="200.49"/>
    <x v="1"/>
    <x v="6"/>
  </r>
  <r>
    <n v="3000"/>
    <n v="3275"/>
    <x v="0"/>
    <x v="1"/>
    <s v="GBP"/>
    <n v="1407524004"/>
    <n v="1404932004"/>
    <b v="0"/>
    <n v="39"/>
    <b v="1"/>
    <s v="theater/plays"/>
    <n v="109.16666666666667"/>
    <n v="83.974358974358978"/>
    <x v="1"/>
    <x v="6"/>
  </r>
  <r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1"/>
    <x v="6"/>
  </r>
  <r>
    <n v="1500"/>
    <n v="1800"/>
    <x v="0"/>
    <x v="0"/>
    <s v="USD"/>
    <n v="1417101683"/>
    <n v="1414506083"/>
    <b v="0"/>
    <n v="31"/>
    <b v="1"/>
    <s v="theater/plays"/>
    <n v="120"/>
    <n v="58.064516129032256"/>
    <x v="1"/>
    <x v="6"/>
  </r>
  <r>
    <n v="40000"/>
    <n v="51184"/>
    <x v="0"/>
    <x v="0"/>
    <s v="USD"/>
    <n v="1425272340"/>
    <n v="1421426929"/>
    <b v="0"/>
    <n v="274"/>
    <b v="1"/>
    <s v="theater/plays"/>
    <n v="127.96"/>
    <n v="186.80291970802921"/>
    <x v="1"/>
    <x v="6"/>
  </r>
  <r>
    <n v="1000"/>
    <n v="1260"/>
    <x v="0"/>
    <x v="0"/>
    <s v="USD"/>
    <n v="1411084800"/>
    <n v="1410304179"/>
    <b v="0"/>
    <n v="17"/>
    <b v="1"/>
    <s v="theater/plays"/>
    <n v="126"/>
    <n v="74.117647058823536"/>
    <x v="1"/>
    <x v="6"/>
  </r>
  <r>
    <n v="333"/>
    <n v="430"/>
    <x v="0"/>
    <x v="1"/>
    <s v="GBP"/>
    <n v="1448922600"/>
    <n v="1446352529"/>
    <b v="0"/>
    <n v="14"/>
    <b v="1"/>
    <s v="theater/plays"/>
    <n v="129.12912912912913"/>
    <n v="30.714285714285715"/>
    <x v="1"/>
    <x v="6"/>
  </r>
  <r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1"/>
    <x v="6"/>
  </r>
  <r>
    <n v="4000"/>
    <n v="4005"/>
    <x v="0"/>
    <x v="0"/>
    <s v="USD"/>
    <n v="1421009610"/>
    <n v="1419281610"/>
    <b v="0"/>
    <n v="33"/>
    <b v="1"/>
    <s v="theater/plays"/>
    <n v="100.125"/>
    <n v="121.36363636363636"/>
    <x v="1"/>
    <x v="6"/>
  </r>
  <r>
    <n v="2000"/>
    <n v="3100"/>
    <x v="0"/>
    <x v="1"/>
    <s v="GBP"/>
    <n v="1423838916"/>
    <n v="1418654916"/>
    <b v="0"/>
    <n v="78"/>
    <b v="1"/>
    <s v="theater/plays"/>
    <n v="155"/>
    <n v="39.743589743589745"/>
    <x v="1"/>
    <x v="6"/>
  </r>
  <r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5000"/>
    <n v="5526"/>
    <x v="0"/>
    <x v="0"/>
    <s v="USD"/>
    <n v="1456946487"/>
    <n v="1454354487"/>
    <b v="0"/>
    <n v="136"/>
    <b v="1"/>
    <s v="theater/plays"/>
    <n v="110.52"/>
    <n v="40.632352941176471"/>
    <x v="1"/>
    <x v="6"/>
  </r>
  <r>
    <n v="2500"/>
    <n v="2520"/>
    <x v="0"/>
    <x v="0"/>
    <s v="USD"/>
    <n v="1413383216"/>
    <n v="1410791216"/>
    <b v="0"/>
    <n v="40"/>
    <b v="1"/>
    <s v="theater/plays"/>
    <n v="100.8"/>
    <n v="63"/>
    <x v="1"/>
    <x v="6"/>
  </r>
  <r>
    <n v="500"/>
    <n v="606"/>
    <x v="0"/>
    <x v="0"/>
    <s v="USD"/>
    <n v="1412092800"/>
    <n v="1409493800"/>
    <b v="0"/>
    <n v="18"/>
    <b v="1"/>
    <s v="theater/plays"/>
    <n v="121.2"/>
    <n v="33.666666666666664"/>
    <x v="1"/>
    <x v="6"/>
  </r>
  <r>
    <n v="1500"/>
    <n v="1505"/>
    <x v="0"/>
    <x v="1"/>
    <s v="GBP"/>
    <n v="1433422793"/>
    <n v="1430830793"/>
    <b v="0"/>
    <n v="39"/>
    <b v="1"/>
    <s v="theater/plays"/>
    <n v="100.33333333333333"/>
    <n v="38.589743589743591"/>
    <x v="1"/>
    <x v="6"/>
  </r>
  <r>
    <n v="3000"/>
    <n v="3275"/>
    <x v="0"/>
    <x v="1"/>
    <s v="GBP"/>
    <n v="1468191540"/>
    <n v="1464958484"/>
    <b v="0"/>
    <n v="21"/>
    <b v="1"/>
    <s v="theater/plays"/>
    <n v="109.16666666666667"/>
    <n v="155.95238095238096"/>
    <x v="1"/>
    <x v="6"/>
  </r>
  <r>
    <n v="1050"/>
    <n v="1296"/>
    <x v="0"/>
    <x v="0"/>
    <s v="USD"/>
    <n v="1471071540"/>
    <n v="1467720388"/>
    <b v="0"/>
    <n v="30"/>
    <b v="1"/>
    <s v="theater/plays"/>
    <n v="123.42857142857143"/>
    <n v="43.2"/>
    <x v="1"/>
    <x v="6"/>
  </r>
  <r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1"/>
    <x v="6"/>
  </r>
  <r>
    <n v="2827"/>
    <n v="2925"/>
    <x v="0"/>
    <x v="0"/>
    <s v="USD"/>
    <n v="1403546400"/>
    <n v="1401714114"/>
    <b v="0"/>
    <n v="35"/>
    <b v="1"/>
    <s v="theater/plays"/>
    <n v="103.46657233816767"/>
    <n v="83.571428571428569"/>
    <x v="1"/>
    <x v="6"/>
  </r>
  <r>
    <n v="1500"/>
    <n v="1820"/>
    <x v="0"/>
    <x v="0"/>
    <s v="USD"/>
    <n v="1410558949"/>
    <n v="1409262949"/>
    <b v="0"/>
    <n v="13"/>
    <b v="1"/>
    <s v="theater/plays"/>
    <n v="121.33333333333333"/>
    <n v="140"/>
    <x v="1"/>
    <x v="6"/>
  </r>
  <r>
    <n v="1000"/>
    <n v="1860"/>
    <x v="0"/>
    <x v="0"/>
    <s v="USD"/>
    <n v="1469165160"/>
    <n v="1467335378"/>
    <b v="0"/>
    <n v="23"/>
    <b v="1"/>
    <s v="theater/plays"/>
    <n v="186"/>
    <n v="80.869565217391298"/>
    <x v="1"/>
    <x v="6"/>
  </r>
  <r>
    <n v="700"/>
    <n v="2100"/>
    <x v="0"/>
    <x v="0"/>
    <s v="USD"/>
    <n v="1404444286"/>
    <n v="1403234686"/>
    <b v="0"/>
    <n v="39"/>
    <b v="1"/>
    <s v="theater/plays"/>
    <n v="300"/>
    <n v="53.846153846153847"/>
    <x v="1"/>
    <x v="6"/>
  </r>
  <r>
    <n v="1000"/>
    <n v="1082.5"/>
    <x v="0"/>
    <x v="1"/>
    <s v="GBP"/>
    <n v="1403715546"/>
    <n v="1401123546"/>
    <b v="0"/>
    <n v="35"/>
    <b v="1"/>
    <s v="theater/plays"/>
    <n v="108.25"/>
    <n v="30.928571428571427"/>
    <x v="1"/>
    <x v="6"/>
  </r>
  <r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1"/>
    <x v="6"/>
  </r>
  <r>
    <n v="500"/>
    <n v="570"/>
    <x v="0"/>
    <x v="0"/>
    <s v="USD"/>
    <n v="1402848000"/>
    <n v="1400606573"/>
    <b v="0"/>
    <n v="21"/>
    <b v="1"/>
    <s v="theater/plays"/>
    <n v="114"/>
    <n v="27.142857142857142"/>
    <x v="1"/>
    <x v="6"/>
  </r>
  <r>
    <n v="7500"/>
    <n v="11530"/>
    <x v="0"/>
    <x v="0"/>
    <s v="USD"/>
    <n v="1433055540"/>
    <n v="1431230867"/>
    <b v="0"/>
    <n v="104"/>
    <b v="1"/>
    <s v="theater/plays"/>
    <n v="153.73333333333332"/>
    <n v="110.86538461538461"/>
    <x v="1"/>
    <x v="6"/>
  </r>
  <r>
    <n v="2000"/>
    <n v="2030"/>
    <x v="0"/>
    <x v="0"/>
    <s v="USD"/>
    <n v="1465062166"/>
    <n v="1463334166"/>
    <b v="0"/>
    <n v="19"/>
    <b v="1"/>
    <s v="theater/plays"/>
    <n v="101.5"/>
    <n v="106.84210526315789"/>
    <x v="1"/>
    <x v="6"/>
  </r>
  <r>
    <n v="10000"/>
    <n v="10235"/>
    <x v="0"/>
    <x v="0"/>
    <s v="USD"/>
    <n v="1432612740"/>
    <n v="1429881667"/>
    <b v="0"/>
    <n v="97"/>
    <b v="1"/>
    <s v="theater/plays"/>
    <n v="102.35"/>
    <n v="105.51546391752578"/>
    <x v="1"/>
    <x v="6"/>
  </r>
  <r>
    <n v="3500"/>
    <n v="3590"/>
    <x v="0"/>
    <x v="1"/>
    <s v="GBP"/>
    <n v="1427806320"/>
    <n v="1422834819"/>
    <b v="0"/>
    <n v="27"/>
    <b v="1"/>
    <s v="theater/plays"/>
    <n v="102.57142857142857"/>
    <n v="132.96296296296296"/>
    <x v="1"/>
    <x v="6"/>
  </r>
  <r>
    <n v="800"/>
    <n v="1246"/>
    <x v="0"/>
    <x v="0"/>
    <s v="USD"/>
    <n v="1453411109"/>
    <n v="1450819109"/>
    <b v="0"/>
    <n v="24"/>
    <b v="1"/>
    <s v="theater/plays"/>
    <n v="155.75"/>
    <n v="51.916666666666664"/>
    <x v="1"/>
    <x v="6"/>
  </r>
  <r>
    <n v="4000"/>
    <n v="4030"/>
    <x v="0"/>
    <x v="1"/>
    <s v="GBP"/>
    <n v="1431204449"/>
    <n v="1428526049"/>
    <b v="0"/>
    <n v="13"/>
    <b v="1"/>
    <s v="theater/plays"/>
    <n v="100.75"/>
    <n v="310"/>
    <x v="1"/>
    <x v="6"/>
  </r>
  <r>
    <n v="500"/>
    <n v="1197"/>
    <x v="0"/>
    <x v="1"/>
    <s v="GBP"/>
    <n v="1425057075"/>
    <n v="1422465075"/>
    <b v="0"/>
    <n v="46"/>
    <b v="1"/>
    <s v="theater/plays"/>
    <n v="239.4"/>
    <n v="26.021739130434781"/>
    <x v="1"/>
    <x v="6"/>
  </r>
  <r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1"/>
    <x v="6"/>
  </r>
  <r>
    <n v="5000"/>
    <n v="5040"/>
    <x v="0"/>
    <x v="0"/>
    <s v="USD"/>
    <n v="1415230084"/>
    <n v="1413412084"/>
    <b v="0"/>
    <n v="44"/>
    <b v="1"/>
    <s v="theater/plays"/>
    <n v="100.8"/>
    <n v="114.54545454545455"/>
    <x v="1"/>
    <x v="6"/>
  </r>
  <r>
    <n v="1500"/>
    <n v="1668"/>
    <x v="0"/>
    <x v="5"/>
    <s v="CAD"/>
    <n v="1455231540"/>
    <n v="1452614847"/>
    <b v="0"/>
    <n v="35"/>
    <b v="1"/>
    <s v="theater/plays"/>
    <n v="111.2"/>
    <n v="47.657142857142858"/>
    <x v="1"/>
    <x v="6"/>
  </r>
  <r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1"/>
    <x v="6"/>
  </r>
  <r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1"/>
    <x v="6"/>
  </r>
  <r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850"/>
    <n v="2879"/>
    <x v="0"/>
    <x v="0"/>
    <s v="USD"/>
    <n v="1461963600"/>
    <n v="1459567371"/>
    <b v="0"/>
    <n v="46"/>
    <b v="1"/>
    <s v="theater/plays"/>
    <n v="338.70588235294116"/>
    <n v="62.586956521739133"/>
    <x v="1"/>
    <x v="6"/>
  </r>
  <r>
    <n v="2000"/>
    <n v="2015"/>
    <x v="0"/>
    <x v="0"/>
    <s v="USD"/>
    <n v="1476939300"/>
    <n v="1474273294"/>
    <b v="0"/>
    <n v="33"/>
    <b v="1"/>
    <s v="theater/plays"/>
    <n v="100.75"/>
    <n v="61.060606060606062"/>
    <x v="1"/>
    <x v="6"/>
  </r>
  <r>
    <n v="20000"/>
    <n v="1862"/>
    <x v="2"/>
    <x v="0"/>
    <s v="USD"/>
    <n v="1439957176"/>
    <n v="1437365176"/>
    <b v="0"/>
    <n v="31"/>
    <b v="0"/>
    <s v="theater/plays"/>
    <n v="9.31"/>
    <n v="60.064516129032256"/>
    <x v="1"/>
    <x v="6"/>
  </r>
  <r>
    <n v="5000"/>
    <n v="362"/>
    <x v="2"/>
    <x v="0"/>
    <s v="USD"/>
    <n v="1427082912"/>
    <n v="1423198512"/>
    <b v="0"/>
    <n v="5"/>
    <b v="0"/>
    <s v="theater/plays"/>
    <n v="7.24"/>
    <n v="72.400000000000006"/>
    <x v="1"/>
    <x v="6"/>
  </r>
  <r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5500"/>
    <n v="620"/>
    <x v="2"/>
    <x v="0"/>
    <s v="USD"/>
    <n v="1420860180"/>
    <n v="1418234646"/>
    <b v="0"/>
    <n v="12"/>
    <b v="0"/>
    <s v="theater/plays"/>
    <n v="11.272727272727273"/>
    <n v="51.666666666666664"/>
    <x v="1"/>
    <x v="6"/>
  </r>
  <r>
    <n v="850"/>
    <n v="131"/>
    <x v="2"/>
    <x v="9"/>
    <s v="EUR"/>
    <n v="1422100800"/>
    <n v="1416932133"/>
    <b v="0"/>
    <n v="4"/>
    <b v="0"/>
    <s v="theater/plays"/>
    <n v="15.411764705882353"/>
    <n v="32.75"/>
    <x v="1"/>
    <x v="6"/>
  </r>
  <r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1500"/>
    <n v="427"/>
    <x v="2"/>
    <x v="0"/>
    <s v="USD"/>
    <n v="1432589896"/>
    <n v="1427405896"/>
    <b v="0"/>
    <n v="7"/>
    <b v="0"/>
    <s v="theater/plays"/>
    <n v="28.466666666666665"/>
    <n v="61"/>
    <x v="1"/>
    <x v="6"/>
  </r>
  <r>
    <n v="150"/>
    <n v="20"/>
    <x v="2"/>
    <x v="1"/>
    <s v="GBP"/>
    <n v="1432831089"/>
    <n v="1430239089"/>
    <b v="0"/>
    <n v="2"/>
    <b v="0"/>
    <s v="theater/plays"/>
    <n v="13.333333333333334"/>
    <n v="10"/>
    <x v="1"/>
    <x v="6"/>
  </r>
  <r>
    <n v="1500"/>
    <n v="10"/>
    <x v="2"/>
    <x v="1"/>
    <s v="GBP"/>
    <n v="1427133600"/>
    <n v="1423847093"/>
    <b v="0"/>
    <n v="1"/>
    <b v="0"/>
    <s v="theater/plays"/>
    <n v="0.66666666666666663"/>
    <n v="10"/>
    <x v="1"/>
    <x v="6"/>
  </r>
  <r>
    <n v="700"/>
    <n v="150"/>
    <x v="2"/>
    <x v="0"/>
    <s v="USD"/>
    <n v="1447311540"/>
    <n v="1445358903"/>
    <b v="0"/>
    <n v="4"/>
    <b v="0"/>
    <s v="theater/plays"/>
    <n v="21.428571428571427"/>
    <n v="37.5"/>
    <x v="1"/>
    <x v="6"/>
  </r>
  <r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4000"/>
    <n v="805"/>
    <x v="2"/>
    <x v="1"/>
    <s v="GBP"/>
    <n v="1468752468"/>
    <n v="1467024468"/>
    <b v="0"/>
    <n v="8"/>
    <b v="0"/>
    <s v="theater/plays"/>
    <n v="20.125"/>
    <n v="100.625"/>
    <x v="1"/>
    <x v="6"/>
  </r>
  <r>
    <n v="2000"/>
    <n v="358"/>
    <x v="2"/>
    <x v="0"/>
    <s v="USD"/>
    <n v="1407808438"/>
    <n v="1405217355"/>
    <b v="0"/>
    <n v="14"/>
    <b v="0"/>
    <s v="theater/plays"/>
    <n v="17.899999999999999"/>
    <n v="25.571428571428573"/>
    <x v="1"/>
    <x v="6"/>
  </r>
  <r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8500"/>
    <n v="202"/>
    <x v="2"/>
    <x v="0"/>
    <s v="USD"/>
    <n v="1475918439"/>
    <n v="1473326439"/>
    <b v="0"/>
    <n v="1"/>
    <b v="0"/>
    <s v="theater/plays"/>
    <n v="2.3764705882352941"/>
    <n v="202"/>
    <x v="1"/>
    <x v="6"/>
  </r>
  <r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5000"/>
    <n v="5176"/>
    <x v="0"/>
    <x v="0"/>
    <s v="USD"/>
    <n v="1455602340"/>
    <n v="1453827436"/>
    <b v="0"/>
    <n v="52"/>
    <b v="1"/>
    <s v="theater/musical"/>
    <n v="103.52"/>
    <n v="99.538461538461533"/>
    <x v="1"/>
    <x v="40"/>
  </r>
  <r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6000"/>
    <n v="6027"/>
    <x v="0"/>
    <x v="0"/>
    <s v="USD"/>
    <n v="1423555140"/>
    <n v="1421105608"/>
    <b v="0"/>
    <n v="28"/>
    <b v="1"/>
    <s v="theater/musical"/>
    <n v="100.45"/>
    <n v="215.25"/>
    <x v="1"/>
    <x v="40"/>
  </r>
  <r>
    <n v="1000"/>
    <n v="1326"/>
    <x v="0"/>
    <x v="0"/>
    <s v="USD"/>
    <n v="1459641073"/>
    <n v="1454460673"/>
    <b v="0"/>
    <n v="11"/>
    <b v="1"/>
    <s v="theater/musical"/>
    <n v="132.6"/>
    <n v="120.54545454545455"/>
    <x v="1"/>
    <x v="40"/>
  </r>
  <r>
    <n v="500"/>
    <n v="565"/>
    <x v="0"/>
    <x v="1"/>
    <s v="GBP"/>
    <n v="1476651600"/>
    <n v="1473189335"/>
    <b v="0"/>
    <n v="15"/>
    <b v="1"/>
    <s v="theater/musical"/>
    <n v="113"/>
    <n v="37.666666666666664"/>
    <x v="1"/>
    <x v="40"/>
  </r>
  <r>
    <n v="5000"/>
    <n v="5167"/>
    <x v="0"/>
    <x v="0"/>
    <s v="USD"/>
    <n v="1433289600"/>
    <n v="1430768800"/>
    <b v="0"/>
    <n v="30"/>
    <b v="1"/>
    <s v="theater/musical"/>
    <n v="103.34"/>
    <n v="172.23333333333332"/>
    <x v="1"/>
    <x v="40"/>
  </r>
  <r>
    <n v="2500"/>
    <n v="3000"/>
    <x v="0"/>
    <x v="0"/>
    <s v="USD"/>
    <n v="1406350740"/>
    <n v="1403125737"/>
    <b v="0"/>
    <n v="27"/>
    <b v="1"/>
    <s v="theater/musical"/>
    <n v="120"/>
    <n v="111.11111111111111"/>
    <x v="1"/>
    <x v="40"/>
  </r>
  <r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1"/>
    <x v="40"/>
  </r>
  <r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1"/>
    <x v="40"/>
  </r>
  <r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x v="40"/>
  </r>
  <r>
    <n v="1500"/>
    <n v="1535"/>
    <x v="0"/>
    <x v="0"/>
    <s v="USD"/>
    <n v="1400475600"/>
    <n v="1397819938"/>
    <b v="0"/>
    <n v="26"/>
    <b v="1"/>
    <s v="theater/musical"/>
    <n v="102.33333333333333"/>
    <n v="59.03846153846154"/>
    <x v="1"/>
    <x v="40"/>
  </r>
  <r>
    <n v="4000"/>
    <n v="4409.7700000000004"/>
    <x v="0"/>
    <x v="0"/>
    <s v="USD"/>
    <n v="1440556553"/>
    <n v="1435372553"/>
    <b v="0"/>
    <n v="88"/>
    <b v="1"/>
    <s v="theater/musical"/>
    <n v="110.24425000000001"/>
    <n v="50.111022727272733"/>
    <x v="1"/>
    <x v="40"/>
  </r>
  <r>
    <n v="5000"/>
    <n v="5050.7700000000004"/>
    <x v="0"/>
    <x v="0"/>
    <s v="USD"/>
    <n v="1399293386"/>
    <n v="1397133386"/>
    <b v="0"/>
    <n v="91"/>
    <b v="1"/>
    <s v="theater/musical"/>
    <n v="101.01540000000001"/>
    <n v="55.502967032967035"/>
    <x v="1"/>
    <x v="40"/>
  </r>
  <r>
    <n v="500"/>
    <n v="500"/>
    <x v="0"/>
    <x v="1"/>
    <s v="GBP"/>
    <n v="1439247600"/>
    <n v="1434625937"/>
    <b v="0"/>
    <n v="3"/>
    <b v="1"/>
    <s v="theater/musical"/>
    <n v="100"/>
    <n v="166.66666666666666"/>
    <x v="1"/>
    <x v="40"/>
  </r>
  <r>
    <n v="1250"/>
    <n v="1328"/>
    <x v="0"/>
    <x v="1"/>
    <s v="GBP"/>
    <n v="1438543889"/>
    <n v="1436383889"/>
    <b v="0"/>
    <n v="28"/>
    <b v="1"/>
    <s v="theater/musical"/>
    <n v="106.24"/>
    <n v="47.428571428571431"/>
    <x v="1"/>
    <x v="40"/>
  </r>
  <r>
    <n v="5000"/>
    <n v="5000"/>
    <x v="0"/>
    <x v="0"/>
    <s v="USD"/>
    <n v="1427907626"/>
    <n v="1425319226"/>
    <b v="0"/>
    <n v="77"/>
    <b v="1"/>
    <s v="theater/musical"/>
    <n v="100"/>
    <n v="64.935064935064929"/>
    <x v="1"/>
    <x v="40"/>
  </r>
  <r>
    <n v="1500"/>
    <n v="1500"/>
    <x v="0"/>
    <x v="0"/>
    <s v="USD"/>
    <n v="1464482160"/>
    <n v="1462824832"/>
    <b v="0"/>
    <n v="27"/>
    <b v="1"/>
    <s v="theater/musical"/>
    <n v="100"/>
    <n v="55.555555555555557"/>
    <x v="1"/>
    <x v="40"/>
  </r>
  <r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1"/>
    <x v="40"/>
  </r>
  <r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1"/>
    <x v="40"/>
  </r>
  <r>
    <n v="2000"/>
    <n v="2335"/>
    <x v="0"/>
    <x v="0"/>
    <s v="USD"/>
    <n v="1425185940"/>
    <n v="1423960097"/>
    <b v="0"/>
    <n v="56"/>
    <b v="1"/>
    <s v="theater/musical"/>
    <n v="116.75"/>
    <n v="41.696428571428569"/>
    <x v="1"/>
    <x v="40"/>
  </r>
  <r>
    <n v="4000"/>
    <n v="4306.1099999999997"/>
    <x v="0"/>
    <x v="0"/>
    <s v="USD"/>
    <n v="1402594090"/>
    <n v="1400002090"/>
    <b v="0"/>
    <n v="58"/>
    <b v="1"/>
    <s v="theater/musical"/>
    <n v="107.65275"/>
    <n v="74.243275862068955"/>
    <x v="1"/>
    <x v="40"/>
  </r>
  <r>
    <n v="1100"/>
    <n v="1100"/>
    <x v="0"/>
    <x v="0"/>
    <s v="USD"/>
    <n v="1460730079"/>
    <n v="1458138079"/>
    <b v="0"/>
    <n v="15"/>
    <b v="1"/>
    <s v="theater/musical"/>
    <n v="100"/>
    <n v="73.333333333333329"/>
    <x v="1"/>
    <x v="40"/>
  </r>
  <r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1000"/>
    <n v="1460"/>
    <x v="0"/>
    <x v="0"/>
    <s v="USD"/>
    <n v="1463529600"/>
    <n v="1462307652"/>
    <b v="0"/>
    <n v="38"/>
    <b v="1"/>
    <s v="theater/musical"/>
    <n v="146"/>
    <n v="38.421052631578945"/>
    <x v="1"/>
    <x v="40"/>
  </r>
  <r>
    <n v="5000"/>
    <n v="5510"/>
    <x v="0"/>
    <x v="0"/>
    <s v="USD"/>
    <n v="1480399200"/>
    <n v="1478616506"/>
    <b v="0"/>
    <n v="33"/>
    <b v="1"/>
    <s v="theater/musical"/>
    <n v="110.2"/>
    <n v="166.96969696969697"/>
    <x v="1"/>
    <x v="40"/>
  </r>
  <r>
    <n v="5000"/>
    <n v="5410"/>
    <x v="0"/>
    <x v="0"/>
    <s v="USD"/>
    <n v="1479175680"/>
    <n v="1476317247"/>
    <b v="0"/>
    <n v="57"/>
    <b v="1"/>
    <s v="theater/musical"/>
    <n v="108.2"/>
    <n v="94.912280701754383"/>
    <x v="1"/>
    <x v="40"/>
  </r>
  <r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x v="40"/>
  </r>
  <r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x v="40"/>
  </r>
  <r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x v="40"/>
  </r>
  <r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x v="40"/>
  </r>
  <r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x v="40"/>
  </r>
  <r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x v="40"/>
  </r>
  <r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x v="40"/>
  </r>
  <r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x v="40"/>
  </r>
  <r>
    <n v="1000"/>
    <n v="1150"/>
    <x v="0"/>
    <x v="5"/>
    <s v="CAD"/>
    <n v="1468193532"/>
    <n v="1465601532"/>
    <b v="0"/>
    <n v="10"/>
    <b v="1"/>
    <s v="theater/musical"/>
    <n v="115"/>
    <n v="115"/>
    <x v="1"/>
    <x v="40"/>
  </r>
  <r>
    <n v="2000"/>
    <n v="3015"/>
    <x v="0"/>
    <x v="1"/>
    <s v="GBP"/>
    <n v="1470132180"/>
    <n v="1467040769"/>
    <b v="0"/>
    <n v="30"/>
    <b v="1"/>
    <s v="theater/musical"/>
    <n v="150.75"/>
    <n v="100.5"/>
    <x v="1"/>
    <x v="40"/>
  </r>
  <r>
    <n v="6000"/>
    <n v="6658"/>
    <x v="0"/>
    <x v="0"/>
    <s v="USD"/>
    <n v="1464310475"/>
    <n v="1461718475"/>
    <b v="0"/>
    <n v="71"/>
    <b v="1"/>
    <s v="theater/musical"/>
    <n v="110.96666666666667"/>
    <n v="93.774647887323937"/>
    <x v="1"/>
    <x v="40"/>
  </r>
  <r>
    <n v="350"/>
    <n v="351"/>
    <x v="0"/>
    <x v="0"/>
    <s v="USD"/>
    <n v="1436587140"/>
    <n v="1434113406"/>
    <b v="0"/>
    <n v="10"/>
    <b v="1"/>
    <s v="theater/musical"/>
    <n v="100.28571428571429"/>
    <n v="35.1"/>
    <x v="1"/>
    <x v="40"/>
  </r>
  <r>
    <n v="75000"/>
    <n v="500"/>
    <x v="2"/>
    <x v="0"/>
    <s v="USD"/>
    <n v="1450887480"/>
    <n v="1448469719"/>
    <b v="0"/>
    <n v="1"/>
    <b v="0"/>
    <s v="theater/musical"/>
    <n v="0.66666666666666663"/>
    <n v="500"/>
    <x v="1"/>
    <x v="40"/>
  </r>
  <r>
    <n v="3550"/>
    <n v="116"/>
    <x v="2"/>
    <x v="1"/>
    <s v="GBP"/>
    <n v="1434395418"/>
    <n v="1431630618"/>
    <b v="0"/>
    <n v="4"/>
    <b v="0"/>
    <s v="theater/musical"/>
    <n v="3.267605633802817"/>
    <n v="29"/>
    <x v="1"/>
    <x v="40"/>
  </r>
  <r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12500"/>
    <n v="35"/>
    <x v="2"/>
    <x v="0"/>
    <s v="USD"/>
    <n v="1436957022"/>
    <n v="1434365022"/>
    <b v="0"/>
    <n v="2"/>
    <b v="0"/>
    <s v="theater/musical"/>
    <n v="0.28000000000000003"/>
    <n v="17.5"/>
    <x v="1"/>
    <x v="40"/>
  </r>
  <r>
    <n v="7000"/>
    <n v="4176"/>
    <x v="2"/>
    <x v="0"/>
    <s v="USD"/>
    <n v="1418769129"/>
    <n v="1416954729"/>
    <b v="0"/>
    <n v="24"/>
    <b v="0"/>
    <s v="theater/musical"/>
    <n v="59.657142857142858"/>
    <n v="174"/>
    <x v="1"/>
    <x v="40"/>
  </r>
  <r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600"/>
    <n v="10"/>
    <x v="2"/>
    <x v="1"/>
    <s v="GBP"/>
    <n v="1440801000"/>
    <n v="1437042490"/>
    <b v="0"/>
    <n v="2"/>
    <b v="0"/>
    <s v="theater/musical"/>
    <n v="1.6666666666666667"/>
    <n v="5"/>
    <x v="1"/>
    <x v="40"/>
  </r>
  <r>
    <n v="22500"/>
    <n v="1"/>
    <x v="2"/>
    <x v="0"/>
    <s v="USD"/>
    <n v="1484354556"/>
    <n v="1479170556"/>
    <b v="0"/>
    <n v="1"/>
    <b v="0"/>
    <s v="theater/musical"/>
    <n v="4.4444444444444444E-3"/>
    <n v="1"/>
    <x v="1"/>
    <x v="40"/>
  </r>
  <r>
    <n v="6000"/>
    <n v="5380"/>
    <x v="2"/>
    <x v="0"/>
    <s v="USD"/>
    <n v="1429564165"/>
    <n v="1426972165"/>
    <b v="0"/>
    <n v="37"/>
    <b v="0"/>
    <s v="theater/musical"/>
    <n v="89.666666666666671"/>
    <n v="145.40540540540542"/>
    <x v="1"/>
    <x v="40"/>
  </r>
  <r>
    <n v="70000"/>
    <n v="1025"/>
    <x v="2"/>
    <x v="0"/>
    <s v="USD"/>
    <n v="1407691248"/>
    <n v="1405099248"/>
    <b v="0"/>
    <n v="5"/>
    <b v="0"/>
    <s v="theater/musical"/>
    <n v="1.4642857142857142"/>
    <n v="205"/>
    <x v="1"/>
    <x v="40"/>
  </r>
  <r>
    <n v="10000"/>
    <n v="402"/>
    <x v="2"/>
    <x v="0"/>
    <s v="USD"/>
    <n v="1457734843"/>
    <n v="1455142843"/>
    <b v="0"/>
    <n v="4"/>
    <b v="0"/>
    <s v="theater/musical"/>
    <n v="4.0199999999999996"/>
    <n v="100.5"/>
    <x v="1"/>
    <x v="40"/>
  </r>
  <r>
    <n v="22000"/>
    <n v="881"/>
    <x v="2"/>
    <x v="0"/>
    <s v="USD"/>
    <n v="1420952340"/>
    <n v="1418146883"/>
    <b v="0"/>
    <n v="16"/>
    <b v="0"/>
    <s v="theater/musical"/>
    <n v="4.0045454545454549"/>
    <n v="55.0625"/>
    <x v="1"/>
    <x v="40"/>
  </r>
  <r>
    <n v="5000"/>
    <n v="426"/>
    <x v="2"/>
    <x v="0"/>
    <s v="USD"/>
    <n v="1420215216"/>
    <n v="1417536816"/>
    <b v="0"/>
    <n v="9"/>
    <b v="0"/>
    <s v="theater/musical"/>
    <n v="8.52"/>
    <n v="47.333333333333336"/>
    <x v="1"/>
    <x v="40"/>
  </r>
  <r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12000"/>
    <n v="2358"/>
    <x v="2"/>
    <x v="0"/>
    <s v="USD"/>
    <n v="1457133568"/>
    <n v="1454541568"/>
    <b v="0"/>
    <n v="40"/>
    <b v="0"/>
    <s v="theater/musical"/>
    <n v="19.649999999999999"/>
    <n v="58.95"/>
    <x v="1"/>
    <x v="40"/>
  </r>
  <r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150000"/>
    <n v="3"/>
    <x v="2"/>
    <x v="0"/>
    <s v="USD"/>
    <n v="1411852640"/>
    <n v="1406668640"/>
    <b v="0"/>
    <n v="2"/>
    <b v="0"/>
    <s v="theater/musical"/>
    <n v="2E-3"/>
    <n v="1.5"/>
    <x v="1"/>
    <x v="40"/>
  </r>
  <r>
    <n v="7500"/>
    <n v="5"/>
    <x v="2"/>
    <x v="2"/>
    <s v="AUD"/>
    <n v="1404022381"/>
    <n v="1402294381"/>
    <b v="0"/>
    <n v="1"/>
    <b v="0"/>
    <s v="theater/musical"/>
    <n v="6.6666666666666666E-2"/>
    <n v="5"/>
    <x v="1"/>
    <x v="40"/>
  </r>
  <r>
    <n v="1500"/>
    <n v="455"/>
    <x v="2"/>
    <x v="0"/>
    <s v="USD"/>
    <n v="1428097739"/>
    <n v="1427492939"/>
    <b v="0"/>
    <n v="9"/>
    <b v="0"/>
    <s v="theater/musical"/>
    <n v="30.333333333333332"/>
    <n v="50.555555555555557"/>
    <x v="1"/>
    <x v="40"/>
  </r>
  <r>
    <n v="1000"/>
    <n v="1000"/>
    <x v="0"/>
    <x v="1"/>
    <s v="GBP"/>
    <n v="1429955619"/>
    <n v="1424775219"/>
    <b v="0"/>
    <n v="24"/>
    <b v="1"/>
    <s v="theater/plays"/>
    <n v="100"/>
    <n v="41.666666666666664"/>
    <x v="1"/>
    <x v="6"/>
  </r>
  <r>
    <n v="2000"/>
    <n v="2025"/>
    <x v="0"/>
    <x v="1"/>
    <s v="GBP"/>
    <n v="1406761200"/>
    <n v="1402403907"/>
    <b v="0"/>
    <n v="38"/>
    <b v="1"/>
    <s v="theater/plays"/>
    <n v="101.25"/>
    <n v="53.289473684210527"/>
    <x v="1"/>
    <x v="6"/>
  </r>
  <r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1"/>
    <x v="6"/>
  </r>
  <r>
    <n v="250"/>
    <n v="825"/>
    <x v="0"/>
    <x v="1"/>
    <s v="GBP"/>
    <n v="1464692400"/>
    <n v="1461769373"/>
    <b v="0"/>
    <n v="19"/>
    <b v="1"/>
    <s v="theater/plays"/>
    <n v="330"/>
    <n v="43.421052631578945"/>
    <x v="1"/>
    <x v="6"/>
  </r>
  <r>
    <n v="2000"/>
    <n v="2191"/>
    <x v="0"/>
    <x v="5"/>
    <s v="CAD"/>
    <n v="1433131140"/>
    <n v="1429120908"/>
    <b v="0"/>
    <n v="11"/>
    <b v="1"/>
    <s v="theater/plays"/>
    <n v="109.55"/>
    <n v="199.18181818181819"/>
    <x v="1"/>
    <x v="6"/>
  </r>
  <r>
    <n v="2100"/>
    <n v="2119.9899999999998"/>
    <x v="0"/>
    <x v="0"/>
    <s v="USD"/>
    <n v="1465940580"/>
    <n v="1462603021"/>
    <b v="0"/>
    <n v="27"/>
    <b v="1"/>
    <s v="theater/plays"/>
    <n v="100.95190476190476"/>
    <n v="78.518148148148143"/>
    <x v="1"/>
    <x v="6"/>
  </r>
  <r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1"/>
    <x v="6"/>
  </r>
  <r>
    <n v="1000"/>
    <n v="1000.01"/>
    <x v="0"/>
    <x v="1"/>
    <s v="GBP"/>
    <n v="1440111600"/>
    <n v="1437545657"/>
    <b v="0"/>
    <n v="20"/>
    <b v="1"/>
    <s v="theater/plays"/>
    <n v="100.001"/>
    <n v="50.000500000000002"/>
    <x v="1"/>
    <x v="6"/>
  </r>
  <r>
    <n v="1500"/>
    <n v="1788.57"/>
    <x v="0"/>
    <x v="0"/>
    <s v="USD"/>
    <n v="1405614823"/>
    <n v="1403022823"/>
    <b v="0"/>
    <n v="37"/>
    <b v="1"/>
    <s v="theater/plays"/>
    <n v="119.238"/>
    <n v="48.339729729729726"/>
    <x v="1"/>
    <x v="6"/>
  </r>
  <r>
    <n v="2000"/>
    <n v="2145"/>
    <x v="0"/>
    <x v="0"/>
    <s v="USD"/>
    <n v="1445659140"/>
    <n v="1444236216"/>
    <b v="0"/>
    <n v="20"/>
    <b v="1"/>
    <s v="theater/plays"/>
    <n v="107.25"/>
    <n v="107.25"/>
    <x v="1"/>
    <x v="6"/>
  </r>
  <r>
    <n v="250"/>
    <n v="570"/>
    <x v="0"/>
    <x v="0"/>
    <s v="USD"/>
    <n v="1426187582"/>
    <n v="1423599182"/>
    <b v="0"/>
    <n v="10"/>
    <b v="1"/>
    <s v="theater/plays"/>
    <n v="228"/>
    <n v="57"/>
    <x v="1"/>
    <x v="6"/>
  </r>
  <r>
    <n v="1000"/>
    <n v="1064"/>
    <x v="0"/>
    <x v="0"/>
    <s v="USD"/>
    <n v="1437166920"/>
    <n v="1435554104"/>
    <b v="0"/>
    <n v="26"/>
    <b v="1"/>
    <s v="theater/plays"/>
    <n v="106.4"/>
    <n v="40.92307692307692"/>
    <x v="1"/>
    <x v="6"/>
  </r>
  <r>
    <n v="300"/>
    <n v="430"/>
    <x v="0"/>
    <x v="1"/>
    <s v="GBP"/>
    <n v="1436110717"/>
    <n v="1433518717"/>
    <b v="0"/>
    <n v="20"/>
    <b v="1"/>
    <s v="theater/plays"/>
    <n v="143.33333333333334"/>
    <n v="21.5"/>
    <x v="1"/>
    <x v="6"/>
  </r>
  <r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1"/>
    <x v="6"/>
  </r>
  <r>
    <n v="5000"/>
    <n v="5501"/>
    <x v="0"/>
    <x v="12"/>
    <s v="EUR"/>
    <n v="1453244340"/>
    <n v="1448136417"/>
    <b v="0"/>
    <n v="76"/>
    <b v="1"/>
    <s v="theater/plays"/>
    <n v="110.02"/>
    <n v="72.381578947368425"/>
    <x v="1"/>
    <x v="6"/>
  </r>
  <r>
    <n v="2500"/>
    <n v="2650"/>
    <x v="0"/>
    <x v="0"/>
    <s v="USD"/>
    <n v="1437364740"/>
    <n v="1434405044"/>
    <b v="0"/>
    <n v="41"/>
    <b v="1"/>
    <s v="theater/plays"/>
    <n v="106"/>
    <n v="64.634146341463421"/>
    <x v="1"/>
    <x v="6"/>
  </r>
  <r>
    <n v="250"/>
    <n v="270"/>
    <x v="0"/>
    <x v="1"/>
    <s v="GBP"/>
    <n v="1470058860"/>
    <n v="1469026903"/>
    <b v="0"/>
    <n v="7"/>
    <b v="1"/>
    <s v="theater/plays"/>
    <n v="108"/>
    <n v="38.571428571428569"/>
    <x v="1"/>
    <x v="6"/>
  </r>
  <r>
    <n v="5000"/>
    <n v="5271"/>
    <x v="0"/>
    <x v="0"/>
    <s v="USD"/>
    <n v="1434505214"/>
    <n v="1432690814"/>
    <b v="0"/>
    <n v="49"/>
    <b v="1"/>
    <s v="theater/plays"/>
    <n v="105.42"/>
    <n v="107.57142857142857"/>
    <x v="1"/>
    <x v="6"/>
  </r>
  <r>
    <n v="600"/>
    <n v="715"/>
    <x v="0"/>
    <x v="1"/>
    <s v="GBP"/>
    <n v="1430993394"/>
    <n v="1428401394"/>
    <b v="0"/>
    <n v="26"/>
    <b v="1"/>
    <s v="theater/plays"/>
    <n v="119.16666666666667"/>
    <n v="27.5"/>
    <x v="1"/>
    <x v="6"/>
  </r>
  <r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1"/>
    <x v="6"/>
  </r>
  <r>
    <n v="5000"/>
    <n v="5000"/>
    <x v="0"/>
    <x v="0"/>
    <s v="USD"/>
    <n v="1420033187"/>
    <n v="1414845587"/>
    <b v="0"/>
    <n v="28"/>
    <b v="1"/>
    <s v="theater/plays"/>
    <n v="100"/>
    <n v="178.57142857142858"/>
    <x v="1"/>
    <x v="6"/>
  </r>
  <r>
    <n v="500"/>
    <n v="501"/>
    <x v="0"/>
    <x v="0"/>
    <s v="USD"/>
    <n v="1472676371"/>
    <n v="1470948371"/>
    <b v="0"/>
    <n v="8"/>
    <b v="1"/>
    <s v="theater/plays"/>
    <n v="100.2"/>
    <n v="62.625"/>
    <x v="1"/>
    <x v="6"/>
  </r>
  <r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500"/>
    <n v="530.11"/>
    <x v="0"/>
    <x v="0"/>
    <s v="USD"/>
    <n v="1415222545"/>
    <n v="1413404545"/>
    <b v="0"/>
    <n v="9"/>
    <b v="1"/>
    <s v="theater/plays"/>
    <n v="106.02200000000001"/>
    <n v="58.901111111111113"/>
    <x v="1"/>
    <x v="6"/>
  </r>
  <r>
    <n v="1200"/>
    <n v="1256"/>
    <x v="0"/>
    <x v="0"/>
    <s v="USD"/>
    <n v="1455936335"/>
    <n v="1452048335"/>
    <b v="0"/>
    <n v="9"/>
    <b v="1"/>
    <s v="theater/plays"/>
    <n v="104.66666666666667"/>
    <n v="139.55555555555554"/>
    <x v="1"/>
    <x v="6"/>
  </r>
  <r>
    <n v="1200"/>
    <n v="1400"/>
    <x v="0"/>
    <x v="5"/>
    <s v="CAD"/>
    <n v="1417460940"/>
    <n v="1416516972"/>
    <b v="0"/>
    <n v="20"/>
    <b v="1"/>
    <s v="theater/plays"/>
    <n v="116.66666666666667"/>
    <n v="70"/>
    <x v="1"/>
    <x v="6"/>
  </r>
  <r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1"/>
    <x v="6"/>
  </r>
  <r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800"/>
    <n v="900"/>
    <x v="0"/>
    <x v="0"/>
    <s v="USD"/>
    <n v="1470197340"/>
    <n v="1467497652"/>
    <b v="0"/>
    <n v="14"/>
    <b v="1"/>
    <s v="theater/plays"/>
    <n v="112.5"/>
    <n v="64.285714285714292"/>
    <x v="1"/>
    <x v="6"/>
  </r>
  <r>
    <n v="2000"/>
    <n v="2042"/>
    <x v="0"/>
    <x v="1"/>
    <s v="GBP"/>
    <n v="1435947758"/>
    <n v="1432837358"/>
    <b v="0"/>
    <n v="17"/>
    <b v="1"/>
    <s v="theater/plays"/>
    <n v="102.1"/>
    <n v="120.11764705882354"/>
    <x v="1"/>
    <x v="6"/>
  </r>
  <r>
    <n v="100000"/>
    <n v="100824"/>
    <x v="0"/>
    <x v="11"/>
    <s v="SEK"/>
    <n v="1432314209"/>
    <n v="1429722209"/>
    <b v="0"/>
    <n v="100"/>
    <b v="1"/>
    <s v="theater/plays"/>
    <n v="100.824"/>
    <n v="1008.24"/>
    <x v="1"/>
    <x v="6"/>
  </r>
  <r>
    <n v="2000"/>
    <n v="2025"/>
    <x v="0"/>
    <x v="0"/>
    <s v="USD"/>
    <n v="1438226724"/>
    <n v="1433042724"/>
    <b v="0"/>
    <n v="32"/>
    <b v="1"/>
    <s v="theater/plays"/>
    <n v="101.25"/>
    <n v="63.28125"/>
    <x v="1"/>
    <x v="6"/>
  </r>
  <r>
    <n v="1"/>
    <n v="65"/>
    <x v="0"/>
    <x v="1"/>
    <s v="GBP"/>
    <n v="1459180229"/>
    <n v="1457023829"/>
    <b v="0"/>
    <n v="3"/>
    <b v="1"/>
    <s v="theater/plays"/>
    <n v="6500"/>
    <n v="21.666666666666668"/>
    <x v="1"/>
    <x v="6"/>
  </r>
  <r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1"/>
    <x v="6"/>
  </r>
  <r>
    <n v="5000"/>
    <n v="1097"/>
    <x v="2"/>
    <x v="1"/>
    <s v="GBP"/>
    <n v="1399809052"/>
    <n v="1397217052"/>
    <b v="1"/>
    <n v="23"/>
    <b v="0"/>
    <s v="theater/plays"/>
    <n v="21.94"/>
    <n v="47.695652173913047"/>
    <x v="1"/>
    <x v="6"/>
  </r>
  <r>
    <n v="5000"/>
    <n v="1065"/>
    <x v="2"/>
    <x v="0"/>
    <s v="USD"/>
    <n v="1401587064"/>
    <n v="1399427064"/>
    <b v="1"/>
    <n v="19"/>
    <b v="0"/>
    <s v="theater/plays"/>
    <n v="21.3"/>
    <n v="56.05263157894737"/>
    <x v="1"/>
    <x v="6"/>
  </r>
  <r>
    <n v="9800"/>
    <n v="4066"/>
    <x v="2"/>
    <x v="0"/>
    <s v="USD"/>
    <n v="1401778740"/>
    <n v="1399474134"/>
    <b v="1"/>
    <n v="50"/>
    <b v="0"/>
    <s v="theater/plays"/>
    <n v="41.489795918367349"/>
    <n v="81.319999999999993"/>
    <x v="1"/>
    <x v="6"/>
  </r>
  <r>
    <n v="40000"/>
    <n v="842"/>
    <x v="2"/>
    <x v="0"/>
    <s v="USD"/>
    <n v="1443711774"/>
    <n v="1441119774"/>
    <b v="1"/>
    <n v="12"/>
    <b v="0"/>
    <s v="theater/plays"/>
    <n v="2.105"/>
    <n v="70.166666666666671"/>
    <x v="1"/>
    <x v="6"/>
  </r>
  <r>
    <n v="7000"/>
    <n v="189"/>
    <x v="2"/>
    <x v="0"/>
    <s v="USD"/>
    <n v="1412405940"/>
    <n v="1409721542"/>
    <b v="1"/>
    <n v="8"/>
    <b v="0"/>
    <s v="theater/plays"/>
    <n v="2.7"/>
    <n v="23.625"/>
    <x v="1"/>
    <x v="6"/>
  </r>
  <r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1"/>
    <x v="6"/>
  </r>
  <r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1"/>
    <x v="6"/>
  </r>
  <r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1"/>
    <x v="6"/>
  </r>
  <r>
    <n v="1000"/>
    <n v="38"/>
    <x v="2"/>
    <x v="0"/>
    <s v="USD"/>
    <n v="1420081143"/>
    <n v="1417489143"/>
    <b v="1"/>
    <n v="4"/>
    <b v="0"/>
    <s v="theater/plays"/>
    <n v="3.8"/>
    <n v="9.5"/>
    <x v="1"/>
    <x v="6"/>
  </r>
  <r>
    <n v="2500"/>
    <n v="852"/>
    <x v="2"/>
    <x v="1"/>
    <s v="GBP"/>
    <n v="1437129179"/>
    <n v="1434537179"/>
    <b v="1"/>
    <n v="24"/>
    <b v="0"/>
    <s v="theater/plays"/>
    <n v="34.08"/>
    <n v="35.5"/>
    <x v="1"/>
    <x v="6"/>
  </r>
  <r>
    <n v="10000"/>
    <n v="20"/>
    <x v="2"/>
    <x v="0"/>
    <s v="USD"/>
    <n v="1427427276"/>
    <n v="1425270876"/>
    <b v="0"/>
    <n v="2"/>
    <b v="0"/>
    <s v="theater/plays"/>
    <n v="0.2"/>
    <n v="10"/>
    <x v="1"/>
    <x v="6"/>
  </r>
  <r>
    <n v="100000"/>
    <n v="26"/>
    <x v="2"/>
    <x v="0"/>
    <s v="USD"/>
    <n v="1409602178"/>
    <n v="1406578178"/>
    <b v="0"/>
    <n v="2"/>
    <b v="0"/>
    <s v="theater/plays"/>
    <n v="2.5999999999999999E-2"/>
    <n v="13"/>
    <x v="1"/>
    <x v="6"/>
  </r>
  <r>
    <n v="11000"/>
    <n v="1788"/>
    <x v="2"/>
    <x v="0"/>
    <s v="USD"/>
    <n v="1431206058"/>
    <n v="1428614058"/>
    <b v="0"/>
    <n v="20"/>
    <b v="0"/>
    <s v="theater/plays"/>
    <n v="16.254545454545454"/>
    <n v="89.4"/>
    <x v="1"/>
    <x v="6"/>
  </r>
  <r>
    <n v="1000"/>
    <n v="25"/>
    <x v="2"/>
    <x v="0"/>
    <s v="USD"/>
    <n v="1427408271"/>
    <n v="1424819871"/>
    <b v="0"/>
    <n v="1"/>
    <b v="0"/>
    <s v="theater/plays"/>
    <n v="2.5"/>
    <n v="25"/>
    <x v="1"/>
    <x v="6"/>
  </r>
  <r>
    <n v="5000"/>
    <n v="1"/>
    <x v="2"/>
    <x v="0"/>
    <s v="USD"/>
    <n v="1425833403"/>
    <n v="1423245003"/>
    <b v="0"/>
    <n v="1"/>
    <b v="0"/>
    <s v="theater/plays"/>
    <n v="0.02"/>
    <n v="1"/>
    <x v="1"/>
    <x v="6"/>
  </r>
  <r>
    <n v="5000"/>
    <n v="260"/>
    <x v="2"/>
    <x v="0"/>
    <s v="USD"/>
    <n v="1406913120"/>
    <n v="1404927690"/>
    <b v="0"/>
    <n v="4"/>
    <b v="0"/>
    <s v="theater/plays"/>
    <n v="5.2"/>
    <n v="65"/>
    <x v="1"/>
    <x v="6"/>
  </r>
  <r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2500"/>
    <n v="1"/>
    <x v="2"/>
    <x v="0"/>
    <s v="USD"/>
    <n v="1403730000"/>
    <n v="1401485207"/>
    <b v="0"/>
    <n v="1"/>
    <b v="0"/>
    <s v="theater/plays"/>
    <n v="0.04"/>
    <n v="1"/>
    <x v="1"/>
    <x v="6"/>
  </r>
  <r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1"/>
    <x v="6"/>
  </r>
  <r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7500"/>
    <n v="1"/>
    <x v="2"/>
    <x v="0"/>
    <s v="USD"/>
    <n v="1473699540"/>
    <n v="1472451356"/>
    <b v="0"/>
    <n v="1"/>
    <b v="0"/>
    <s v="theater/plays"/>
    <n v="1.3333333333333334E-2"/>
    <n v="1"/>
    <x v="1"/>
    <x v="6"/>
  </r>
  <r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5000"/>
    <n v="60"/>
    <x v="2"/>
    <x v="0"/>
    <s v="USD"/>
    <n v="1447799054"/>
    <n v="1445203454"/>
    <b v="0"/>
    <n v="3"/>
    <b v="0"/>
    <s v="theater/plays"/>
    <n v="1.2"/>
    <n v="20"/>
    <x v="1"/>
    <x v="6"/>
  </r>
  <r>
    <n v="2413"/>
    <n v="650"/>
    <x v="2"/>
    <x v="5"/>
    <s v="CAD"/>
    <n v="1409376600"/>
    <n v="1405957098"/>
    <b v="0"/>
    <n v="14"/>
    <b v="0"/>
    <s v="theater/plays"/>
    <n v="26.937422295897225"/>
    <n v="46.428571428571431"/>
    <x v="1"/>
    <x v="6"/>
  </r>
  <r>
    <n v="2000"/>
    <n v="11"/>
    <x v="2"/>
    <x v="0"/>
    <s v="USD"/>
    <n v="1458703740"/>
    <n v="1454453021"/>
    <b v="0"/>
    <n v="2"/>
    <b v="0"/>
    <s v="theater/plays"/>
    <n v="0.55000000000000004"/>
    <n v="5.5"/>
    <x v="1"/>
    <x v="6"/>
  </r>
  <r>
    <n v="2000"/>
    <n v="251"/>
    <x v="2"/>
    <x v="0"/>
    <s v="USD"/>
    <n v="1466278339"/>
    <n v="1463686339"/>
    <b v="0"/>
    <n v="5"/>
    <b v="0"/>
    <s v="theater/plays"/>
    <n v="12.55"/>
    <n v="50.2"/>
    <x v="1"/>
    <x v="6"/>
  </r>
  <r>
    <n v="5000"/>
    <n v="10"/>
    <x v="1"/>
    <x v="1"/>
    <s v="GBP"/>
    <n v="1410191405"/>
    <n v="1408031405"/>
    <b v="0"/>
    <n v="1"/>
    <b v="0"/>
    <s v="theater/musical"/>
    <n v="0.2"/>
    <n v="10"/>
    <x v="1"/>
    <x v="40"/>
  </r>
  <r>
    <n v="13111"/>
    <n v="452"/>
    <x v="1"/>
    <x v="0"/>
    <s v="USD"/>
    <n v="1426302660"/>
    <n v="1423761792"/>
    <b v="0"/>
    <n v="15"/>
    <b v="0"/>
    <s v="theater/musical"/>
    <n v="3.4474868431088397"/>
    <n v="30.133333333333333"/>
    <x v="1"/>
    <x v="40"/>
  </r>
  <r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1500"/>
    <n v="40"/>
    <x v="1"/>
    <x v="0"/>
    <s v="USD"/>
    <n v="1490809450"/>
    <n v="1485629050"/>
    <b v="0"/>
    <n v="3"/>
    <b v="0"/>
    <s v="theater/musical"/>
    <n v="2.6666666666666665"/>
    <n v="13.333333333333334"/>
    <x v="1"/>
    <x v="40"/>
  </r>
  <r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900"/>
    <n v="2059"/>
    <x v="1"/>
    <x v="1"/>
    <s v="GBP"/>
    <n v="1454425128"/>
    <n v="1451833128"/>
    <b v="0"/>
    <n v="46"/>
    <b v="0"/>
    <s v="theater/musical"/>
    <n v="52.794871794871796"/>
    <n v="44.760869565217391"/>
    <x v="1"/>
    <x v="40"/>
  </r>
  <r>
    <n v="25000"/>
    <n v="1241"/>
    <x v="1"/>
    <x v="0"/>
    <s v="USD"/>
    <n v="1481213752"/>
    <n v="1478621752"/>
    <b v="0"/>
    <n v="14"/>
    <b v="0"/>
    <s v="theater/musical"/>
    <n v="4.9640000000000004"/>
    <n v="88.642857142857139"/>
    <x v="1"/>
    <x v="40"/>
  </r>
  <r>
    <n v="18000"/>
    <n v="10"/>
    <x v="1"/>
    <x v="0"/>
    <s v="USD"/>
    <n v="1435636740"/>
    <n v="1433014746"/>
    <b v="0"/>
    <n v="1"/>
    <b v="0"/>
    <s v="theater/musical"/>
    <n v="5.5555555555555552E-2"/>
    <n v="10"/>
    <x v="1"/>
    <x v="40"/>
  </r>
  <r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7500"/>
    <n v="980"/>
    <x v="1"/>
    <x v="1"/>
    <s v="GBP"/>
    <n v="1406761200"/>
    <n v="1403724820"/>
    <b v="0"/>
    <n v="17"/>
    <b v="0"/>
    <s v="theater/musical"/>
    <n v="13.066666666666666"/>
    <n v="57.647058823529413"/>
    <x v="1"/>
    <x v="40"/>
  </r>
  <r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2000"/>
    <n v="35"/>
    <x v="1"/>
    <x v="0"/>
    <s v="USD"/>
    <n v="1430517600"/>
    <n v="1426538129"/>
    <b v="0"/>
    <n v="2"/>
    <b v="0"/>
    <s v="theater/musical"/>
    <n v="1.75"/>
    <n v="17.5"/>
    <x v="1"/>
    <x v="40"/>
  </r>
  <r>
    <n v="2000"/>
    <n v="542"/>
    <x v="2"/>
    <x v="1"/>
    <s v="GBP"/>
    <n v="1488114358"/>
    <n v="1485522358"/>
    <b v="0"/>
    <n v="14"/>
    <b v="0"/>
    <s v="theater/plays"/>
    <n v="27.1"/>
    <n v="38.714285714285715"/>
    <x v="1"/>
    <x v="6"/>
  </r>
  <r>
    <n v="8000"/>
    <n v="118"/>
    <x v="2"/>
    <x v="0"/>
    <s v="USD"/>
    <n v="1420413960"/>
    <n v="1417651630"/>
    <b v="0"/>
    <n v="9"/>
    <b v="0"/>
    <s v="theater/plays"/>
    <n v="1.4750000000000001"/>
    <n v="13.111111111111111"/>
    <x v="1"/>
    <x v="6"/>
  </r>
  <r>
    <n v="15000"/>
    <n v="2524"/>
    <x v="2"/>
    <x v="0"/>
    <s v="USD"/>
    <n v="1439662344"/>
    <n v="1434478344"/>
    <b v="0"/>
    <n v="8"/>
    <b v="0"/>
    <s v="theater/plays"/>
    <n v="16.826666666666668"/>
    <n v="315.5"/>
    <x v="1"/>
    <x v="6"/>
  </r>
  <r>
    <n v="800"/>
    <n v="260"/>
    <x v="2"/>
    <x v="0"/>
    <s v="USD"/>
    <n v="1427086740"/>
    <n v="1424488244"/>
    <b v="0"/>
    <n v="7"/>
    <b v="0"/>
    <s v="theater/plays"/>
    <n v="32.5"/>
    <n v="37.142857142857146"/>
    <x v="1"/>
    <x v="6"/>
  </r>
  <r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50000"/>
    <n v="10775"/>
    <x v="2"/>
    <x v="0"/>
    <s v="USD"/>
    <n v="1404194400"/>
    <n v="1400600840"/>
    <b v="0"/>
    <n v="84"/>
    <b v="0"/>
    <s v="theater/plays"/>
    <n v="21.55"/>
    <n v="128.27380952380952"/>
    <x v="1"/>
    <x v="6"/>
  </r>
  <r>
    <n v="15000"/>
    <n v="520"/>
    <x v="2"/>
    <x v="0"/>
    <s v="USD"/>
    <n v="1481000340"/>
    <n v="1478386812"/>
    <b v="0"/>
    <n v="11"/>
    <b v="0"/>
    <s v="theater/plays"/>
    <n v="3.4666666666666668"/>
    <n v="47.272727272727273"/>
    <x v="1"/>
    <x v="6"/>
  </r>
  <r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1600"/>
    <n v="170"/>
    <x v="2"/>
    <x v="0"/>
    <s v="USD"/>
    <n v="1402979778"/>
    <n v="1401770178"/>
    <b v="0"/>
    <n v="4"/>
    <b v="0"/>
    <s v="theater/plays"/>
    <n v="10.625"/>
    <n v="42.5"/>
    <x v="1"/>
    <x v="6"/>
  </r>
  <r>
    <n v="2500"/>
    <n v="440"/>
    <x v="2"/>
    <x v="4"/>
    <s v="NZD"/>
    <n v="1420750683"/>
    <n v="1418158683"/>
    <b v="0"/>
    <n v="10"/>
    <b v="0"/>
    <s v="theater/plays"/>
    <n v="17.600000000000001"/>
    <n v="44"/>
    <x v="1"/>
    <x v="6"/>
  </r>
  <r>
    <n v="2500"/>
    <n v="814"/>
    <x v="2"/>
    <x v="1"/>
    <s v="GBP"/>
    <n v="1439827200"/>
    <n v="1436355270"/>
    <b v="0"/>
    <n v="16"/>
    <b v="0"/>
    <s v="theater/plays"/>
    <n v="32.56"/>
    <n v="50.875"/>
    <x v="1"/>
    <x v="6"/>
  </r>
  <r>
    <n v="10000"/>
    <n v="125"/>
    <x v="2"/>
    <x v="0"/>
    <s v="USD"/>
    <n v="1407868561"/>
    <n v="1406140561"/>
    <b v="0"/>
    <n v="2"/>
    <b v="0"/>
    <s v="theater/plays"/>
    <n v="1.25"/>
    <n v="62.5"/>
    <x v="1"/>
    <x v="6"/>
  </r>
  <r>
    <n v="2500"/>
    <n v="135"/>
    <x v="2"/>
    <x v="0"/>
    <s v="USD"/>
    <n v="1433988791"/>
    <n v="1431396791"/>
    <b v="0"/>
    <n v="5"/>
    <b v="0"/>
    <s v="theater/plays"/>
    <n v="5.4"/>
    <n v="27"/>
    <x v="1"/>
    <x v="6"/>
  </r>
  <r>
    <n v="3000"/>
    <n v="25"/>
    <x v="2"/>
    <x v="0"/>
    <s v="USD"/>
    <n v="1450554599"/>
    <n v="1447098599"/>
    <b v="0"/>
    <n v="1"/>
    <b v="0"/>
    <s v="theater/plays"/>
    <n v="0.83333333333333337"/>
    <n v="25"/>
    <x v="1"/>
    <x v="6"/>
  </r>
  <r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1"/>
    <x v="6"/>
  </r>
  <r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10000"/>
    <n v="3"/>
    <x v="2"/>
    <x v="0"/>
    <s v="USD"/>
    <n v="1429074240"/>
    <n v="1427866200"/>
    <b v="0"/>
    <n v="2"/>
    <b v="0"/>
    <s v="theater/plays"/>
    <n v="0.03"/>
    <n v="1.5"/>
    <x v="1"/>
    <x v="6"/>
  </r>
  <r>
    <n v="1500"/>
    <n v="173"/>
    <x v="2"/>
    <x v="1"/>
    <s v="GBP"/>
    <n v="1434063600"/>
    <n v="1430405903"/>
    <b v="0"/>
    <n v="7"/>
    <b v="0"/>
    <s v="theater/plays"/>
    <n v="11.533333333333333"/>
    <n v="24.714285714285715"/>
    <x v="1"/>
    <x v="6"/>
  </r>
  <r>
    <n v="1500"/>
    <n v="1010"/>
    <x v="2"/>
    <x v="1"/>
    <s v="GBP"/>
    <n v="1435325100"/>
    <n v="1432072893"/>
    <b v="0"/>
    <n v="16"/>
    <b v="0"/>
    <s v="theater/plays"/>
    <n v="67.333333333333329"/>
    <n v="63.125"/>
    <x v="1"/>
    <x v="6"/>
  </r>
  <r>
    <n v="1000"/>
    <n v="153"/>
    <x v="2"/>
    <x v="0"/>
    <s v="USD"/>
    <n v="1414354080"/>
    <n v="1411587606"/>
    <b v="0"/>
    <n v="4"/>
    <b v="0"/>
    <s v="theater/plays"/>
    <n v="15.3"/>
    <n v="38.25"/>
    <x v="1"/>
    <x v="6"/>
  </r>
  <r>
    <n v="750"/>
    <n v="65"/>
    <x v="2"/>
    <x v="0"/>
    <s v="USD"/>
    <n v="1406603696"/>
    <n v="1405307696"/>
    <b v="0"/>
    <n v="4"/>
    <b v="0"/>
    <s v="theater/plays"/>
    <n v="8.6666666666666661"/>
    <n v="16.25"/>
    <x v="1"/>
    <x v="6"/>
  </r>
  <r>
    <n v="60000"/>
    <n v="135"/>
    <x v="2"/>
    <x v="0"/>
    <s v="USD"/>
    <n v="1410424642"/>
    <n v="1407832642"/>
    <b v="0"/>
    <n v="4"/>
    <b v="0"/>
    <s v="theater/plays"/>
    <n v="0.22500000000000001"/>
    <n v="33.75"/>
    <x v="1"/>
    <x v="6"/>
  </r>
  <r>
    <n v="6000"/>
    <n v="185"/>
    <x v="2"/>
    <x v="0"/>
    <s v="USD"/>
    <n v="1441649397"/>
    <n v="1439057397"/>
    <b v="0"/>
    <n v="3"/>
    <b v="0"/>
    <s v="theater/plays"/>
    <n v="3.0833333333333335"/>
    <n v="61.666666666666664"/>
    <x v="1"/>
    <x v="6"/>
  </r>
  <r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1"/>
    <x v="6"/>
  </r>
  <r>
    <n v="15000"/>
    <n v="1"/>
    <x v="2"/>
    <x v="0"/>
    <s v="USD"/>
    <n v="1429936500"/>
    <n v="1424759330"/>
    <b v="0"/>
    <n v="1"/>
    <b v="0"/>
    <s v="theater/plays"/>
    <n v="6.6666666666666671E-3"/>
    <n v="1"/>
    <x v="1"/>
    <x v="6"/>
  </r>
  <r>
    <n v="10000"/>
    <n v="1000"/>
    <x v="2"/>
    <x v="0"/>
    <s v="USD"/>
    <n v="1448863449"/>
    <n v="1446267849"/>
    <b v="0"/>
    <n v="7"/>
    <b v="0"/>
    <s v="theater/plays"/>
    <n v="10"/>
    <n v="142.85714285714286"/>
    <x v="1"/>
    <x v="6"/>
  </r>
  <r>
    <n v="2500"/>
    <n v="909"/>
    <x v="2"/>
    <x v="1"/>
    <s v="GBP"/>
    <n v="1431298740"/>
    <n v="1429558756"/>
    <b v="0"/>
    <n v="27"/>
    <b v="0"/>
    <s v="theater/plays"/>
    <n v="36.36"/>
    <n v="33.666666666666664"/>
    <x v="1"/>
    <x v="6"/>
  </r>
  <r>
    <n v="1500"/>
    <n v="5"/>
    <x v="2"/>
    <x v="1"/>
    <s v="GBP"/>
    <n v="1464824309"/>
    <n v="1462232309"/>
    <b v="0"/>
    <n v="1"/>
    <b v="0"/>
    <s v="theater/plays"/>
    <n v="0.33333333333333331"/>
    <n v="5"/>
    <x v="1"/>
    <x v="6"/>
  </r>
  <r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500"/>
    <n v="10"/>
    <x v="2"/>
    <x v="1"/>
    <s v="GBP"/>
    <n v="1410439161"/>
    <n v="1407847161"/>
    <b v="0"/>
    <n v="1"/>
    <b v="0"/>
    <s v="theater/plays"/>
    <n v="0.2857142857142857"/>
    <n v="10"/>
    <x v="1"/>
    <x v="6"/>
  </r>
  <r>
    <n v="60000"/>
    <n v="120"/>
    <x v="2"/>
    <x v="1"/>
    <s v="GBP"/>
    <n v="1407168000"/>
    <n v="1406131023"/>
    <b v="0"/>
    <n v="3"/>
    <b v="0"/>
    <s v="theater/plays"/>
    <n v="0.2"/>
    <n v="40"/>
    <x v="1"/>
    <x v="6"/>
  </r>
  <r>
    <n v="5000"/>
    <n v="90"/>
    <x v="2"/>
    <x v="1"/>
    <s v="GBP"/>
    <n v="1453075200"/>
    <n v="1450628773"/>
    <b v="0"/>
    <n v="3"/>
    <b v="0"/>
    <s v="theater/plays"/>
    <n v="1.8"/>
    <n v="30"/>
    <x v="1"/>
    <x v="6"/>
  </r>
  <r>
    <n v="2500"/>
    <n v="135"/>
    <x v="2"/>
    <x v="1"/>
    <s v="GBP"/>
    <n v="1479032260"/>
    <n v="1476436660"/>
    <b v="0"/>
    <n v="3"/>
    <b v="0"/>
    <s v="theater/plays"/>
    <n v="5.4"/>
    <n v="45"/>
    <x v="1"/>
    <x v="6"/>
  </r>
  <r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750"/>
    <n v="61"/>
    <x v="2"/>
    <x v="0"/>
    <s v="USD"/>
    <n v="1425337200"/>
    <n v="1421432810"/>
    <b v="0"/>
    <n v="6"/>
    <b v="0"/>
    <s v="theater/plays"/>
    <n v="8.1333333333333329"/>
    <n v="10.166666666666666"/>
    <x v="1"/>
    <x v="6"/>
  </r>
  <r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1"/>
    <x v="6"/>
  </r>
  <r>
    <n v="15000"/>
    <n v="2290"/>
    <x v="2"/>
    <x v="0"/>
    <s v="USD"/>
    <n v="1403823722"/>
    <n v="1401231722"/>
    <b v="0"/>
    <n v="40"/>
    <b v="0"/>
    <s v="theater/plays"/>
    <n v="15.266666666666667"/>
    <n v="57.25"/>
    <x v="1"/>
    <x v="6"/>
  </r>
  <r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5000"/>
    <n v="15"/>
    <x v="2"/>
    <x v="2"/>
    <s v="AUD"/>
    <n v="1419645748"/>
    <n v="1417053748"/>
    <b v="0"/>
    <n v="1"/>
    <b v="0"/>
    <s v="theater/plays"/>
    <n v="0.3"/>
    <n v="15"/>
    <x v="1"/>
    <x v="6"/>
  </r>
  <r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5000"/>
    <n v="651"/>
    <x v="2"/>
    <x v="0"/>
    <s v="USD"/>
    <n v="1444971540"/>
    <n v="1442593427"/>
    <b v="0"/>
    <n v="7"/>
    <b v="0"/>
    <s v="theater/plays"/>
    <n v="13.02"/>
    <n v="93"/>
    <x v="1"/>
    <x v="6"/>
  </r>
  <r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1"/>
    <x v="6"/>
  </r>
  <r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12000"/>
    <n v="1"/>
    <x v="2"/>
    <x v="0"/>
    <s v="USD"/>
    <n v="1458097364"/>
    <n v="1455508964"/>
    <b v="0"/>
    <n v="1"/>
    <b v="0"/>
    <s v="theater/plays"/>
    <n v="8.3333333333333332E-3"/>
    <n v="1"/>
    <x v="1"/>
    <x v="6"/>
  </r>
  <r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1"/>
    <x v="6"/>
  </r>
  <r>
    <n v="5000"/>
    <n v="550"/>
    <x v="2"/>
    <x v="0"/>
    <s v="USD"/>
    <n v="1443704400"/>
    <n v="1439827639"/>
    <b v="0"/>
    <n v="12"/>
    <b v="0"/>
    <s v="theater/plays"/>
    <n v="11"/>
    <n v="45.833333333333336"/>
    <x v="1"/>
    <x v="6"/>
  </r>
  <r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1"/>
    <x v="6"/>
  </r>
  <r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2885"/>
    <n v="2485"/>
    <x v="2"/>
    <x v="0"/>
    <s v="USD"/>
    <n v="1468249760"/>
    <n v="1465830560"/>
    <b v="0"/>
    <n v="10"/>
    <b v="0"/>
    <s v="theater/plays"/>
    <n v="86.135181975736558"/>
    <n v="248.5"/>
    <x v="1"/>
    <x v="6"/>
  </r>
  <r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x v="6"/>
  </r>
  <r>
    <n v="5000"/>
    <n v="5"/>
    <x v="2"/>
    <x v="2"/>
    <s v="AUD"/>
    <n v="1412656200"/>
    <n v="1412328979"/>
    <b v="0"/>
    <n v="1"/>
    <b v="0"/>
    <s v="theater/plays"/>
    <n v="0.1"/>
    <n v="5"/>
    <x v="1"/>
    <x v="6"/>
  </r>
  <r>
    <n v="5000"/>
    <n v="11"/>
    <x v="2"/>
    <x v="0"/>
    <s v="USD"/>
    <n v="1420199351"/>
    <n v="1416311351"/>
    <b v="0"/>
    <n v="2"/>
    <b v="0"/>
    <s v="theater/plays"/>
    <n v="0.22"/>
    <n v="5.5"/>
    <x v="1"/>
    <x v="6"/>
  </r>
  <r>
    <n v="5500"/>
    <n v="50"/>
    <x v="2"/>
    <x v="0"/>
    <s v="USD"/>
    <n v="1416877200"/>
    <n v="1414505137"/>
    <b v="0"/>
    <n v="2"/>
    <b v="0"/>
    <s v="theater/plays"/>
    <n v="0.90909090909090906"/>
    <n v="25"/>
    <x v="1"/>
    <x v="6"/>
  </r>
  <r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5000"/>
    <n v="1782"/>
    <x v="2"/>
    <x v="0"/>
    <s v="USD"/>
    <n v="1446483000"/>
    <n v="1443811268"/>
    <b v="0"/>
    <n v="13"/>
    <b v="0"/>
    <s v="theater/plays"/>
    <n v="35.64"/>
    <n v="137.07692307692307"/>
    <x v="1"/>
    <x v="6"/>
  </r>
  <r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2000"/>
    <n v="5"/>
    <x v="2"/>
    <x v="0"/>
    <s v="USD"/>
    <n v="1431717268"/>
    <n v="1429125268"/>
    <b v="0"/>
    <n v="1"/>
    <b v="0"/>
    <s v="theater/plays"/>
    <n v="0.25"/>
    <n v="5"/>
    <x v="1"/>
    <x v="6"/>
  </r>
  <r>
    <n v="6000"/>
    <n v="195"/>
    <x v="2"/>
    <x v="0"/>
    <s v="USD"/>
    <n v="1425110400"/>
    <n v="1422388822"/>
    <b v="0"/>
    <n v="5"/>
    <b v="0"/>
    <s v="theater/plays"/>
    <n v="3.25"/>
    <n v="39"/>
    <x v="1"/>
    <x v="6"/>
  </r>
  <r>
    <n v="3000"/>
    <n v="101"/>
    <x v="2"/>
    <x v="0"/>
    <s v="USD"/>
    <n v="1475378744"/>
    <n v="1472786744"/>
    <b v="0"/>
    <n v="2"/>
    <b v="0"/>
    <s v="theater/plays"/>
    <n v="3.3666666666666667"/>
    <n v="50.5"/>
    <x v="1"/>
    <x v="6"/>
  </r>
  <r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10000"/>
    <n v="1577"/>
    <x v="2"/>
    <x v="2"/>
    <s v="AUD"/>
    <n v="1423623221"/>
    <n v="1421031221"/>
    <b v="0"/>
    <n v="32"/>
    <b v="0"/>
    <s v="theater/plays"/>
    <n v="15.77"/>
    <n v="49.28125"/>
    <x v="1"/>
    <x v="6"/>
  </r>
  <r>
    <n v="4000"/>
    <n v="25"/>
    <x v="2"/>
    <x v="0"/>
    <s v="USD"/>
    <n v="1460140500"/>
    <n v="1457628680"/>
    <b v="0"/>
    <n v="1"/>
    <b v="0"/>
    <s v="theater/plays"/>
    <n v="0.625"/>
    <n v="25"/>
    <x v="1"/>
    <x v="6"/>
  </r>
  <r>
    <n v="200000"/>
    <n v="1"/>
    <x v="2"/>
    <x v="17"/>
    <s v="EUR"/>
    <n v="1462301342"/>
    <n v="1457120942"/>
    <b v="0"/>
    <n v="1"/>
    <b v="0"/>
    <s v="theater/plays"/>
    <n v="5.0000000000000001E-4"/>
    <n v="1"/>
    <x v="1"/>
    <x v="6"/>
  </r>
  <r>
    <n v="26000"/>
    <n v="25"/>
    <x v="2"/>
    <x v="0"/>
    <s v="USD"/>
    <n v="1445885890"/>
    <n v="1440701890"/>
    <b v="0"/>
    <n v="1"/>
    <b v="0"/>
    <s v="theater/plays"/>
    <n v="9.6153846153846159E-2"/>
    <n v="25"/>
    <x v="1"/>
    <x v="6"/>
  </r>
  <r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1750"/>
    <n v="425"/>
    <x v="2"/>
    <x v="0"/>
    <s v="USD"/>
    <n v="1448745741"/>
    <n v="1446150141"/>
    <b v="0"/>
    <n v="8"/>
    <b v="0"/>
    <s v="theater/plays"/>
    <n v="24.285714285714285"/>
    <n v="53.125"/>
    <x v="1"/>
    <x v="6"/>
  </r>
  <r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28000"/>
    <n v="7"/>
    <x v="2"/>
    <x v="0"/>
    <s v="USD"/>
    <n v="1468020354"/>
    <n v="1464045954"/>
    <b v="0"/>
    <n v="1"/>
    <b v="0"/>
    <s v="theater/plays"/>
    <n v="2.5000000000000001E-2"/>
    <n v="7"/>
    <x v="1"/>
    <x v="6"/>
  </r>
  <r>
    <n v="2000"/>
    <n v="641"/>
    <x v="2"/>
    <x v="0"/>
    <s v="USD"/>
    <n v="1406988000"/>
    <n v="1403822912"/>
    <b v="0"/>
    <n v="16"/>
    <b v="0"/>
    <s v="theater/plays"/>
    <n v="32.049999999999997"/>
    <n v="40.0625"/>
    <x v="1"/>
    <x v="6"/>
  </r>
  <r>
    <n v="1200"/>
    <n v="292"/>
    <x v="2"/>
    <x v="0"/>
    <s v="USD"/>
    <n v="1411930556"/>
    <n v="1409338556"/>
    <b v="0"/>
    <n v="12"/>
    <b v="0"/>
    <s v="theater/plays"/>
    <n v="24.333333333333332"/>
    <n v="24.333333333333332"/>
    <x v="1"/>
    <x v="6"/>
  </r>
  <r>
    <n v="3000"/>
    <n v="45"/>
    <x v="2"/>
    <x v="0"/>
    <s v="USD"/>
    <n v="1451852256"/>
    <n v="1449260256"/>
    <b v="0"/>
    <n v="4"/>
    <b v="0"/>
    <s v="theater/plays"/>
    <n v="1.5"/>
    <n v="11.25"/>
    <x v="1"/>
    <x v="6"/>
  </r>
  <r>
    <n v="5000"/>
    <n v="21"/>
    <x v="2"/>
    <x v="1"/>
    <s v="GBP"/>
    <n v="1399584210"/>
    <n v="1397683410"/>
    <b v="0"/>
    <n v="2"/>
    <b v="0"/>
    <s v="theater/plays"/>
    <n v="0.42"/>
    <n v="10.5"/>
    <x v="1"/>
    <x v="6"/>
  </r>
  <r>
    <n v="1400"/>
    <n v="45"/>
    <x v="2"/>
    <x v="1"/>
    <s v="GBP"/>
    <n v="1448722494"/>
    <n v="1446562494"/>
    <b v="0"/>
    <n v="3"/>
    <b v="0"/>
    <s v="theater/plays"/>
    <n v="3.2142857142857144"/>
    <n v="15"/>
    <x v="1"/>
    <x v="6"/>
  </r>
  <r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2000"/>
    <n v="126"/>
    <x v="2"/>
    <x v="0"/>
    <s v="USD"/>
    <n v="1429460386"/>
    <n v="1424279986"/>
    <b v="0"/>
    <n v="3"/>
    <b v="0"/>
    <s v="theater/plays"/>
    <n v="6.3"/>
    <n v="42"/>
    <x v="1"/>
    <x v="6"/>
  </r>
  <r>
    <n v="2000"/>
    <n v="285"/>
    <x v="2"/>
    <x v="0"/>
    <s v="USD"/>
    <n v="1460608780"/>
    <n v="1455428380"/>
    <b v="0"/>
    <n v="4"/>
    <b v="0"/>
    <s v="theater/plays"/>
    <n v="14.25"/>
    <n v="71.25"/>
    <x v="1"/>
    <x v="6"/>
  </r>
  <r>
    <n v="7500"/>
    <n v="45"/>
    <x v="2"/>
    <x v="0"/>
    <s v="USD"/>
    <n v="1406170740"/>
    <n v="1402506278"/>
    <b v="0"/>
    <n v="2"/>
    <b v="0"/>
    <s v="theater/plays"/>
    <n v="0.6"/>
    <n v="22.5"/>
    <x v="1"/>
    <x v="6"/>
  </r>
  <r>
    <n v="1700"/>
    <n v="410"/>
    <x v="2"/>
    <x v="0"/>
    <s v="USD"/>
    <n v="1488783507"/>
    <n v="1486191507"/>
    <b v="0"/>
    <n v="10"/>
    <b v="0"/>
    <s v="theater/plays"/>
    <n v="24.117647058823529"/>
    <n v="41"/>
    <x v="1"/>
    <x v="6"/>
  </r>
  <r>
    <n v="5000"/>
    <n v="527"/>
    <x v="2"/>
    <x v="0"/>
    <s v="USD"/>
    <n v="1463945673"/>
    <n v="1458761673"/>
    <b v="0"/>
    <n v="11"/>
    <b v="0"/>
    <s v="theater/plays"/>
    <n v="10.54"/>
    <n v="47.909090909090907"/>
    <x v="1"/>
    <x v="6"/>
  </r>
  <r>
    <n v="2825"/>
    <n v="211"/>
    <x v="2"/>
    <x v="0"/>
    <s v="USD"/>
    <n v="1472442900"/>
    <n v="1471638646"/>
    <b v="0"/>
    <n v="6"/>
    <b v="0"/>
    <s v="theater/plays"/>
    <n v="7.4690265486725664"/>
    <n v="35.166666666666664"/>
    <x v="1"/>
    <x v="6"/>
  </r>
  <r>
    <n v="15000"/>
    <n v="11"/>
    <x v="2"/>
    <x v="0"/>
    <s v="USD"/>
    <n v="1460925811"/>
    <n v="1458333811"/>
    <b v="0"/>
    <n v="2"/>
    <b v="0"/>
    <s v="theater/plays"/>
    <n v="7.3333333333333334E-2"/>
    <n v="5.5"/>
    <x v="1"/>
    <x v="6"/>
  </r>
  <r>
    <n v="14000"/>
    <n v="136"/>
    <x v="2"/>
    <x v="0"/>
    <s v="USD"/>
    <n v="1405947126"/>
    <n v="1403355126"/>
    <b v="0"/>
    <n v="6"/>
    <b v="0"/>
    <s v="theater/plays"/>
    <n v="0.97142857142857142"/>
    <n v="22.666666666666668"/>
    <x v="1"/>
    <x v="6"/>
  </r>
  <r>
    <n v="1000"/>
    <n v="211"/>
    <x v="2"/>
    <x v="0"/>
    <s v="USD"/>
    <n v="1423186634"/>
    <n v="1418002634"/>
    <b v="0"/>
    <n v="8"/>
    <b v="0"/>
    <s v="theater/plays"/>
    <n v="21.1"/>
    <n v="26.375"/>
    <x v="1"/>
    <x v="6"/>
  </r>
  <r>
    <n v="5000"/>
    <n v="3905"/>
    <x v="2"/>
    <x v="0"/>
    <s v="USD"/>
    <n v="1462766400"/>
    <n v="1460219110"/>
    <b v="0"/>
    <n v="37"/>
    <b v="0"/>
    <s v="theater/plays"/>
    <n v="78.099999999999994"/>
    <n v="105.54054054054055"/>
    <x v="1"/>
    <x v="6"/>
  </r>
  <r>
    <n v="1000"/>
    <n v="320"/>
    <x v="2"/>
    <x v="1"/>
    <s v="GBP"/>
    <n v="1464872848"/>
    <n v="1462280848"/>
    <b v="0"/>
    <n v="11"/>
    <b v="0"/>
    <s v="theater/plays"/>
    <n v="32"/>
    <n v="29.09090909090909"/>
    <x v="1"/>
    <x v="6"/>
  </r>
  <r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1300"/>
    <n v="620"/>
    <x v="2"/>
    <x v="0"/>
    <s v="USD"/>
    <n v="1406876400"/>
    <n v="1405024561"/>
    <b v="0"/>
    <n v="10"/>
    <b v="0"/>
    <s v="theater/plays"/>
    <n v="47.692307692307693"/>
    <n v="62"/>
    <x v="1"/>
    <x v="6"/>
  </r>
  <r>
    <n v="90000"/>
    <n v="1305"/>
    <x v="2"/>
    <x v="0"/>
    <s v="USD"/>
    <n v="1469213732"/>
    <n v="1466621732"/>
    <b v="0"/>
    <n v="6"/>
    <b v="0"/>
    <s v="theater/plays"/>
    <n v="1.45"/>
    <n v="217.5"/>
    <x v="1"/>
    <x v="6"/>
  </r>
  <r>
    <n v="2000"/>
    <n v="214"/>
    <x v="2"/>
    <x v="0"/>
    <s v="USD"/>
    <n v="1422717953"/>
    <n v="1417533953"/>
    <b v="0"/>
    <n v="8"/>
    <b v="0"/>
    <s v="theater/plays"/>
    <n v="10.7"/>
    <n v="26.75"/>
    <x v="1"/>
    <x v="6"/>
  </r>
  <r>
    <n v="6000"/>
    <n v="110"/>
    <x v="2"/>
    <x v="1"/>
    <s v="GBP"/>
    <n v="1427659200"/>
    <n v="1425678057"/>
    <b v="0"/>
    <n v="6"/>
    <b v="0"/>
    <s v="theater/plays"/>
    <n v="1.8333333333333333"/>
    <n v="18.333333333333332"/>
    <x v="1"/>
    <x v="6"/>
  </r>
  <r>
    <n v="2500"/>
    <n v="450"/>
    <x v="2"/>
    <x v="0"/>
    <s v="USD"/>
    <n v="1404570147"/>
    <n v="1401978147"/>
    <b v="0"/>
    <n v="7"/>
    <b v="0"/>
    <s v="theater/plays"/>
    <n v="18"/>
    <n v="64.285714285714292"/>
    <x v="1"/>
    <x v="6"/>
  </r>
  <r>
    <n v="30000"/>
    <n v="1225"/>
    <x v="2"/>
    <x v="0"/>
    <s v="USD"/>
    <n v="1468729149"/>
    <n v="1463545149"/>
    <b v="0"/>
    <n v="7"/>
    <b v="0"/>
    <s v="theater/plays"/>
    <n v="4.083333333333333"/>
    <n v="175"/>
    <x v="1"/>
    <x v="6"/>
  </r>
  <r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1"/>
    <x v="6"/>
  </r>
  <r>
    <n v="1500"/>
    <n v="95"/>
    <x v="2"/>
    <x v="1"/>
    <s v="GBP"/>
    <n v="1415404800"/>
    <n v="1412809644"/>
    <b v="0"/>
    <n v="10"/>
    <b v="0"/>
    <s v="theater/plays"/>
    <n v="6.333333333333333"/>
    <n v="9.5"/>
    <x v="1"/>
    <x v="6"/>
  </r>
  <r>
    <n v="2000"/>
    <n v="641"/>
    <x v="2"/>
    <x v="0"/>
    <s v="USD"/>
    <n v="1456002300"/>
    <n v="1454173120"/>
    <b v="0"/>
    <n v="19"/>
    <b v="0"/>
    <s v="theater/plays"/>
    <n v="32.049999999999997"/>
    <n v="33.736842105263158"/>
    <x v="1"/>
    <x v="6"/>
  </r>
  <r>
    <n v="5000"/>
    <n v="488"/>
    <x v="2"/>
    <x v="1"/>
    <s v="GBP"/>
    <n v="1462539840"/>
    <n v="1460034594"/>
    <b v="0"/>
    <n v="13"/>
    <b v="0"/>
    <s v="theater/plays"/>
    <n v="9.76"/>
    <n v="37.53846153846154"/>
    <x v="1"/>
    <x v="6"/>
  </r>
  <r>
    <n v="400"/>
    <n v="151"/>
    <x v="2"/>
    <x v="1"/>
    <s v="GBP"/>
    <n v="1400278290"/>
    <n v="1399414290"/>
    <b v="0"/>
    <n v="13"/>
    <b v="0"/>
    <s v="theater/plays"/>
    <n v="37.75"/>
    <n v="11.615384615384615"/>
    <x v="1"/>
    <x v="6"/>
  </r>
  <r>
    <n v="1500"/>
    <n v="32"/>
    <x v="2"/>
    <x v="0"/>
    <s v="USD"/>
    <n v="1440813413"/>
    <n v="1439517413"/>
    <b v="0"/>
    <n v="4"/>
    <b v="0"/>
    <s v="theater/plays"/>
    <n v="2.1333333333333333"/>
    <n v="8"/>
    <x v="1"/>
    <x v="6"/>
  </r>
  <r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1650"/>
    <n v="69"/>
    <x v="2"/>
    <x v="1"/>
    <s v="GBP"/>
    <n v="1456934893"/>
    <n v="1454342893"/>
    <b v="0"/>
    <n v="3"/>
    <b v="0"/>
    <s v="theater/plays"/>
    <n v="4.1818181818181817"/>
    <n v="23"/>
    <x v="1"/>
    <x v="6"/>
  </r>
  <r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10000"/>
    <n v="541"/>
    <x v="2"/>
    <x v="0"/>
    <s v="USD"/>
    <n v="1449876859"/>
    <n v="1444689259"/>
    <b v="0"/>
    <n v="9"/>
    <b v="0"/>
    <s v="theater/plays"/>
    <n v="5.41"/>
    <n v="60.111111111111114"/>
    <x v="1"/>
    <x v="6"/>
  </r>
  <r>
    <n v="50000"/>
    <n v="3"/>
    <x v="2"/>
    <x v="0"/>
    <s v="USD"/>
    <n v="1431549912"/>
    <n v="1428957912"/>
    <b v="0"/>
    <n v="1"/>
    <b v="0"/>
    <s v="theater/plays"/>
    <n v="6.0000000000000001E-3"/>
    <n v="3"/>
    <x v="1"/>
    <x v="6"/>
  </r>
  <r>
    <n v="2000"/>
    <n v="5"/>
    <x v="2"/>
    <x v="0"/>
    <s v="USD"/>
    <n v="1405761690"/>
    <n v="1403169690"/>
    <b v="0"/>
    <n v="1"/>
    <b v="0"/>
    <s v="theater/plays"/>
    <n v="0.25"/>
    <n v="5"/>
    <x v="1"/>
    <x v="6"/>
  </r>
  <r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000"/>
    <n v="497"/>
    <x v="2"/>
    <x v="0"/>
    <s v="USD"/>
    <n v="1416499440"/>
    <n v="1415341464"/>
    <b v="0"/>
    <n v="17"/>
    <b v="0"/>
    <s v="theater/plays"/>
    <n v="16.566666666666666"/>
    <n v="29.235294117647058"/>
    <x v="1"/>
    <x v="6"/>
  </r>
  <r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1250"/>
    <n v="715"/>
    <x v="2"/>
    <x v="0"/>
    <s v="USD"/>
    <n v="1427580426"/>
    <n v="1424992026"/>
    <b v="0"/>
    <n v="12"/>
    <b v="0"/>
    <s v="theater/plays"/>
    <n v="57.2"/>
    <n v="59.583333333333336"/>
    <x v="1"/>
    <x v="6"/>
  </r>
  <r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1"/>
    <x v="6"/>
  </r>
  <r>
    <n v="8000"/>
    <n v="10"/>
    <x v="2"/>
    <x v="0"/>
    <s v="USD"/>
    <n v="1462631358"/>
    <n v="1457450958"/>
    <b v="0"/>
    <n v="1"/>
    <b v="0"/>
    <s v="theater/plays"/>
    <n v="0.125"/>
    <n v="10"/>
    <x v="1"/>
    <x v="6"/>
  </r>
  <r>
    <n v="1200"/>
    <n v="453"/>
    <x v="2"/>
    <x v="1"/>
    <s v="GBP"/>
    <n v="1488394800"/>
    <n v="1486681708"/>
    <b v="0"/>
    <n v="14"/>
    <b v="0"/>
    <s v="theater/plays"/>
    <n v="37.75"/>
    <n v="32.357142857142854"/>
    <x v="1"/>
    <x v="6"/>
  </r>
  <r>
    <n v="1250"/>
    <n v="23"/>
    <x v="2"/>
    <x v="0"/>
    <s v="USD"/>
    <n v="1411779761"/>
    <n v="1409187761"/>
    <b v="0"/>
    <n v="4"/>
    <b v="0"/>
    <s v="theater/plays"/>
    <n v="1.84"/>
    <n v="5.75"/>
    <x v="1"/>
    <x v="6"/>
  </r>
  <r>
    <n v="2000"/>
    <n v="201"/>
    <x v="2"/>
    <x v="0"/>
    <s v="USD"/>
    <n v="1424009147"/>
    <n v="1421417147"/>
    <b v="0"/>
    <n v="2"/>
    <b v="0"/>
    <s v="theater/plays"/>
    <n v="10.050000000000001"/>
    <n v="100.5"/>
    <x v="1"/>
    <x v="6"/>
  </r>
  <r>
    <n v="500"/>
    <n v="1"/>
    <x v="2"/>
    <x v="0"/>
    <s v="USD"/>
    <n v="1412740457"/>
    <n v="1410148457"/>
    <b v="0"/>
    <n v="1"/>
    <b v="0"/>
    <s v="theater/plays"/>
    <n v="0.2"/>
    <n v="1"/>
    <x v="1"/>
    <x v="6"/>
  </r>
  <r>
    <n v="3000"/>
    <n v="40"/>
    <x v="2"/>
    <x v="0"/>
    <s v="USD"/>
    <n v="1413832985"/>
    <n v="1408648985"/>
    <b v="0"/>
    <n v="2"/>
    <b v="0"/>
    <s v="theater/plays"/>
    <n v="1.3333333333333333"/>
    <n v="20"/>
    <x v="1"/>
    <x v="6"/>
  </r>
  <r>
    <n v="30000"/>
    <n v="2"/>
    <x v="2"/>
    <x v="0"/>
    <s v="USD"/>
    <n v="1455647587"/>
    <n v="1453487587"/>
    <b v="0"/>
    <n v="1"/>
    <b v="0"/>
    <s v="theater/plays"/>
    <n v="6.6666666666666671E-3"/>
    <n v="2"/>
    <x v="1"/>
    <x v="6"/>
  </r>
  <r>
    <n v="2000"/>
    <n v="5"/>
    <x v="2"/>
    <x v="0"/>
    <s v="USD"/>
    <n v="1409070480"/>
    <n v="1406572381"/>
    <b v="0"/>
    <n v="1"/>
    <b v="0"/>
    <s v="theater/plays"/>
    <n v="0.25"/>
    <n v="5"/>
    <x v="1"/>
    <x v="6"/>
  </r>
  <r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1930"/>
    <n v="75"/>
    <x v="2"/>
    <x v="1"/>
    <s v="GBP"/>
    <n v="1410281360"/>
    <n v="1406825360"/>
    <b v="0"/>
    <n v="3"/>
    <b v="0"/>
    <s v="theater/plays"/>
    <n v="3.8860103626943006"/>
    <n v="25"/>
    <x v="1"/>
    <x v="6"/>
  </r>
  <r>
    <n v="7200"/>
    <n v="1742"/>
    <x v="2"/>
    <x v="0"/>
    <s v="USD"/>
    <n v="1414348166"/>
    <n v="1412879366"/>
    <b v="0"/>
    <n v="38"/>
    <b v="0"/>
    <s v="theater/plays"/>
    <n v="24.194444444444443"/>
    <n v="45.842105263157897"/>
    <x v="1"/>
    <x v="6"/>
  </r>
  <r>
    <n v="250"/>
    <n v="19"/>
    <x v="2"/>
    <x v="1"/>
    <s v="GBP"/>
    <n v="1422450278"/>
    <n v="1419858278"/>
    <b v="0"/>
    <n v="4"/>
    <b v="0"/>
    <s v="theater/plays"/>
    <n v="7.6"/>
    <n v="4.75"/>
    <x v="1"/>
    <x v="6"/>
  </r>
  <r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2000"/>
    <n v="26"/>
    <x v="2"/>
    <x v="0"/>
    <s v="USD"/>
    <n v="1424070823"/>
    <n v="1421478823"/>
    <b v="0"/>
    <n v="2"/>
    <b v="0"/>
    <s v="theater/plays"/>
    <n v="1.3"/>
    <n v="13"/>
    <x v="1"/>
    <x v="6"/>
  </r>
  <r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7000"/>
    <n v="1"/>
    <x v="2"/>
    <x v="0"/>
    <s v="USD"/>
    <n v="1437331463"/>
    <n v="1434739463"/>
    <b v="0"/>
    <n v="1"/>
    <b v="0"/>
    <s v="theater/plays"/>
    <n v="1.4285714285714285E-2"/>
    <n v="1"/>
    <x v="1"/>
    <x v="6"/>
  </r>
  <r>
    <n v="500"/>
    <n v="70"/>
    <x v="2"/>
    <x v="1"/>
    <s v="GBP"/>
    <n v="1410987400"/>
    <n v="1408395400"/>
    <b v="0"/>
    <n v="7"/>
    <b v="0"/>
    <s v="theater/plays"/>
    <n v="14"/>
    <n v="10"/>
    <x v="1"/>
    <x v="6"/>
  </r>
  <r>
    <n v="10000"/>
    <n v="105"/>
    <x v="2"/>
    <x v="0"/>
    <s v="USD"/>
    <n v="1409846874"/>
    <n v="1407254874"/>
    <b v="0"/>
    <n v="2"/>
    <b v="0"/>
    <s v="theater/plays"/>
    <n v="1.05"/>
    <n v="52.5"/>
    <x v="1"/>
    <x v="6"/>
  </r>
  <r>
    <n v="1500"/>
    <n v="130"/>
    <x v="2"/>
    <x v="1"/>
    <s v="GBP"/>
    <n v="1475877108"/>
    <n v="1473285108"/>
    <b v="0"/>
    <n v="4"/>
    <b v="0"/>
    <s v="theater/plays"/>
    <n v="8.6666666666666661"/>
    <n v="32.5"/>
    <x v="1"/>
    <x v="6"/>
  </r>
  <r>
    <n v="3500"/>
    <n v="29"/>
    <x v="2"/>
    <x v="0"/>
    <s v="USD"/>
    <n v="1460737680"/>
    <n v="1455725596"/>
    <b v="0"/>
    <n v="4"/>
    <b v="0"/>
    <s v="theater/plays"/>
    <n v="0.82857142857142863"/>
    <n v="7.25"/>
    <x v="1"/>
    <x v="6"/>
  </r>
  <r>
    <n v="600"/>
    <n v="100"/>
    <x v="2"/>
    <x v="0"/>
    <s v="USD"/>
    <n v="1427168099"/>
    <n v="1424579699"/>
    <b v="0"/>
    <n v="3"/>
    <b v="0"/>
    <s v="theater/plays"/>
    <n v="16.666666666666668"/>
    <n v="33.333333333333336"/>
    <x v="1"/>
    <x v="6"/>
  </r>
  <r>
    <n v="15000"/>
    <n v="125"/>
    <x v="2"/>
    <x v="0"/>
    <s v="USD"/>
    <n v="1414360358"/>
    <n v="1409176358"/>
    <b v="0"/>
    <n v="2"/>
    <b v="0"/>
    <s v="theater/plays"/>
    <n v="0.83333333333333337"/>
    <n v="62.5"/>
    <x v="1"/>
    <x v="6"/>
  </r>
  <r>
    <n v="18000"/>
    <n v="12521"/>
    <x v="2"/>
    <x v="0"/>
    <s v="USD"/>
    <n v="1422759240"/>
    <n v="1418824867"/>
    <b v="0"/>
    <n v="197"/>
    <b v="0"/>
    <s v="theater/plays"/>
    <n v="69.561111111111117"/>
    <n v="63.558375634517766"/>
    <x v="1"/>
    <x v="6"/>
  </r>
  <r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800"/>
    <n v="10"/>
    <x v="2"/>
    <x v="0"/>
    <s v="USD"/>
    <n v="1441037097"/>
    <n v="1438445097"/>
    <b v="0"/>
    <n v="1"/>
    <b v="0"/>
    <s v="theater/plays"/>
    <n v="1.25"/>
    <n v="10"/>
    <x v="1"/>
    <x v="6"/>
  </r>
  <r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3000"/>
    <n v="215"/>
    <x v="2"/>
    <x v="0"/>
    <s v="USD"/>
    <n v="1487811600"/>
    <n v="1486077481"/>
    <b v="0"/>
    <n v="7"/>
    <b v="0"/>
    <s v="theater/plays"/>
    <n v="7.166666666666667"/>
    <n v="30.714285714285715"/>
    <x v="1"/>
    <x v="6"/>
  </r>
  <r>
    <n v="2000"/>
    <n v="561"/>
    <x v="2"/>
    <x v="0"/>
    <s v="USD"/>
    <n v="1402007500"/>
    <n v="1399415500"/>
    <b v="0"/>
    <n v="11"/>
    <b v="0"/>
    <s v="theater/plays"/>
    <n v="28.05"/>
    <n v="51"/>
    <x v="1"/>
    <x v="6"/>
  </r>
  <r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2500"/>
    <n v="400"/>
    <x v="2"/>
    <x v="0"/>
    <s v="USD"/>
    <n v="1454525340"/>
    <n v="1452008599"/>
    <b v="0"/>
    <n v="6"/>
    <b v="0"/>
    <s v="theater/plays"/>
    <n v="16"/>
    <n v="66.666666666666671"/>
    <x v="1"/>
    <x v="6"/>
  </r>
  <r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6048"/>
    <n v="413"/>
    <x v="2"/>
    <x v="0"/>
    <s v="USD"/>
    <n v="1450211116"/>
    <n v="1445023516"/>
    <b v="0"/>
    <n v="7"/>
    <b v="0"/>
    <s v="theater/plays"/>
    <n v="6.8287037037037042"/>
    <n v="59"/>
    <x v="1"/>
    <x v="6"/>
  </r>
  <r>
    <n v="23900"/>
    <n v="6141.99"/>
    <x v="2"/>
    <x v="1"/>
    <s v="GBP"/>
    <n v="1475398800"/>
    <n v="1472711224"/>
    <b v="0"/>
    <n v="94"/>
    <b v="0"/>
    <s v="theater/plays"/>
    <n v="25.698702928870294"/>
    <n v="65.340319148936175"/>
    <x v="1"/>
    <x v="6"/>
  </r>
  <r>
    <n v="13500"/>
    <n v="200"/>
    <x v="2"/>
    <x v="0"/>
    <s v="USD"/>
    <n v="1428097450"/>
    <n v="1425509050"/>
    <b v="0"/>
    <n v="2"/>
    <b v="0"/>
    <s v="theater/plays"/>
    <n v="1.4814814814814814"/>
    <n v="100"/>
    <x v="1"/>
    <x v="6"/>
  </r>
  <r>
    <n v="10000"/>
    <n v="3685"/>
    <x v="2"/>
    <x v="0"/>
    <s v="USD"/>
    <n v="1413925887"/>
    <n v="1411333887"/>
    <b v="0"/>
    <n v="25"/>
    <b v="0"/>
    <s v="theater/plays"/>
    <n v="36.85"/>
    <n v="147.4"/>
    <x v="1"/>
    <x v="6"/>
  </r>
  <r>
    <n v="6000"/>
    <n v="2823"/>
    <x v="2"/>
    <x v="0"/>
    <s v="USD"/>
    <n v="1404253800"/>
    <n v="1402784964"/>
    <b v="0"/>
    <n v="17"/>
    <b v="0"/>
    <s v="theater/plays"/>
    <n v="47.05"/>
    <n v="166.05882352941177"/>
    <x v="1"/>
    <x v="6"/>
  </r>
  <r>
    <n v="700"/>
    <n v="80"/>
    <x v="2"/>
    <x v="0"/>
    <s v="USD"/>
    <n v="1464099900"/>
    <n v="1462585315"/>
    <b v="0"/>
    <n v="2"/>
    <b v="0"/>
    <s v="theater/plays"/>
    <n v="11.428571428571429"/>
    <n v="40"/>
    <x v="1"/>
    <x v="6"/>
  </r>
  <r>
    <n v="2500"/>
    <n v="301"/>
    <x v="2"/>
    <x v="0"/>
    <s v="USD"/>
    <n v="1413573010"/>
    <n v="1408389010"/>
    <b v="0"/>
    <n v="4"/>
    <b v="0"/>
    <s v="theater/plays"/>
    <n v="12.04"/>
    <n v="75.25"/>
    <x v="1"/>
    <x v="6"/>
  </r>
  <r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8000"/>
    <n v="2500"/>
    <x v="2"/>
    <x v="0"/>
    <s v="USD"/>
    <n v="1437188400"/>
    <n v="1432100004"/>
    <b v="0"/>
    <n v="2"/>
    <b v="0"/>
    <s v="theater/plays"/>
    <n v="31.25"/>
    <n v="1250"/>
    <x v="1"/>
    <x v="6"/>
  </r>
  <r>
    <n v="5000"/>
    <n v="21"/>
    <x v="2"/>
    <x v="1"/>
    <s v="GBP"/>
    <n v="1473160954"/>
    <n v="1467976954"/>
    <b v="0"/>
    <n v="2"/>
    <b v="0"/>
    <s v="theater/plays"/>
    <n v="0.42"/>
    <n v="10.5"/>
    <x v="1"/>
    <x v="6"/>
  </r>
  <r>
    <n v="10000"/>
    <n v="21"/>
    <x v="2"/>
    <x v="0"/>
    <s v="USD"/>
    <n v="1421781360"/>
    <n v="1419213664"/>
    <b v="0"/>
    <n v="3"/>
    <b v="0"/>
    <s v="theater/plays"/>
    <n v="0.21"/>
    <n v="7"/>
    <x v="1"/>
    <x v="6"/>
  </r>
  <r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600"/>
    <n v="225"/>
    <x v="2"/>
    <x v="0"/>
    <s v="USD"/>
    <n v="1428642000"/>
    <n v="1426050982"/>
    <b v="0"/>
    <n v="4"/>
    <b v="0"/>
    <s v="theater/plays"/>
    <n v="37.5"/>
    <n v="56.25"/>
    <x v="1"/>
    <x v="6"/>
  </r>
  <r>
    <n v="5000"/>
    <n v="1"/>
    <x v="2"/>
    <x v="2"/>
    <s v="AUD"/>
    <n v="1408596589"/>
    <n v="1406004589"/>
    <b v="0"/>
    <n v="1"/>
    <b v="0"/>
    <s v="theater/plays"/>
    <n v="0.02"/>
    <n v="1"/>
    <x v="1"/>
    <x v="6"/>
  </r>
  <r>
    <n v="5600"/>
    <n v="460"/>
    <x v="2"/>
    <x v="0"/>
    <s v="USD"/>
    <n v="1413992210"/>
    <n v="1411400210"/>
    <b v="0"/>
    <n v="12"/>
    <b v="0"/>
    <s v="theater/plays"/>
    <n v="8.2142857142857135"/>
    <n v="38.333333333333336"/>
    <x v="1"/>
    <x v="6"/>
  </r>
  <r>
    <n v="5000"/>
    <n v="110"/>
    <x v="2"/>
    <x v="0"/>
    <s v="USD"/>
    <n v="1420938000"/>
    <n v="1418862743"/>
    <b v="0"/>
    <n v="4"/>
    <b v="0"/>
    <s v="theater/plays"/>
    <n v="2.2000000000000002"/>
    <n v="27.5"/>
    <x v="1"/>
    <x v="6"/>
  </r>
  <r>
    <n v="17000"/>
    <n v="3001"/>
    <x v="2"/>
    <x v="1"/>
    <s v="GBP"/>
    <n v="1460373187"/>
    <n v="1457352787"/>
    <b v="0"/>
    <n v="91"/>
    <b v="0"/>
    <s v="theater/plays"/>
    <n v="17.652941176470588"/>
    <n v="32.978021978021978"/>
    <x v="1"/>
    <x v="6"/>
  </r>
  <r>
    <n v="20000"/>
    <n v="16"/>
    <x v="2"/>
    <x v="0"/>
    <s v="USD"/>
    <n v="1436914815"/>
    <n v="1434322815"/>
    <b v="0"/>
    <n v="1"/>
    <b v="0"/>
    <s v="theater/plays"/>
    <n v="0.08"/>
    <n v="16"/>
    <x v="1"/>
    <x v="6"/>
  </r>
  <r>
    <n v="1500"/>
    <n v="1"/>
    <x v="2"/>
    <x v="0"/>
    <s v="USD"/>
    <n v="1414077391"/>
    <n v="1411485391"/>
    <b v="0"/>
    <n v="1"/>
    <b v="0"/>
    <s v="theater/plays"/>
    <n v="6.6666666666666666E-2"/>
    <n v="1"/>
    <x v="1"/>
    <x v="6"/>
  </r>
  <r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3000"/>
    <n v="1126"/>
    <x v="2"/>
    <x v="0"/>
    <s v="USD"/>
    <n v="1413234316"/>
    <n v="1408050316"/>
    <b v="0"/>
    <n v="13"/>
    <b v="0"/>
    <s v="theater/plays"/>
    <n v="37.533333333333331"/>
    <n v="86.615384615384613"/>
    <x v="1"/>
    <x v="6"/>
  </r>
  <r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5000"/>
    <n v="881"/>
    <x v="2"/>
    <x v="1"/>
    <s v="GBP"/>
    <n v="1403192031"/>
    <n v="1400600031"/>
    <b v="0"/>
    <n v="21"/>
    <b v="0"/>
    <s v="theater/plays"/>
    <n v="17.62"/>
    <n v="41.952380952380949"/>
    <x v="1"/>
    <x v="6"/>
  </r>
  <r>
    <n v="1500"/>
    <n v="795"/>
    <x v="2"/>
    <x v="0"/>
    <s v="USD"/>
    <n v="1467575940"/>
    <n v="1465856639"/>
    <b v="0"/>
    <n v="9"/>
    <b v="0"/>
    <s v="theater/plays"/>
    <n v="53"/>
    <n v="88.333333333333329"/>
    <x v="1"/>
    <x v="6"/>
  </r>
  <r>
    <n v="3500"/>
    <n v="775"/>
    <x v="2"/>
    <x v="1"/>
    <s v="GBP"/>
    <n v="1448492400"/>
    <n v="1446506080"/>
    <b v="0"/>
    <n v="6"/>
    <b v="0"/>
    <s v="theater/plays"/>
    <n v="22.142857142857142"/>
    <n v="129.16666666666666"/>
    <x v="1"/>
    <x v="6"/>
  </r>
  <r>
    <n v="3750"/>
    <n v="95"/>
    <x v="2"/>
    <x v="0"/>
    <s v="USD"/>
    <n v="1459483140"/>
    <n v="1458178044"/>
    <b v="0"/>
    <n v="4"/>
    <b v="0"/>
    <s v="theater/plays"/>
    <n v="2.5333333333333332"/>
    <n v="23.75"/>
    <x v="1"/>
    <x v="6"/>
  </r>
  <r>
    <n v="10000"/>
    <n v="250"/>
    <x v="2"/>
    <x v="5"/>
    <s v="CAD"/>
    <n v="1410836400"/>
    <n v="1408116152"/>
    <b v="0"/>
    <n v="7"/>
    <b v="0"/>
    <s v="theater/plays"/>
    <n v="2.5"/>
    <n v="35.714285714285715"/>
    <x v="1"/>
    <x v="6"/>
  </r>
  <r>
    <n v="10000"/>
    <n v="285"/>
    <x v="2"/>
    <x v="5"/>
    <s v="CAD"/>
    <n v="1403539200"/>
    <n v="1400604056"/>
    <b v="0"/>
    <n v="5"/>
    <b v="0"/>
    <s v="theater/plays"/>
    <n v="2.85"/>
    <n v="57"/>
    <x v="1"/>
    <x v="6"/>
  </r>
  <r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20000"/>
    <n v="490"/>
    <x v="2"/>
    <x v="0"/>
    <s v="USD"/>
    <n v="1467481468"/>
    <n v="1464889468"/>
    <b v="0"/>
    <n v="3"/>
    <b v="0"/>
    <s v="theater/plays"/>
    <n v="2.4500000000000002"/>
    <n v="163.33333333333334"/>
    <x v="1"/>
    <x v="6"/>
  </r>
  <r>
    <n v="9500"/>
    <n v="135"/>
    <x v="2"/>
    <x v="1"/>
    <s v="GBP"/>
    <n v="1403886084"/>
    <n v="1401294084"/>
    <b v="0"/>
    <n v="9"/>
    <b v="0"/>
    <s v="theater/plays"/>
    <n v="1.4210526315789473"/>
    <n v="15"/>
    <x v="1"/>
    <x v="6"/>
  </r>
  <r>
    <n v="2000"/>
    <n v="385"/>
    <x v="2"/>
    <x v="2"/>
    <s v="AUD"/>
    <n v="1430316426"/>
    <n v="1427724426"/>
    <b v="0"/>
    <n v="6"/>
    <b v="0"/>
    <s v="theater/plays"/>
    <n v="19.25"/>
    <n v="64.166666666666671"/>
    <x v="1"/>
    <x v="6"/>
  </r>
  <r>
    <n v="4000"/>
    <n v="27"/>
    <x v="2"/>
    <x v="0"/>
    <s v="USD"/>
    <n v="1407883811"/>
    <n v="1405291811"/>
    <b v="0"/>
    <n v="4"/>
    <b v="0"/>
    <s v="theater/plays"/>
    <n v="0.67500000000000004"/>
    <n v="6.75"/>
    <x v="1"/>
    <x v="6"/>
  </r>
  <r>
    <n v="15000"/>
    <n v="25"/>
    <x v="2"/>
    <x v="0"/>
    <s v="USD"/>
    <n v="1463619388"/>
    <n v="1461027388"/>
    <b v="0"/>
    <n v="1"/>
    <b v="0"/>
    <s v="theater/plays"/>
    <n v="0.16666666666666666"/>
    <n v="25"/>
    <x v="1"/>
    <x v="6"/>
  </r>
  <r>
    <n v="5000"/>
    <n v="3045"/>
    <x v="2"/>
    <x v="0"/>
    <s v="USD"/>
    <n v="1443408550"/>
    <n v="1439952550"/>
    <b v="0"/>
    <n v="17"/>
    <b v="0"/>
    <s v="theater/plays"/>
    <n v="60.9"/>
    <n v="179.11764705882354"/>
    <x v="1"/>
    <x v="6"/>
  </r>
  <r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1250"/>
    <n v="430"/>
    <x v="2"/>
    <x v="1"/>
    <s v="GBP"/>
    <n v="1425124800"/>
    <n v="1421596356"/>
    <b v="0"/>
    <n v="13"/>
    <b v="0"/>
    <s v="theater/plays"/>
    <n v="34.4"/>
    <n v="33.07692307692308"/>
    <x v="1"/>
    <x v="6"/>
  </r>
  <r>
    <n v="1000"/>
    <n v="165"/>
    <x v="2"/>
    <x v="0"/>
    <s v="USD"/>
    <n v="1425178800"/>
    <n v="1422374420"/>
    <b v="0"/>
    <n v="6"/>
    <b v="0"/>
    <s v="theater/plays"/>
    <n v="16.5"/>
    <n v="27.5"/>
    <x v="1"/>
    <x v="6"/>
  </r>
  <r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1000"/>
    <n v="4"/>
    <x v="2"/>
    <x v="1"/>
    <s v="GBP"/>
    <n v="1408646111"/>
    <n v="1403462111"/>
    <b v="0"/>
    <n v="2"/>
    <b v="0"/>
    <s v="theater/plays"/>
    <n v="0.4"/>
    <n v="2"/>
    <x v="1"/>
    <x v="6"/>
  </r>
  <r>
    <n v="3500"/>
    <n v="37"/>
    <x v="2"/>
    <x v="0"/>
    <s v="USD"/>
    <n v="1431144000"/>
    <n v="1426407426"/>
    <b v="0"/>
    <n v="2"/>
    <b v="0"/>
    <s v="theater/plays"/>
    <n v="1.0571428571428572"/>
    <n v="18.5"/>
    <x v="1"/>
    <x v="6"/>
  </r>
  <r>
    <n v="2750"/>
    <n v="735"/>
    <x v="2"/>
    <x v="1"/>
    <s v="GBP"/>
    <n v="1446732975"/>
    <n v="1444137375"/>
    <b v="0"/>
    <n v="21"/>
    <b v="0"/>
    <s v="theater/plays"/>
    <n v="26.727272727272727"/>
    <n v="35"/>
    <x v="1"/>
    <x v="6"/>
  </r>
  <r>
    <n v="2000"/>
    <n v="576"/>
    <x v="2"/>
    <x v="1"/>
    <s v="GBP"/>
    <n v="1404149280"/>
    <n v="1400547969"/>
    <b v="0"/>
    <n v="13"/>
    <b v="0"/>
    <s v="theater/plays"/>
    <n v="28.8"/>
    <n v="44.307692307692307"/>
    <x v="1"/>
    <x v="6"/>
  </r>
  <r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15000"/>
    <n v="1335"/>
    <x v="2"/>
    <x v="0"/>
    <s v="USD"/>
    <n v="1482339794"/>
    <n v="1479747794"/>
    <b v="0"/>
    <n v="6"/>
    <b v="0"/>
    <s v="theater/plays"/>
    <n v="8.9"/>
    <n v="222.5"/>
    <x v="1"/>
    <x v="6"/>
  </r>
  <r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3000"/>
    <n v="5"/>
    <x v="2"/>
    <x v="0"/>
    <s v="USD"/>
    <n v="1466375521"/>
    <n v="1463783521"/>
    <b v="0"/>
    <n v="1"/>
    <b v="0"/>
    <s v="theater/plays"/>
    <n v="0.16666666666666666"/>
    <n v="5"/>
    <x v="1"/>
    <x v="6"/>
  </r>
  <r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2224"/>
    <n v="350"/>
    <x v="2"/>
    <x v="0"/>
    <s v="USD"/>
    <n v="1425819425"/>
    <n v="1423231025"/>
    <b v="0"/>
    <n v="12"/>
    <b v="0"/>
    <s v="theater/plays"/>
    <n v="15.737410071942447"/>
    <n v="29.166666666666668"/>
    <x v="1"/>
    <x v="6"/>
  </r>
  <r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3500"/>
    <n v="759"/>
    <x v="2"/>
    <x v="0"/>
    <s v="USD"/>
    <n v="1452795416"/>
    <n v="1450203416"/>
    <b v="0"/>
    <n v="6"/>
    <b v="0"/>
    <s v="theater/plays"/>
    <n v="21.685714285714287"/>
    <n v="126.5"/>
    <x v="1"/>
    <x v="6"/>
  </r>
  <r>
    <n v="3000"/>
    <n v="10"/>
    <x v="2"/>
    <x v="13"/>
    <s v="EUR"/>
    <n v="1476008906"/>
    <n v="1473416906"/>
    <b v="0"/>
    <n v="1"/>
    <b v="0"/>
    <s v="theater/plays"/>
    <n v="0.33333333333333331"/>
    <n v="10"/>
    <x v="1"/>
    <x v="6"/>
  </r>
  <r>
    <n v="3500"/>
    <n v="10"/>
    <x v="2"/>
    <x v="0"/>
    <s v="USD"/>
    <n v="1427169540"/>
    <n v="1424701775"/>
    <b v="0"/>
    <n v="1"/>
    <b v="0"/>
    <s v="theater/plays"/>
    <n v="0.2857142857142857"/>
    <n v="10"/>
    <x v="1"/>
    <x v="6"/>
  </r>
  <r>
    <n v="1000"/>
    <n v="47"/>
    <x v="2"/>
    <x v="0"/>
    <s v="USD"/>
    <n v="1448078400"/>
    <n v="1445985299"/>
    <b v="0"/>
    <n v="5"/>
    <b v="0"/>
    <s v="theater/plays"/>
    <n v="4.7"/>
    <n v="9.4"/>
    <x v="1"/>
    <x v="6"/>
  </r>
  <r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2000"/>
    <n v="216"/>
    <x v="2"/>
    <x v="1"/>
    <s v="GBP"/>
    <n v="1421403960"/>
    <n v="1418827324"/>
    <b v="0"/>
    <n v="3"/>
    <b v="0"/>
    <s v="theater/plays"/>
    <n v="10.8"/>
    <n v="72"/>
    <x v="1"/>
    <x v="6"/>
  </r>
  <r>
    <n v="5000"/>
    <n v="240"/>
    <x v="2"/>
    <x v="0"/>
    <s v="USD"/>
    <n v="1433093700"/>
    <n v="1430242488"/>
    <b v="0"/>
    <n v="8"/>
    <b v="0"/>
    <s v="theater/plays"/>
    <n v="4.8"/>
    <n v="30"/>
    <x v="1"/>
    <x v="6"/>
  </r>
  <r>
    <n v="1000"/>
    <n v="32"/>
    <x v="2"/>
    <x v="0"/>
    <s v="USD"/>
    <n v="1438959600"/>
    <n v="1437754137"/>
    <b v="0"/>
    <n v="3"/>
    <b v="0"/>
    <s v="theater/plays"/>
    <n v="3.2"/>
    <n v="10.666666666666666"/>
    <x v="1"/>
    <x v="6"/>
  </r>
  <r>
    <n v="1600"/>
    <n v="204"/>
    <x v="2"/>
    <x v="0"/>
    <s v="USD"/>
    <n v="1421410151"/>
    <n v="1418818151"/>
    <b v="0"/>
    <n v="8"/>
    <b v="0"/>
    <s v="theater/plays"/>
    <n v="12.75"/>
    <n v="25.5"/>
    <x v="1"/>
    <x v="6"/>
  </r>
  <r>
    <n v="110000"/>
    <n v="20"/>
    <x v="2"/>
    <x v="0"/>
    <s v="USD"/>
    <n v="1428205247"/>
    <n v="1423024847"/>
    <b v="0"/>
    <n v="1"/>
    <b v="0"/>
    <s v="theater/plays"/>
    <n v="1.8181818181818181E-2"/>
    <n v="20"/>
    <x v="1"/>
    <x v="6"/>
  </r>
  <r>
    <n v="2500"/>
    <n v="60"/>
    <x v="2"/>
    <x v="1"/>
    <s v="GBP"/>
    <n v="1440272093"/>
    <n v="1435088093"/>
    <b v="0"/>
    <n v="4"/>
    <b v="0"/>
    <s v="theater/plays"/>
    <n v="2.4"/>
    <n v="15"/>
    <x v="1"/>
    <x v="6"/>
  </r>
  <r>
    <n v="2000"/>
    <n v="730"/>
    <x v="2"/>
    <x v="0"/>
    <s v="USD"/>
    <n v="1413953940"/>
    <n v="1410141900"/>
    <b v="0"/>
    <n v="8"/>
    <b v="0"/>
    <s v="theater/plays"/>
    <n v="36.5"/>
    <n v="91.25"/>
    <x v="1"/>
    <x v="6"/>
  </r>
  <r>
    <n v="30000"/>
    <n v="800"/>
    <x v="2"/>
    <x v="14"/>
    <s v="MXN"/>
    <n v="1482108350"/>
    <n v="1479516350"/>
    <b v="0"/>
    <n v="1"/>
    <b v="0"/>
    <s v="theater/plays"/>
    <n v="2.6666666666666665"/>
    <n v="800"/>
    <x v="1"/>
    <x v="6"/>
  </r>
  <r>
    <n v="3500"/>
    <n v="400"/>
    <x v="2"/>
    <x v="1"/>
    <s v="GBP"/>
    <n v="1488271860"/>
    <n v="1484484219"/>
    <b v="0"/>
    <n v="5"/>
    <b v="0"/>
    <s v="theater/plays"/>
    <n v="11.428571428571429"/>
    <n v="80"/>
    <x v="1"/>
    <x v="6"/>
  </r>
  <r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500"/>
    <n v="50"/>
    <x v="2"/>
    <x v="0"/>
    <s v="USD"/>
    <n v="1472847873"/>
    <n v="1468959873"/>
    <b v="0"/>
    <n v="1"/>
    <b v="0"/>
    <s v="theater/plays"/>
    <n v="1.1111111111111112"/>
    <n v="50"/>
    <x v="1"/>
    <x v="6"/>
  </r>
  <r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500"/>
    <n v="137"/>
    <x v="2"/>
    <x v="0"/>
    <s v="USD"/>
    <n v="1463343673"/>
    <n v="1460751673"/>
    <b v="0"/>
    <n v="6"/>
    <b v="0"/>
    <s v="theater/plays"/>
    <n v="27.4"/>
    <n v="22.833333333333332"/>
    <x v="1"/>
    <x v="6"/>
  </r>
  <r>
    <n v="1000"/>
    <n v="100"/>
    <x v="2"/>
    <x v="0"/>
    <s v="USD"/>
    <n v="1440613920"/>
    <n v="1435953566"/>
    <b v="0"/>
    <n v="6"/>
    <b v="0"/>
    <s v="theater/plays"/>
    <n v="10"/>
    <n v="16.666666666666668"/>
    <x v="1"/>
    <x v="6"/>
  </r>
  <r>
    <n v="3000"/>
    <n v="641"/>
    <x v="2"/>
    <x v="2"/>
    <s v="AUD"/>
    <n v="1477550434"/>
    <n v="1474958434"/>
    <b v="0"/>
    <n v="14"/>
    <b v="0"/>
    <s v="theater/plays"/>
    <n v="21.366666666666667"/>
    <n v="45.785714285714285"/>
    <x v="1"/>
    <x v="6"/>
  </r>
  <r>
    <n v="33000"/>
    <n v="2300"/>
    <x v="2"/>
    <x v="14"/>
    <s v="MXN"/>
    <n v="1482711309"/>
    <n v="1479860109"/>
    <b v="0"/>
    <n v="6"/>
    <b v="0"/>
    <s v="theater/plays"/>
    <n v="6.9696969696969697"/>
    <n v="383.33333333333331"/>
    <x v="1"/>
    <x v="6"/>
  </r>
  <r>
    <n v="5000"/>
    <n v="3530"/>
    <x v="2"/>
    <x v="0"/>
    <s v="USD"/>
    <n v="1427936400"/>
    <n v="1424221866"/>
    <b v="0"/>
    <n v="33"/>
    <b v="0"/>
    <s v="theater/plays"/>
    <n v="70.599999999999994"/>
    <n v="106.96969696969697"/>
    <x v="1"/>
    <x v="6"/>
  </r>
  <r>
    <n v="2000"/>
    <n v="41"/>
    <x v="2"/>
    <x v="0"/>
    <s v="USD"/>
    <n v="1411596001"/>
    <n v="1409608801"/>
    <b v="0"/>
    <n v="4"/>
    <b v="0"/>
    <s v="theater/plays"/>
    <n v="2.0499999999999998"/>
    <n v="10.25"/>
    <x v="1"/>
    <x v="6"/>
  </r>
  <r>
    <n v="3000"/>
    <n v="59"/>
    <x v="2"/>
    <x v="0"/>
    <s v="USD"/>
    <n v="1488517200"/>
    <n v="1485909937"/>
    <b v="0"/>
    <n v="1"/>
    <b v="0"/>
    <s v="theater/plays"/>
    <n v="1.9666666666666666"/>
    <n v="59"/>
    <x v="1"/>
    <x v="6"/>
  </r>
  <r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300"/>
    <n v="86"/>
    <x v="2"/>
    <x v="1"/>
    <s v="GBP"/>
    <n v="1469113351"/>
    <n v="1463929351"/>
    <b v="0"/>
    <n v="6"/>
    <b v="0"/>
    <s v="theater/plays"/>
    <n v="28.666666666666668"/>
    <n v="14.333333333333334"/>
    <x v="1"/>
    <x v="6"/>
  </r>
  <r>
    <n v="3000"/>
    <n v="94"/>
    <x v="2"/>
    <x v="0"/>
    <s v="USD"/>
    <n v="1424747740"/>
    <n v="1422155740"/>
    <b v="0"/>
    <n v="6"/>
    <b v="0"/>
    <s v="theater/plays"/>
    <n v="3.1333333333333333"/>
    <n v="15.666666666666666"/>
    <x v="1"/>
    <x v="6"/>
  </r>
  <r>
    <n v="2500"/>
    <n v="1"/>
    <x v="2"/>
    <x v="17"/>
    <s v="EUR"/>
    <n v="1456617600"/>
    <n v="1454280186"/>
    <b v="0"/>
    <n v="1"/>
    <b v="0"/>
    <s v="theater/plays"/>
    <n v="0.04"/>
    <n v="1"/>
    <x v="1"/>
    <x v="6"/>
  </r>
  <r>
    <n v="1500"/>
    <n v="3"/>
    <x v="2"/>
    <x v="0"/>
    <s v="USD"/>
    <n v="1452234840"/>
    <n v="1450619123"/>
    <b v="0"/>
    <n v="3"/>
    <b v="0"/>
    <s v="theater/plays"/>
    <n v="0.2"/>
    <n v="1"/>
    <x v="1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5"/>
    <n v="63.917582417582416"/>
    <s v="film &amp; video"/>
    <s v="television"/>
    <x v="0"/>
    <d v="2015-07-22T22:00:0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s v="film &amp; video"/>
    <s v="television"/>
    <x v="1"/>
    <d v="2017-03-02T09:24:43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s v="film &amp; video"/>
    <s v="television"/>
    <x v="2"/>
    <d v="2016-02-15T11:51:23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9"/>
    <n v="69.266666666666666"/>
    <s v="film &amp; video"/>
    <s v="television"/>
    <x v="3"/>
    <d v="2014-08-07T07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s v="film &amp; video"/>
    <s v="television"/>
    <x v="4"/>
    <d v="2015-12-19T15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6"/>
    <n v="93.40425531914893"/>
    <s v="film &amp; video"/>
    <s v="television"/>
    <x v="5"/>
    <d v="2016-07-29T00:35:0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s v="film &amp; video"/>
    <s v="television"/>
    <x v="6"/>
    <d v="2014-06-13T20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3"/>
    <n v="159.82456140350877"/>
    <s v="film &amp; video"/>
    <s v="television"/>
    <x v="7"/>
    <d v="2016-07-04T20:07:47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8"/>
    <n v="291.79333333333335"/>
    <s v="film &amp; video"/>
    <s v="television"/>
    <x v="8"/>
    <d v="2016-04-15T16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s v="film &amp; video"/>
    <s v="television"/>
    <x v="9"/>
    <d v="2016-04-16T21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5"/>
    <n v="158.68421052631578"/>
    <s v="film &amp; video"/>
    <s v="television"/>
    <x v="10"/>
    <d v="2014-06-24T20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s v="film &amp; video"/>
    <s v="television"/>
    <x v="11"/>
    <d v="2016-08-21T22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2"/>
    <n v="59.961305925030231"/>
    <s v="film &amp; video"/>
    <s v="television"/>
    <x v="12"/>
    <d v="2014-07-15T22:00:0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s v="film &amp; video"/>
    <s v="television"/>
    <x v="13"/>
    <d v="2016-06-23T15:27:0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s v="film &amp; video"/>
    <s v="television"/>
    <x v="14"/>
    <d v="2014-07-13T08:59:0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"/>
    <n v="21.755102040816325"/>
    <s v="film &amp; video"/>
    <s v="television"/>
    <x v="15"/>
    <d v="2015-09-27T15:14:0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6"/>
    <n v="171.84285714285716"/>
    <s v="film &amp; video"/>
    <s v="television"/>
    <x v="16"/>
    <d v="2014-06-16T00:30:0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7"/>
    <n v="41.944444444444443"/>
    <s v="film &amp; video"/>
    <s v="television"/>
    <x v="17"/>
    <d v="2014-11-04T13:33:42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"/>
    <n v="93.264122807017543"/>
    <s v="film &amp; video"/>
    <s v="television"/>
    <x v="18"/>
    <d v="2014-09-17T08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s v="film &amp; video"/>
    <s v="television"/>
    <x v="19"/>
    <d v="2015-07-20T14:35:34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s v="film &amp; video"/>
    <s v="television"/>
    <x v="20"/>
    <d v="2015-09-13T13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s v="film &amp; video"/>
    <s v="television"/>
    <x v="21"/>
    <d v="2014-09-26T10:03:09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4"/>
    <n v="51.25"/>
    <s v="film &amp; video"/>
    <s v="television"/>
    <x v="22"/>
    <d v="2015-01-01T02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s v="film &amp; video"/>
    <s v="television"/>
    <x v="23"/>
    <d v="2015-04-30T10:20:0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s v="film &amp; video"/>
    <s v="television"/>
    <x v="24"/>
    <d v="2015-09-15T14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4"/>
    <n v="57.142857142857146"/>
    <s v="film &amp; video"/>
    <s v="television"/>
    <x v="25"/>
    <d v="2016-01-08T19:36:01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19999999999999"/>
    <n v="102.10526315789474"/>
    <s v="film &amp; video"/>
    <s v="television"/>
    <x v="26"/>
    <d v="2014-08-17T07:22:24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499999999999"/>
    <n v="148.96666666666667"/>
    <s v="film &amp; video"/>
    <s v="television"/>
    <x v="27"/>
    <d v="2014-11-15T23:57:1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"/>
    <n v="169.6056338028169"/>
    <s v="film &amp; video"/>
    <s v="television"/>
    <x v="28"/>
    <d v="2015-12-16T18:08:04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3"/>
    <n v="31.623931623931625"/>
    <s v="film &amp; video"/>
    <s v="television"/>
    <x v="29"/>
    <d v="2014-07-22T11:09:28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4999999999"/>
    <n v="76.45264150943396"/>
    <s v="film &amp; video"/>
    <s v="television"/>
    <x v="30"/>
    <d v="2014-08-21T02:01:55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s v="film &amp; video"/>
    <s v="television"/>
    <x v="31"/>
    <d v="2016-01-25T14:00:34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s v="film &amp; video"/>
    <s v="television"/>
    <x v="32"/>
    <d v="2016-05-12T22:59:0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s v="film &amp; video"/>
    <s v="television"/>
    <x v="33"/>
    <d v="2015-11-08T11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s v="film &amp; video"/>
    <s v="television"/>
    <x v="34"/>
    <d v="2014-08-05T02:43:21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s v="film &amp; video"/>
    <s v="television"/>
    <x v="35"/>
    <d v="2015-04-27T19:00:0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s v="film &amp; video"/>
    <s v="television"/>
    <x v="36"/>
    <d v="2015-04-04T01:22:05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s v="film &amp; video"/>
    <s v="television"/>
    <x v="37"/>
    <d v="2015-02-27T11:37:59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s v="film &amp; video"/>
    <s v="television"/>
    <x v="38"/>
    <d v="2013-05-10T20:22:2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7999999999999"/>
    <n v="150.89861751152074"/>
    <s v="film &amp; video"/>
    <s v="television"/>
    <x v="39"/>
    <d v="2014-05-25T17:59:0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"/>
    <n v="126.6875"/>
    <s v="film &amp; video"/>
    <s v="television"/>
    <x v="40"/>
    <d v="2014-06-18T23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s v="film &amp; video"/>
    <s v="television"/>
    <x v="41"/>
    <d v="2014-10-05T08:39:14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s v="film &amp; video"/>
    <s v="television"/>
    <x v="42"/>
    <d v="2014-12-28T10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6000000000003"/>
    <n v="117.36121673003802"/>
    <s v="film &amp; video"/>
    <s v="television"/>
    <x v="43"/>
    <d v="2014-07-12T19:00:0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s v="film &amp; video"/>
    <s v="television"/>
    <x v="44"/>
    <d v="2014-10-06T21:22:17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s v="film &amp; video"/>
    <s v="television"/>
    <x v="45"/>
    <d v="2016-04-27T09:58:27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s v="film &amp; video"/>
    <s v="television"/>
    <x v="46"/>
    <d v="2015-12-15T18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"/>
    <n v="76.865000000000009"/>
    <s v="film &amp; video"/>
    <s v="television"/>
    <x v="47"/>
    <d v="2014-12-19T15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5"/>
    <n v="56.815789473684212"/>
    <s v="film &amp; video"/>
    <s v="television"/>
    <x v="48"/>
    <d v="2015-03-01T07:00:0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s v="film &amp; video"/>
    <s v="television"/>
    <x v="49"/>
    <d v="2015-10-23T23:14:05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s v="film &amp; video"/>
    <s v="television"/>
    <x v="50"/>
    <d v="2015-01-30T12:00:0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3"/>
    <n v="118.33613445378151"/>
    <s v="film &amp; video"/>
    <s v="television"/>
    <x v="51"/>
    <d v="2015-08-10T17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s v="film &amp; video"/>
    <s v="television"/>
    <x v="52"/>
    <d v="2014-07-17T11:50:46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s v="film &amp; video"/>
    <s v="television"/>
    <x v="53"/>
    <d v="2014-04-04T17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s v="film &amp; video"/>
    <s v="television"/>
    <x v="54"/>
    <d v="2015-12-25T12:07:01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3"/>
    <n v="128.95348837209303"/>
    <s v="film &amp; video"/>
    <s v="television"/>
    <x v="55"/>
    <d v="2016-05-27T18:15:16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5"/>
    <n v="49.316091954022987"/>
    <s v="film &amp; video"/>
    <s v="television"/>
    <x v="56"/>
    <d v="2015-06-08T11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9"/>
    <n v="221.52173913043478"/>
    <s v="film &amp; video"/>
    <s v="television"/>
    <x v="57"/>
    <d v="2015-04-25T14:59:22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s v="film &amp; video"/>
    <s v="television"/>
    <x v="58"/>
    <d v="2014-11-19T13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69999999999"/>
    <n v="606.82242424242418"/>
    <s v="film &amp; video"/>
    <s v="television"/>
    <x v="59"/>
    <d v="2015-09-14T16:00:0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3"/>
    <n v="43.040092592592593"/>
    <s v="film &amp; video"/>
    <s v="shorts"/>
    <x v="60"/>
    <d v="2014-03-22T19:00:0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s v="film &amp; video"/>
    <s v="shorts"/>
    <x v="61"/>
    <d v="2013-06-06T14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s v="film &amp; video"/>
    <s v="shorts"/>
    <x v="62"/>
    <d v="2013-03-03T14:11:18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s v="film &amp; video"/>
    <s v="shorts"/>
    <x v="63"/>
    <d v="2013-12-27T23:59:00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s v="film &amp; video"/>
    <s v="shorts"/>
    <x v="64"/>
    <d v="2013-07-07T19:26:2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2"/>
    <n v="132.05263157894737"/>
    <s v="film &amp; video"/>
    <s v="shorts"/>
    <x v="65"/>
    <d v="2014-08-11T00:59:00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s v="film &amp; video"/>
    <s v="shorts"/>
    <x v="66"/>
    <d v="2016-07-18T15:23:4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"/>
    <n v="116.25"/>
    <s v="film &amp; video"/>
    <s v="shorts"/>
    <x v="67"/>
    <d v="2012-07-15T09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s v="film &amp; video"/>
    <s v="shorts"/>
    <x v="68"/>
    <d v="2014-02-23T08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29999999999"/>
    <n v="62.327134831460668"/>
    <s v="film &amp; video"/>
    <s v="shorts"/>
    <x v="69"/>
    <d v="2011-10-02T01:59:00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s v="film &amp; video"/>
    <s v="shorts"/>
    <x v="70"/>
    <d v="2011-09-04T16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4"/>
    <n v="69.71875"/>
    <s v="film &amp; video"/>
    <s v="shorts"/>
    <x v="71"/>
    <d v="2012-05-28T01:30:57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s v="film &amp; video"/>
    <s v="shorts"/>
    <x v="72"/>
    <d v="2012-11-14T19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s v="film &amp; video"/>
    <s v="shorts"/>
    <x v="73"/>
    <d v="2011-05-02T22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s v="film &amp; video"/>
    <s v="shorts"/>
    <x v="74"/>
    <d v="2016-01-21T06:41:35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s v="film &amp; video"/>
    <s v="shorts"/>
    <x v="75"/>
    <d v="2013-04-23T00:01:12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s v="film &amp; video"/>
    <s v="shorts"/>
    <x v="76"/>
    <d v="2011-12-27T12:35:58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s v="film &amp; video"/>
    <s v="shorts"/>
    <x v="77"/>
    <d v="2012-05-20T21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s v="film &amp; video"/>
    <s v="shorts"/>
    <x v="78"/>
    <d v="2016-09-01T12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s v="film &amp; video"/>
    <s v="shorts"/>
    <x v="79"/>
    <d v="2014-04-25T13:38:1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s v="film &amp; video"/>
    <s v="shorts"/>
    <x v="80"/>
    <d v="2013-12-09T21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s v="film &amp; video"/>
    <s v="shorts"/>
    <x v="81"/>
    <d v="2012-07-13T22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5"/>
    <n v="40.005000000000003"/>
    <s v="film &amp; video"/>
    <s v="shorts"/>
    <x v="82"/>
    <d v="2011-10-09T14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5"/>
    <n v="15.76923076923077"/>
    <s v="film &amp; video"/>
    <s v="shorts"/>
    <x v="83"/>
    <d v="2015-02-22T06:30:0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s v="film &amp; video"/>
    <s v="shorts"/>
    <x v="84"/>
    <d v="2011-05-15T13:11:2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5"/>
    <n v="71.714285714285708"/>
    <s v="film &amp; video"/>
    <s v="shorts"/>
    <x v="85"/>
    <d v="2011-09-22T22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s v="film &amp; video"/>
    <s v="shorts"/>
    <x v="86"/>
    <d v="2015-12-27T09:20:45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"/>
    <n v="104.6"/>
    <s v="film &amp; video"/>
    <s v="shorts"/>
    <x v="87"/>
    <d v="2010-06-02T20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6"/>
    <n v="60"/>
    <s v="film &amp; video"/>
    <s v="shorts"/>
    <x v="88"/>
    <d v="2014-06-22T10:48:5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6"/>
    <n v="123.28571428571429"/>
    <s v="film &amp; video"/>
    <s v="shorts"/>
    <x v="89"/>
    <d v="2013-06-02T13:03:12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s v="film &amp; video"/>
    <s v="shorts"/>
    <x v="90"/>
    <d v="2011-07-12T02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s v="film &amp; video"/>
    <s v="shorts"/>
    <x v="91"/>
    <d v="2011-05-17T04:39:24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2558139534883"/>
    <s v="film &amp; video"/>
    <s v="shorts"/>
    <x v="92"/>
    <d v="2017-02-01T03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"/>
    <n v="73.733333333333334"/>
    <s v="film &amp; video"/>
    <s v="shorts"/>
    <x v="93"/>
    <d v="2012-07-03T16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s v="film &amp; video"/>
    <s v="shorts"/>
    <x v="94"/>
    <d v="2014-04-07T12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s v="film &amp; video"/>
    <s v="shorts"/>
    <x v="95"/>
    <d v="2012-02-25T19:07:2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s v="film &amp; video"/>
    <s v="shorts"/>
    <x v="96"/>
    <d v="2010-07-31T22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s v="film &amp; video"/>
    <s v="shorts"/>
    <x v="97"/>
    <d v="2011-07-11T22:14:42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s v="film &amp; video"/>
    <s v="shorts"/>
    <x v="98"/>
    <d v="2012-12-07T18:30:00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s v="film &amp; video"/>
    <s v="shorts"/>
    <x v="99"/>
    <d v="2014-01-22T16:39:59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s v="film &amp; video"/>
    <s v="shorts"/>
    <x v="100"/>
    <d v="2012-11-04T14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s v="film &amp; video"/>
    <s v="shorts"/>
    <x v="101"/>
    <d v="2013-01-24T13:38:3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"/>
    <n v="117.92307692307692"/>
    <s v="film &amp; video"/>
    <s v="shorts"/>
    <x v="102"/>
    <d v="2010-12-22T22:08:53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s v="film &amp; video"/>
    <s v="shorts"/>
    <x v="103"/>
    <d v="2014-03-07T14:20:30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s v="film &amp; video"/>
    <s v="shorts"/>
    <x v="104"/>
    <d v="2011-04-02T20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91"/>
    <n v="39.383333333333333"/>
    <s v="film &amp; video"/>
    <s v="shorts"/>
    <x v="105"/>
    <d v="2016-05-13T19:00:00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5"/>
    <n v="186.11111111111111"/>
    <s v="film &amp; video"/>
    <s v="shorts"/>
    <x v="106"/>
    <d v="2012-04-02T13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s v="film &amp; video"/>
    <s v="shorts"/>
    <x v="107"/>
    <d v="2011-04-24T18:34:47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6"/>
    <n v="78.723404255319153"/>
    <s v="film &amp; video"/>
    <s v="shorts"/>
    <x v="108"/>
    <d v="2013-05-31T09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5"/>
    <n v="46.702127659574465"/>
    <s v="film &amp; video"/>
    <s v="shorts"/>
    <x v="109"/>
    <d v="2011-02-25T19:37:1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s v="film &amp; video"/>
    <s v="shorts"/>
    <x v="110"/>
    <d v="2013-11-14T00:59:00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s v="film &amp; video"/>
    <s v="shorts"/>
    <x v="111"/>
    <d v="2015-05-31T02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s v="film &amp; video"/>
    <s v="shorts"/>
    <x v="112"/>
    <d v="2014-04-12T21:00:00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s v="film &amp; video"/>
    <s v="shorts"/>
    <x v="113"/>
    <d v="2011-08-06T10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3"/>
    <n v="88.571428571428569"/>
    <s v="film &amp; video"/>
    <s v="shorts"/>
    <x v="114"/>
    <d v="2012-01-13T01:34:48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6"/>
    <n v="28.727272727272727"/>
    <s v="film &amp; video"/>
    <s v="shorts"/>
    <x v="115"/>
    <d v="2012-02-04T12:44:04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s v="film &amp; video"/>
    <s v="shorts"/>
    <x v="116"/>
    <d v="2011-04-08T05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8"/>
    <n v="167.48962962962963"/>
    <s v="film &amp; video"/>
    <s v="shorts"/>
    <x v="117"/>
    <d v="2010-06-09T14:00:00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6"/>
    <n v="144.91230769230768"/>
    <s v="film &amp; video"/>
    <s v="shorts"/>
    <x v="118"/>
    <d v="2011-07-28T20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7"/>
    <n v="91.840540540540545"/>
    <s v="film &amp; video"/>
    <s v="shorts"/>
    <x v="119"/>
    <d v="2011-08-13T18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5E-2"/>
    <n v="10"/>
    <s v="film &amp; video"/>
    <s v="science fiction"/>
    <x v="120"/>
    <d v="2016-10-02T20:11:47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s v="film &amp; video"/>
    <s v="science fiction"/>
    <x v="121"/>
    <d v="2015-04-18T05:16:0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s v="film &amp; video"/>
    <s v="science fiction"/>
    <x v="122"/>
    <d v="2016-10-10T05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s v="film &amp; video"/>
    <s v="science fiction"/>
    <x v="123"/>
    <d v="2014-10-28T17:00:00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s v="film &amp; video"/>
    <s v="science fiction"/>
    <x v="124"/>
    <d v="2015-05-15T17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66666666666666"/>
    <s v="film &amp; video"/>
    <s v="science fiction"/>
    <x v="125"/>
    <d v="2017-02-03T18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s v="film &amp; video"/>
    <s v="science fiction"/>
    <x v="126"/>
    <d v="2015-06-10T21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s v="film &amp; video"/>
    <s v="science fiction"/>
    <x v="127"/>
    <d v="2015-04-03T08:59:01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s v="film &amp; video"/>
    <s v="science fiction"/>
    <x v="128"/>
    <d v="2016-10-20T00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s v="film &amp; video"/>
    <s v="science fiction"/>
    <x v="129"/>
    <d v="2014-10-30T17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s v="film &amp; video"/>
    <s v="science fiction"/>
    <x v="130"/>
    <d v="2014-06-16T15:16:00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s v="film &amp; video"/>
    <s v="science fiction"/>
    <x v="131"/>
    <d v="2016-07-05T19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s v="film &amp; video"/>
    <s v="science fiction"/>
    <x v="132"/>
    <d v="2014-11-07T15:30:07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s v="film &amp; video"/>
    <s v="science fiction"/>
    <x v="133"/>
    <d v="2016-05-31T12:31:00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s v="film &amp; video"/>
    <s v="science fiction"/>
    <x v="134"/>
    <d v="2015-09-04T12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s v="film &amp; video"/>
    <s v="science fiction"/>
    <x v="135"/>
    <d v="2014-07-01T14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s v="film &amp; video"/>
    <s v="science fiction"/>
    <x v="136"/>
    <d v="2015-05-16T05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s v="film &amp; video"/>
    <s v="science fiction"/>
    <x v="137"/>
    <d v="2015-10-12T08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s v="film &amp; video"/>
    <s v="science fiction"/>
    <x v="138"/>
    <d v="2015-07-31T23:59:0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s v="film &amp; video"/>
    <s v="science fiction"/>
    <x v="139"/>
    <d v="2015-07-12T17:06:1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s v="film &amp; video"/>
    <s v="science fiction"/>
    <x v="140"/>
    <d v="2015-03-19T22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s v="film &amp; video"/>
    <s v="science fiction"/>
    <x v="141"/>
    <d v="2015-05-30T22:40:23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1"/>
    <n v="10"/>
    <s v="film &amp; video"/>
    <s v="science fiction"/>
    <x v="142"/>
    <d v="2014-11-16T17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s v="film &amp; video"/>
    <s v="science fiction"/>
    <x v="143"/>
    <d v="2016-09-03T00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s v="film &amp; video"/>
    <s v="science fiction"/>
    <x v="144"/>
    <d v="2015-04-13T12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s v="film &amp; video"/>
    <s v="science fiction"/>
    <x v="145"/>
    <d v="2015-08-11T08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s v="film &amp; video"/>
    <s v="science fiction"/>
    <x v="146"/>
    <d v="2017-01-17T19:23:18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s v="film &amp; video"/>
    <s v="science fiction"/>
    <x v="147"/>
    <d v="2015-01-08T13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s v="film &amp; video"/>
    <s v="science fiction"/>
    <x v="148"/>
    <d v="2016-02-27T01:45:36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2"/>
    <n v="15.333333333333334"/>
    <s v="film &amp; video"/>
    <s v="science fiction"/>
    <x v="149"/>
    <d v="2014-12-25T03:00:00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s v="film &amp; video"/>
    <s v="science fiction"/>
    <x v="150"/>
    <d v="2015-05-25T22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6000000000000001E-2"/>
    <n v="28"/>
    <s v="film &amp; video"/>
    <s v="science fiction"/>
    <x v="151"/>
    <d v="2015-06-18T08:13:11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s v="film &amp; video"/>
    <s v="science fiction"/>
    <x v="152"/>
    <d v="2014-09-22T20:51:4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s v="film &amp; video"/>
    <s v="science fiction"/>
    <x v="153"/>
    <d v="2014-12-02T10:04:04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5"/>
    <n v="13.333333333333334"/>
    <s v="film &amp; video"/>
    <s v="science fiction"/>
    <x v="154"/>
    <d v="2015-06-03T08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s v="film &amp; video"/>
    <s v="science fiction"/>
    <x v="155"/>
    <d v="2015-07-23T08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s v="film &amp; video"/>
    <s v="science fiction"/>
    <x v="156"/>
    <d v="2014-08-02T21:59:56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s v="film &amp; video"/>
    <s v="science fiction"/>
    <x v="157"/>
    <d v="2016-02-26T16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s v="film &amp; video"/>
    <s v="science fiction"/>
    <x v="158"/>
    <d v="2014-10-21T20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s v="film &amp; video"/>
    <s v="science fiction"/>
    <x v="159"/>
    <d v="2016-07-03T05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s v="film &amp; video"/>
    <s v="drama"/>
    <x v="160"/>
    <d v="2015-08-15T16:54:51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s v="film &amp; video"/>
    <s v="drama"/>
    <x v="161"/>
    <d v="2014-07-02T11:29:55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s v="film &amp; video"/>
    <s v="drama"/>
    <x v="162"/>
    <d v="2014-08-16T18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s v="film &amp; video"/>
    <s v="drama"/>
    <x v="163"/>
    <d v="2015-09-30T19:00:0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s v="film &amp; video"/>
    <s v="drama"/>
    <x v="164"/>
    <d v="2014-09-19T13:18:21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s v="film &amp; video"/>
    <s v="drama"/>
    <x v="165"/>
    <d v="2016-01-12T10:48:44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s v="film &amp; video"/>
    <s v="drama"/>
    <x v="166"/>
    <d v="2017-01-15T20:49:2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s v="film &amp; video"/>
    <s v="drama"/>
    <x v="167"/>
    <d v="2015-08-04T17:15:35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333333333333"/>
    <s v="film &amp; video"/>
    <s v="drama"/>
    <x v="168"/>
    <d v="2015-03-19T14:02:5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"/>
    <n v="56"/>
    <s v="film &amp; video"/>
    <s v="drama"/>
    <x v="169"/>
    <d v="2014-10-18T07:07:39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s v="film &amp; video"/>
    <s v="drama"/>
    <x v="170"/>
    <d v="2015-08-30T00:28:0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s v="film &amp; video"/>
    <s v="drama"/>
    <x v="171"/>
    <d v="2016-08-11T23:20:14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s v="film &amp; video"/>
    <s v="drama"/>
    <x v="172"/>
    <d v="2015-03-19T03:28:4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s v="film &amp; video"/>
    <s v="drama"/>
    <x v="173"/>
    <d v="2015-02-28T08:45:08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s v="film &amp; video"/>
    <s v="drama"/>
    <x v="174"/>
    <d v="2015-05-08T13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s v="film &amp; video"/>
    <s v="drama"/>
    <x v="175"/>
    <d v="2014-08-29T13:40:11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s v="film &amp; video"/>
    <s v="drama"/>
    <x v="176"/>
    <d v="2015-08-05T14:46:39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s v="film &amp; video"/>
    <s v="drama"/>
    <x v="177"/>
    <d v="2015-03-23T19:08:46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s v="film &amp; video"/>
    <s v="drama"/>
    <x v="178"/>
    <d v="2015-11-26T18:55:45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s v="film &amp; video"/>
    <s v="drama"/>
    <x v="179"/>
    <d v="2016-03-03T20:55:55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s v="film &amp; video"/>
    <s v="drama"/>
    <x v="180"/>
    <d v="2015-04-13T14:00:0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6"/>
    <n v="180.5"/>
    <s v="film &amp; video"/>
    <s v="drama"/>
    <x v="181"/>
    <d v="2015-06-22T12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s v="film &amp; video"/>
    <s v="drama"/>
    <x v="182"/>
    <d v="2017-01-06T19:17:12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s v="film &amp; video"/>
    <s v="drama"/>
    <x v="183"/>
    <d v="2014-11-26T15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"/>
    <n v="25.5"/>
    <s v="film &amp; video"/>
    <s v="drama"/>
    <x v="184"/>
    <d v="2014-08-31T22:59:00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s v="film &amp; video"/>
    <s v="drama"/>
    <x v="185"/>
    <d v="2016-08-18T16:52:19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s v="film &amp; video"/>
    <s v="drama"/>
    <x v="186"/>
    <d v="2017-03-03T15:00:00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s v="film &amp; video"/>
    <s v="drama"/>
    <x v="187"/>
    <d v="2015-07-21T01:59:0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s v="film &amp; video"/>
    <s v="drama"/>
    <x v="188"/>
    <d v="2014-09-04T23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9000000000000006E-2"/>
    <n v="69"/>
    <s v="film &amp; video"/>
    <s v="drama"/>
    <x v="189"/>
    <d v="2016-09-03T11:34:37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s v="film &amp; video"/>
    <s v="drama"/>
    <x v="190"/>
    <d v="2016-06-16T10:37:26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s v="film &amp; video"/>
    <s v="drama"/>
    <x v="191"/>
    <d v="2015-10-02T05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s v="film &amp; video"/>
    <s v="drama"/>
    <x v="192"/>
    <d v="2014-10-17T14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s v="film &amp; video"/>
    <s v="drama"/>
    <x v="193"/>
    <d v="2014-11-28T18:26:06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s v="film &amp; video"/>
    <s v="drama"/>
    <x v="194"/>
    <d v="2016-03-06T18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s v="film &amp; video"/>
    <s v="drama"/>
    <x v="195"/>
    <d v="2015-07-10T11:05:32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54"/>
    <n v="77.10526315789474"/>
    <s v="film &amp; video"/>
    <s v="drama"/>
    <x v="196"/>
    <d v="2015-10-10T16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s v="film &amp; video"/>
    <s v="drama"/>
    <x v="197"/>
    <d v="2017-02-17T16:00:00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0000000000001"/>
    <n v="46.5"/>
    <s v="film &amp; video"/>
    <s v="drama"/>
    <x v="198"/>
    <d v="2014-10-05T04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s v="film &amp; video"/>
    <s v="drama"/>
    <x v="199"/>
    <d v="2016-08-31T21:58:2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499999999999"/>
    <n v="87.308333333333337"/>
    <s v="film &amp; video"/>
    <s v="drama"/>
    <x v="200"/>
    <d v="2014-09-14T21:00:0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"/>
    <n v="54.285714285714285"/>
    <s v="film &amp; video"/>
    <s v="drama"/>
    <x v="201"/>
    <d v="2015-02-08T14:38:49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s v="film &amp; video"/>
    <s v="drama"/>
    <x v="202"/>
    <d v="2015-10-08T15:59:0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s v="film &amp; video"/>
    <s v="drama"/>
    <x v="203"/>
    <d v="2015-01-29T15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s v="film &amp; video"/>
    <s v="drama"/>
    <x v="204"/>
    <d v="2016-08-04T09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0588235294116"/>
    <s v="film &amp; video"/>
    <s v="drama"/>
    <x v="205"/>
    <d v="2015-10-06T10:10:22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s v="film &amp; video"/>
    <s v="drama"/>
    <x v="206"/>
    <d v="2016-08-05T19:06:2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s v="film &amp; video"/>
    <s v="drama"/>
    <x v="207"/>
    <d v="2015-01-03T23:43:58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s v="film &amp; video"/>
    <s v="drama"/>
    <x v="208"/>
    <d v="2014-12-16T03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s v="film &amp; video"/>
    <s v="drama"/>
    <x v="209"/>
    <d v="2015-07-10T17:08:55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18181818181813"/>
    <s v="film &amp; video"/>
    <s v="drama"/>
    <x v="210"/>
    <d v="2015-10-01T00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333333333334"/>
    <s v="film &amp; video"/>
    <s v="drama"/>
    <x v="211"/>
    <d v="2015-09-18T22:50:17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s v="film &amp; video"/>
    <s v="drama"/>
    <x v="212"/>
    <d v="2016-04-16T15:08:40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s v="film &amp; video"/>
    <s v="drama"/>
    <x v="213"/>
    <d v="2015-08-16T09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s v="film &amp; video"/>
    <s v="drama"/>
    <x v="214"/>
    <d v="2015-03-06T10:22:29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s v="film &amp; video"/>
    <s v="drama"/>
    <x v="215"/>
    <d v="2016-02-17T18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s v="film &amp; video"/>
    <s v="drama"/>
    <x v="216"/>
    <d v="2015-04-22T17:00:37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8947368421052"/>
    <s v="film &amp; video"/>
    <s v="drama"/>
    <x v="217"/>
    <d v="2014-12-28T10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s v="film &amp; video"/>
    <s v="drama"/>
    <x v="218"/>
    <d v="2015-05-15T10:04:49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"/>
    <n v="115.98684210526316"/>
    <s v="film &amp; video"/>
    <s v="drama"/>
    <x v="219"/>
    <d v="2016-04-01T01:59:00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s v="film &amp; video"/>
    <s v="drama"/>
    <x v="220"/>
    <d v="2015-08-20T15:06:0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s v="film &amp; video"/>
    <s v="drama"/>
    <x v="221"/>
    <d v="2015-03-28T14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s v="film &amp; video"/>
    <s v="drama"/>
    <x v="222"/>
    <d v="2015-03-26T21:39:0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s v="film &amp; video"/>
    <s v="drama"/>
    <x v="223"/>
    <d v="2016-05-21T20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s v="film &amp; video"/>
    <s v="drama"/>
    <x v="224"/>
    <d v="2015-07-10T00:38:46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s v="film &amp; video"/>
    <s v="drama"/>
    <x v="225"/>
    <d v="2016-04-08T17:04:14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s v="film &amp; video"/>
    <s v="drama"/>
    <x v="226"/>
    <d v="2015-05-31T04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s v="film &amp; video"/>
    <s v="drama"/>
    <x v="227"/>
    <d v="2015-07-09T16:27:21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s v="film &amp; video"/>
    <s v="drama"/>
    <x v="228"/>
    <d v="2015-06-01T11:28:25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s v="film &amp; video"/>
    <s v="drama"/>
    <x v="229"/>
    <d v="2016-02-13T17:24:57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s v="film &amp; video"/>
    <s v="drama"/>
    <x v="230"/>
    <d v="2015-06-04T13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s v="film &amp; video"/>
    <s v="drama"/>
    <x v="231"/>
    <d v="2016-01-02T18:00:51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4285714285714"/>
    <s v="film &amp; video"/>
    <s v="drama"/>
    <x v="232"/>
    <d v="2015-02-27T14:49:06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s v="film &amp; video"/>
    <s v="drama"/>
    <x v="233"/>
    <d v="2016-09-29T16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s v="film &amp; video"/>
    <s v="drama"/>
    <x v="234"/>
    <d v="2015-06-20T19:50:59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s v="film &amp; video"/>
    <s v="drama"/>
    <x v="235"/>
    <d v="2015-07-09T16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s v="film &amp; video"/>
    <s v="drama"/>
    <x v="236"/>
    <d v="2016-01-04T19:00:0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1"/>
    <n v="50"/>
    <s v="film &amp; video"/>
    <s v="drama"/>
    <x v="237"/>
    <d v="2016-03-08T08:51:09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s v="film &amp; video"/>
    <s v="drama"/>
    <x v="238"/>
    <d v="2016-12-30T04:00:0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s v="film &amp; video"/>
    <s v="drama"/>
    <x v="239"/>
    <d v="2015-11-08T07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s v="film &amp; video"/>
    <s v="documentary"/>
    <x v="240"/>
    <d v="2013-05-05T12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s v="film &amp; video"/>
    <s v="documentary"/>
    <x v="241"/>
    <d v="2014-12-21T11:45:0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7"/>
    <n v="73.019801980198025"/>
    <s v="film &amp; video"/>
    <s v="documentary"/>
    <x v="242"/>
    <d v="2011-12-20T06:49:50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s v="film &amp; video"/>
    <s v="documentary"/>
    <x v="243"/>
    <d v="2014-02-21T20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5"/>
    <n v="47.398809523809526"/>
    <s v="film &amp; video"/>
    <s v="documentary"/>
    <x v="244"/>
    <d v="2010-03-16T02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2"/>
    <n v="54.020833333333336"/>
    <s v="film &amp; video"/>
    <s v="documentary"/>
    <x v="245"/>
    <d v="2012-08-15T20:16:2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5999999999998"/>
    <n v="68.488789237668158"/>
    <s v="film &amp; video"/>
    <s v="documentary"/>
    <x v="246"/>
    <d v="2010-12-18T04:43:25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s v="film &amp; video"/>
    <s v="documentary"/>
    <x v="247"/>
    <d v="2010-10-15T22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s v="film &amp; video"/>
    <s v="documentary"/>
    <x v="248"/>
    <d v="2012-01-07T13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s v="film &amp; video"/>
    <s v="documentary"/>
    <x v="249"/>
    <d v="2010-08-22T12:40:0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3"/>
    <n v="72.482837528604122"/>
    <s v="film &amp; video"/>
    <s v="documentary"/>
    <x v="250"/>
    <d v="2013-06-06T08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7"/>
    <n v="57.077922077922075"/>
    <s v="film &amp; video"/>
    <s v="documentary"/>
    <x v="251"/>
    <d v="2012-05-16T14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s v="film &amp; video"/>
    <s v="documentary"/>
    <x v="252"/>
    <d v="2010-05-31T22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3"/>
    <n v="215.85714285714286"/>
    <s v="film &amp; video"/>
    <s v="documentary"/>
    <x v="253"/>
    <d v="2012-02-15T10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s v="film &amp; video"/>
    <s v="documentary"/>
    <x v="254"/>
    <d v="2015-10-16T21:00:0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s v="film &amp; video"/>
    <s v="documentary"/>
    <x v="255"/>
    <d v="2011-03-16T06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s v="film &amp; video"/>
    <s v="documentary"/>
    <x v="256"/>
    <d v="2013-03-16T13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"/>
    <n v="66.70405357142856"/>
    <s v="film &amp; video"/>
    <s v="documentary"/>
    <x v="257"/>
    <d v="2016-05-19T10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s v="film &amp; video"/>
    <s v="documentary"/>
    <x v="258"/>
    <d v="2011-06-17T20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s v="film &amp; video"/>
    <s v="documentary"/>
    <x v="259"/>
    <d v="2015-04-08T12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s v="film &amp; video"/>
    <s v="documentary"/>
    <x v="260"/>
    <d v="2010-07-17T04:59:0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s v="film &amp; video"/>
    <s v="documentary"/>
    <x v="261"/>
    <d v="2012-06-07T09:55:00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s v="film &amp; video"/>
    <s v="documentary"/>
    <x v="262"/>
    <d v="2011-02-26T00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s v="film &amp; video"/>
    <s v="documentary"/>
    <x v="263"/>
    <d v="2012-09-27T17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2"/>
    <n v="64.945054945054949"/>
    <s v="film &amp; video"/>
    <s v="documentary"/>
    <x v="264"/>
    <d v="2012-05-11T09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s v="film &amp; video"/>
    <s v="documentary"/>
    <x v="265"/>
    <d v="2010-05-10T15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s v="film &amp; video"/>
    <s v="documentary"/>
    <x v="266"/>
    <d v="2010-04-22T22:51:0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4"/>
    <n v="78.578424242424248"/>
    <s v="film &amp; video"/>
    <s v="documentary"/>
    <x v="267"/>
    <d v="2014-06-25T05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s v="film &amp; video"/>
    <s v="documentary"/>
    <x v="268"/>
    <d v="2011-11-06T23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s v="film &amp; video"/>
    <s v="documentary"/>
    <x v="269"/>
    <d v="2017-02-21T23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s v="film &amp; video"/>
    <s v="documentary"/>
    <x v="270"/>
    <d v="2011-05-24T23:00:0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8"/>
    <n v="109.42160278745645"/>
    <s v="film &amp; video"/>
    <s v="documentary"/>
    <x v="271"/>
    <d v="2014-01-02T03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s v="film &amp; video"/>
    <s v="documentary"/>
    <x v="272"/>
    <d v="2010-04-28T13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s v="film &amp; video"/>
    <s v="documentary"/>
    <x v="273"/>
    <d v="2011-07-03T06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s v="film &amp; video"/>
    <s v="documentary"/>
    <x v="274"/>
    <d v="2012-04-05T01:59:00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s v="film &amp; video"/>
    <s v="documentary"/>
    <x v="275"/>
    <d v="2012-11-09T20:46:06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s v="film &amp; video"/>
    <s v="documentary"/>
    <x v="276"/>
    <d v="2012-04-27T19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5"/>
    <n v="75.444794952681391"/>
    <s v="film &amp; video"/>
    <s v="documentary"/>
    <x v="277"/>
    <d v="2015-05-23T16:23:39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s v="film &amp; video"/>
    <s v="documentary"/>
    <x v="278"/>
    <d v="2012-10-11T19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s v="film &amp; video"/>
    <s v="documentary"/>
    <x v="279"/>
    <d v="2017-02-26T21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s v="film &amp; video"/>
    <s v="documentary"/>
    <x v="280"/>
    <d v="2014-05-30T09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s v="film &amp; video"/>
    <s v="documentary"/>
    <x v="281"/>
    <d v="2009-08-10T14:26:00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s v="film &amp; video"/>
    <s v="documentary"/>
    <x v="282"/>
    <d v="2010-02-22T17:00:00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s v="film &amp; video"/>
    <s v="documentary"/>
    <x v="283"/>
    <d v="2011-05-31T23:59:00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s v="film &amp; video"/>
    <s v="documentary"/>
    <x v="284"/>
    <d v="2012-01-21T12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s v="film &amp; video"/>
    <s v="documentary"/>
    <x v="285"/>
    <d v="2013-09-19T13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4"/>
    <n v="121.28148148148148"/>
    <s v="film &amp; video"/>
    <s v="documentary"/>
    <x v="286"/>
    <d v="2013-03-25T13:35:2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3"/>
    <n v="91.189655172413794"/>
    <s v="film &amp; video"/>
    <s v="documentary"/>
    <x v="287"/>
    <d v="2012-11-01T23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s v="film &amp; video"/>
    <s v="documentary"/>
    <x v="288"/>
    <d v="2012-06-25T23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"/>
    <n v="67.771551724137936"/>
    <s v="film &amp; video"/>
    <s v="documentary"/>
    <x v="289"/>
    <d v="2013-11-02T05:57:1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s v="film &amp; video"/>
    <s v="documentary"/>
    <x v="290"/>
    <d v="2011-02-02T02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s v="film &amp; video"/>
    <s v="documentary"/>
    <x v="291"/>
    <d v="2013-04-30T19:01:00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s v="film &amp; video"/>
    <s v="documentary"/>
    <x v="292"/>
    <d v="2011-10-28T22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s v="film &amp; video"/>
    <s v="documentary"/>
    <x v="293"/>
    <d v="2014-04-20T11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s v="film &amp; video"/>
    <s v="documentary"/>
    <x v="294"/>
    <d v="2010-07-19T11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s v="film &amp; video"/>
    <s v="documentary"/>
    <x v="295"/>
    <d v="2013-10-31T19:00:00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19999999999"/>
    <n v="230.08953488372092"/>
    <s v="film &amp; video"/>
    <s v="documentary"/>
    <x v="296"/>
    <d v="2012-09-07T06:24:43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s v="film &amp; video"/>
    <s v="documentary"/>
    <x v="297"/>
    <d v="2015-04-30T22:59:0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s v="film &amp; video"/>
    <s v="documentary"/>
    <x v="298"/>
    <d v="2014-05-09T16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49999999999"/>
    <n v="73.341188524590166"/>
    <s v="film &amp; video"/>
    <s v="documentary"/>
    <x v="299"/>
    <d v="2010-11-17T01:24:20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s v="film &amp; video"/>
    <s v="documentary"/>
    <x v="300"/>
    <d v="2011-04-24T18:02:18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5"/>
    <n v="61.496215139442228"/>
    <s v="film &amp; video"/>
    <s v="documentary"/>
    <x v="301"/>
    <d v="2013-03-19T11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s v="film &amp; video"/>
    <s v="documentary"/>
    <x v="302"/>
    <d v="2012-02-24T15:33:58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s v="film &amp; video"/>
    <s v="documentary"/>
    <x v="303"/>
    <d v="2012-06-01T20:42:26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42"/>
    <n v="106.43243243243244"/>
    <s v="film &amp; video"/>
    <s v="documentary"/>
    <x v="304"/>
    <d v="2012-08-31T21:00:00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4"/>
    <n v="51.719576719576722"/>
    <s v="film &amp; video"/>
    <s v="documentary"/>
    <x v="305"/>
    <d v="2012-03-10T10:07:29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s v="film &amp; video"/>
    <s v="documentary"/>
    <x v="306"/>
    <d v="2013-03-20T14:05:33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1"/>
    <n v="42.517361111111114"/>
    <s v="film &amp; video"/>
    <s v="documentary"/>
    <x v="307"/>
    <d v="2013-02-07T17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6"/>
    <n v="62.712871287128714"/>
    <s v="film &amp; video"/>
    <s v="documentary"/>
    <x v="308"/>
    <d v="2011-03-10T11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4"/>
    <n v="89.957983193277315"/>
    <s v="film &amp; video"/>
    <s v="documentary"/>
    <x v="309"/>
    <d v="2012-09-03T13:02:1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899999999999"/>
    <n v="28.924722222222222"/>
    <s v="film &amp; video"/>
    <s v="documentary"/>
    <x v="310"/>
    <d v="2011-10-19T21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s v="film &amp; video"/>
    <s v="documentary"/>
    <x v="311"/>
    <d v="2012-01-01T02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5"/>
    <n v="61.301369863013697"/>
    <s v="film &amp; video"/>
    <s v="documentary"/>
    <x v="312"/>
    <d v="2013-04-14T16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s v="film &amp; video"/>
    <s v="documentary"/>
    <x v="313"/>
    <d v="2010-08-11T10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"/>
    <n v="32.095833333333331"/>
    <s v="film &amp; video"/>
    <s v="documentary"/>
    <x v="314"/>
    <d v="2013-03-01T14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s v="film &amp; video"/>
    <s v="documentary"/>
    <x v="315"/>
    <d v="2012-08-22T13:32:1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s v="film &amp; video"/>
    <s v="documentary"/>
    <x v="316"/>
    <d v="2014-12-10T23:59:00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s v="film &amp; video"/>
    <s v="documentary"/>
    <x v="317"/>
    <d v="2013-12-11T11:14:43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s v="film &amp; video"/>
    <s v="documentary"/>
    <x v="318"/>
    <d v="2013-03-26T18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s v="film &amp; video"/>
    <s v="documentary"/>
    <x v="319"/>
    <d v="2010-02-02T02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"/>
    <n v="134.91139240506328"/>
    <s v="film &amp; video"/>
    <s v="documentary"/>
    <x v="320"/>
    <d v="2015-12-22T18:00:0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s v="film &amp; video"/>
    <s v="documentary"/>
    <x v="321"/>
    <d v="2016-11-08T06:43:06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s v="film &amp; video"/>
    <s v="documentary"/>
    <x v="322"/>
    <d v="2016-05-13T08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s v="film &amp; video"/>
    <s v="documentary"/>
    <x v="323"/>
    <d v="2016-12-21T02:59:00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s v="film &amp; video"/>
    <s v="documentary"/>
    <x v="324"/>
    <d v="2015-08-01T10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s v="film &amp; video"/>
    <s v="documentary"/>
    <x v="325"/>
    <d v="2016-12-19T23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s v="film &amp; video"/>
    <s v="documentary"/>
    <x v="326"/>
    <d v="2017-03-14T17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s v="film &amp; video"/>
    <s v="documentary"/>
    <x v="327"/>
    <d v="2015-03-22T03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4"/>
    <n v="156.04578313253012"/>
    <s v="film &amp; video"/>
    <s v="documentary"/>
    <x v="328"/>
    <d v="2015-10-31T23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s v="film &amp; video"/>
    <s v="documentary"/>
    <x v="329"/>
    <d v="2015-11-06T23:00:0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s v="film &amp; video"/>
    <s v="documentary"/>
    <x v="330"/>
    <d v="2013-05-16T22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5"/>
    <n v="97.356164383561648"/>
    <s v="film &amp; video"/>
    <s v="documentary"/>
    <x v="331"/>
    <d v="2016-06-17T08:57:1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s v="film &amp; video"/>
    <s v="documentary"/>
    <x v="332"/>
    <d v="2015-10-28T03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s v="film &amp; video"/>
    <s v="documentary"/>
    <x v="333"/>
    <d v="2016-04-07T09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s v="film &amp; video"/>
    <s v="documentary"/>
    <x v="334"/>
    <d v="2015-05-15T14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s v="film &amp; video"/>
    <s v="documentary"/>
    <x v="335"/>
    <d v="2015-05-08T17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9"/>
    <n v="59.249046653144013"/>
    <s v="film &amp; video"/>
    <s v="documentary"/>
    <x v="336"/>
    <d v="2015-11-13T10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4"/>
    <n v="97.904838709677421"/>
    <s v="film &amp; video"/>
    <s v="documentary"/>
    <x v="337"/>
    <d v="2015-03-13T21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"/>
    <n v="70.000169491525426"/>
    <s v="film &amp; video"/>
    <s v="documentary"/>
    <x v="338"/>
    <d v="2016-09-02T20:00:0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s v="film &amp; video"/>
    <s v="documentary"/>
    <x v="339"/>
    <d v="2015-04-29T13:14:28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s v="film &amp; video"/>
    <s v="documentary"/>
    <x v="340"/>
    <d v="2017-03-08T16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1"/>
    <n v="67.909090909090907"/>
    <s v="film &amp; video"/>
    <s v="documentary"/>
    <x v="341"/>
    <d v="2014-09-30T22:59:00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4"/>
    <n v="169.85083076923075"/>
    <s v="film &amp; video"/>
    <s v="documentary"/>
    <x v="342"/>
    <d v="2016-04-29T13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3"/>
    <n v="58.413339694656486"/>
    <s v="film &amp; video"/>
    <s v="documentary"/>
    <x v="343"/>
    <d v="2014-11-13T22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s v="film &amp; video"/>
    <s v="documentary"/>
    <x v="344"/>
    <d v="2015-05-31T21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s v="film &amp; video"/>
    <s v="documentary"/>
    <x v="345"/>
    <d v="2015-05-20T17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s v="film &amp; video"/>
    <s v="documentary"/>
    <x v="346"/>
    <d v="2015-10-14T07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s v="film &amp; video"/>
    <s v="documentary"/>
    <x v="347"/>
    <d v="2015-11-14T07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s v="film &amp; video"/>
    <s v="documentary"/>
    <x v="348"/>
    <d v="2015-08-21T09:05:16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s v="film &amp; video"/>
    <s v="documentary"/>
    <x v="349"/>
    <d v="2017-02-24T06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6"/>
    <n v="129.81900452488688"/>
    <s v="film &amp; video"/>
    <s v="documentary"/>
    <x v="350"/>
    <d v="2016-09-10T22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4"/>
    <n v="44.912863070539416"/>
    <s v="film &amp; video"/>
    <s v="documentary"/>
    <x v="351"/>
    <d v="2016-04-07T17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s v="film &amp; video"/>
    <s v="documentary"/>
    <x v="352"/>
    <d v="2014-10-07T23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s v="film &amp; video"/>
    <s v="documentary"/>
    <x v="353"/>
    <d v="2015-11-19T15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s v="film &amp; video"/>
    <s v="documentary"/>
    <x v="354"/>
    <d v="2016-04-08T13:52:01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s v="film &amp; video"/>
    <s v="documentary"/>
    <x v="355"/>
    <d v="2014-12-01T03:03:1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40000000001"/>
    <n v="79.401340206185566"/>
    <s v="film &amp; video"/>
    <s v="documentary"/>
    <x v="356"/>
    <d v="2016-03-16T13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s v="film &amp; video"/>
    <s v="documentary"/>
    <x v="357"/>
    <d v="2015-04-24T00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799999999999"/>
    <n v="193.04868913857678"/>
    <s v="film &amp; video"/>
    <s v="documentary"/>
    <x v="358"/>
    <d v="2016-06-15T10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4"/>
    <n v="84.023178807947019"/>
    <s v="film &amp; video"/>
    <s v="documentary"/>
    <x v="359"/>
    <d v="2014-11-14T00:12:00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s v="film &amp; video"/>
    <s v="documentary"/>
    <x v="360"/>
    <d v="2015-07-22T22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7"/>
    <n v="109.82189265536722"/>
    <s v="film &amp; video"/>
    <s v="documentary"/>
    <x v="361"/>
    <d v="2014-11-22T20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8"/>
    <n v="139.53488372093022"/>
    <s v="film &amp; video"/>
    <s v="documentary"/>
    <x v="362"/>
    <d v="2014-08-07T19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3"/>
    <n v="347.84615384615387"/>
    <s v="film &amp; video"/>
    <s v="documentary"/>
    <x v="363"/>
    <d v="2010-05-02T14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7"/>
    <n v="68.24159292035398"/>
    <s v="film &amp; video"/>
    <s v="documentary"/>
    <x v="364"/>
    <d v="2014-06-20T22:59:0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3"/>
    <n v="239.93846153846152"/>
    <s v="film &amp; video"/>
    <s v="documentary"/>
    <x v="365"/>
    <d v="2014-02-28T09:33:19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s v="film &amp; video"/>
    <s v="documentary"/>
    <x v="366"/>
    <d v="2012-05-20T14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s v="film &amp; video"/>
    <s v="documentary"/>
    <x v="367"/>
    <d v="2013-04-30T23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199999999999"/>
    <n v="81.84905660377359"/>
    <s v="film &amp; video"/>
    <s v="documentary"/>
    <x v="368"/>
    <d v="2015-03-15T08:32:02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s v="film &amp; video"/>
    <s v="documentary"/>
    <x v="369"/>
    <d v="2012-01-15T08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s v="film &amp; video"/>
    <s v="documentary"/>
    <x v="370"/>
    <d v="2017-01-06T14:05:0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s v="film &amp; video"/>
    <s v="documentary"/>
    <x v="371"/>
    <d v="2013-02-01T13:25:39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3"/>
    <n v="41.777777777777779"/>
    <s v="film &amp; video"/>
    <s v="documentary"/>
    <x v="372"/>
    <d v="2016-04-05T11:00:00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s v="film &amp; video"/>
    <s v="documentary"/>
    <x v="373"/>
    <d v="2012-07-18T16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s v="film &amp; video"/>
    <s v="documentary"/>
    <x v="374"/>
    <d v="2011-09-16T16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s v="film &amp; video"/>
    <s v="documentary"/>
    <x v="375"/>
    <d v="2014-03-01T12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38"/>
    <n v="54.083333333333336"/>
    <s v="film &amp; video"/>
    <s v="documentary"/>
    <x v="376"/>
    <d v="2016-08-25T05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4"/>
    <n v="103.21804511278195"/>
    <s v="film &amp; video"/>
    <s v="documentary"/>
    <x v="377"/>
    <d v="2015-11-14T02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7"/>
    <n v="40.397590361445786"/>
    <s v="film &amp; video"/>
    <s v="documentary"/>
    <x v="378"/>
    <d v="2016-01-25T18:52:00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"/>
    <n v="116.85906040268456"/>
    <s v="film &amp; video"/>
    <s v="documentary"/>
    <x v="379"/>
    <d v="2012-05-03T11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s v="film &amp; video"/>
    <s v="documentary"/>
    <x v="380"/>
    <d v="2016-01-23T12:16:32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3"/>
    <n v="104.31274900398407"/>
    <s v="film &amp; video"/>
    <s v="documentary"/>
    <x v="381"/>
    <d v="2012-07-30T00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4"/>
    <n v="69.772727272727266"/>
    <s v="film &amp; video"/>
    <s v="documentary"/>
    <x v="382"/>
    <d v="2012-09-06T12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s v="film &amp; video"/>
    <s v="documentary"/>
    <x v="383"/>
    <d v="2014-05-18T21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s v="film &amp; video"/>
    <s v="documentary"/>
    <x v="384"/>
    <d v="2015-01-06T13:45:47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s v="film &amp; video"/>
    <s v="documentary"/>
    <x v="385"/>
    <d v="2014-11-21T10:01:41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s v="film &amp; video"/>
    <s v="documentary"/>
    <x v="386"/>
    <d v="2015-08-10T17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4"/>
    <n v="144.69039145907473"/>
    <s v="film &amp; video"/>
    <s v="documentary"/>
    <x v="387"/>
    <d v="2015-08-15T01:00:0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"/>
    <n v="88.845070422535215"/>
    <s v="film &amp; video"/>
    <s v="documentary"/>
    <x v="388"/>
    <d v="2016-07-27T20:49:4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s v="film &amp; video"/>
    <s v="documentary"/>
    <x v="389"/>
    <d v="2014-03-07T17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s v="film &amp; video"/>
    <s v="documentary"/>
    <x v="390"/>
    <d v="2015-05-07T19:52:52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s v="film &amp; video"/>
    <s v="documentary"/>
    <x v="391"/>
    <d v="2011-12-17T19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s v="film &amp; video"/>
    <s v="documentary"/>
    <x v="392"/>
    <d v="2011-09-07T22:00:00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s v="film &amp; video"/>
    <s v="documentary"/>
    <x v="393"/>
    <d v="2013-10-10T12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s v="film &amp; video"/>
    <s v="documentary"/>
    <x v="394"/>
    <d v="2016-04-17T13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s v="film &amp; video"/>
    <s v="documentary"/>
    <x v="395"/>
    <d v="2012-04-27T16:32:00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s v="film &amp; video"/>
    <s v="documentary"/>
    <x v="396"/>
    <d v="2012-07-07T08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s v="film &amp; video"/>
    <s v="documentary"/>
    <x v="397"/>
    <d v="2010-08-31T22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"/>
    <n v="140.1044776119403"/>
    <s v="film &amp; video"/>
    <s v="documentary"/>
    <x v="398"/>
    <d v="2015-04-29T14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500000000001"/>
    <n v="224.85263157894738"/>
    <s v="film &amp; video"/>
    <s v="documentary"/>
    <x v="399"/>
    <d v="2016-12-14T07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s v="film &amp; video"/>
    <s v="documentary"/>
    <x v="400"/>
    <d v="2014-05-16T22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s v="film &amp; video"/>
    <s v="documentary"/>
    <x v="401"/>
    <d v="2011-08-07T15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s v="film &amp; video"/>
    <s v="documentary"/>
    <x v="402"/>
    <d v="2015-11-05T08:56:57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6"/>
    <n v="75.185714285714283"/>
    <s v="film &amp; video"/>
    <s v="documentary"/>
    <x v="403"/>
    <d v="2011-08-10T02:08:0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s v="film &amp; video"/>
    <s v="documentary"/>
    <x v="404"/>
    <d v="2014-02-05T18:04:00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s v="film &amp; video"/>
    <s v="documentary"/>
    <x v="405"/>
    <d v="2014-03-05T21:02:19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s v="film &amp; video"/>
    <s v="documentary"/>
    <x v="406"/>
    <d v="2011-05-09T00:59:00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"/>
    <n v="92.318181818181813"/>
    <s v="film &amp; video"/>
    <s v="documentary"/>
    <x v="407"/>
    <d v="2011-11-19T16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s v="film &amp; video"/>
    <s v="documentary"/>
    <x v="408"/>
    <d v="2013-11-05T13:39:50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s v="film &amp; video"/>
    <s v="documentary"/>
    <x v="409"/>
    <d v="2016-07-22T15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30000000000001"/>
    <n v="183.28571428571428"/>
    <s v="film &amp; video"/>
    <s v="documentary"/>
    <x v="410"/>
    <d v="2015-06-18T18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s v="film &amp; video"/>
    <s v="documentary"/>
    <x v="411"/>
    <d v="2013-12-22T00:00:00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s v="film &amp; video"/>
    <s v="documentary"/>
    <x v="412"/>
    <d v="2012-07-25T12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s v="film &amp; video"/>
    <s v="documentary"/>
    <x v="413"/>
    <d v="2012-07-19T16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s v="film &amp; video"/>
    <s v="documentary"/>
    <x v="414"/>
    <d v="2013-10-11T20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s v="film &amp; video"/>
    <s v="documentary"/>
    <x v="415"/>
    <d v="2014-10-17T07:00:00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s v="film &amp; video"/>
    <s v="documentary"/>
    <x v="416"/>
    <d v="2014-02-08T04:30:31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s v="film &amp; video"/>
    <s v="documentary"/>
    <x v="417"/>
    <d v="2013-04-07T23:33:0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s v="film &amp; video"/>
    <s v="documentary"/>
    <x v="418"/>
    <d v="2015-07-23T01:46:37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s v="film &amp; video"/>
    <s v="documentary"/>
    <x v="419"/>
    <d v="2013-06-29T15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9"/>
    <n v="4.833333333333333"/>
    <s v="film &amp; video"/>
    <s v="animation"/>
    <x v="420"/>
    <d v="2014-03-13T23:40:31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s v="film &amp; video"/>
    <s v="animation"/>
    <x v="421"/>
    <d v="2015-08-21T06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3333333333336"/>
    <s v="film &amp; video"/>
    <s v="animation"/>
    <x v="422"/>
    <d v="2014-09-11T01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s v="film &amp; video"/>
    <s v="animation"/>
    <x v="423"/>
    <d v="2013-06-05T17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69"/>
    <n v="40.78"/>
    <s v="film &amp; video"/>
    <s v="animation"/>
    <x v="424"/>
    <d v="2012-03-26T03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s v="film &amp; video"/>
    <s v="animation"/>
    <x v="425"/>
    <d v="2015-11-27T16:40:04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3"/>
    <n v="16.625"/>
    <s v="film &amp; video"/>
    <s v="animation"/>
    <x v="426"/>
    <d v="2016-03-01T12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s v="film &amp; video"/>
    <s v="animation"/>
    <x v="427"/>
    <d v="2015-10-22T13:59:0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7"/>
    <n v="52"/>
    <s v="film &amp; video"/>
    <s v="animation"/>
    <x v="428"/>
    <d v="2014-06-16T17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s v="film &amp; video"/>
    <s v="animation"/>
    <x v="429"/>
    <d v="2009-11-26T23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s v="film &amp; video"/>
    <s v="animation"/>
    <x v="430"/>
    <d v="2013-09-10T21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75"/>
    <s v="film &amp; video"/>
    <s v="animation"/>
    <x v="431"/>
    <d v="2016-07-05T15:54:43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s v="film &amp; video"/>
    <s v="animation"/>
    <x v="432"/>
    <d v="2015-10-21T12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s v="film &amp; video"/>
    <s v="animation"/>
    <x v="433"/>
    <d v="2015-10-11T10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s v="film &amp; video"/>
    <s v="animation"/>
    <x v="434"/>
    <d v="2013-12-01T16:01:42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s v="film &amp; video"/>
    <s v="animation"/>
    <x v="435"/>
    <d v="2013-09-13T12:56:2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s v="film &amp; video"/>
    <s v="animation"/>
    <x v="436"/>
    <d v="2013-07-31T03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s v="film &amp; video"/>
    <s v="animation"/>
    <x v="437"/>
    <d v="2016-10-08T02:38:46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800000000000008"/>
    <n v="170.54545454545453"/>
    <s v="film &amp; video"/>
    <s v="animation"/>
    <x v="438"/>
    <d v="2015-11-18T02:15:58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s v="film &amp; video"/>
    <s v="animation"/>
    <x v="439"/>
    <d v="2014-10-17T13:16:58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s v="film &amp; video"/>
    <s v="animation"/>
    <x v="440"/>
    <d v="2016-03-24T17:39:13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s v="film &amp; video"/>
    <s v="animation"/>
    <x v="441"/>
    <d v="2013-11-02T14:03:16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s v="film &amp; video"/>
    <s v="animation"/>
    <x v="442"/>
    <d v="2015-02-19T16:19:43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s v="film &amp; video"/>
    <s v="animation"/>
    <x v="443"/>
    <d v="2014-02-09T19:21:41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s v="film &amp; video"/>
    <s v="animation"/>
    <x v="444"/>
    <d v="2012-02-15T16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s v="film &amp; video"/>
    <s v="animation"/>
    <x v="445"/>
    <d v="2015-05-21T03:02:5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75"/>
    <s v="film &amp; video"/>
    <s v="animation"/>
    <x v="446"/>
    <d v="2015-03-03T21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s v="film &amp; video"/>
    <s v="animation"/>
    <x v="447"/>
    <d v="2013-03-23T07:19:23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s v="film &amp; video"/>
    <s v="animation"/>
    <x v="448"/>
    <d v="2014-05-14T13:11:3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s v="film &amp; video"/>
    <s v="animation"/>
    <x v="449"/>
    <d v="2013-10-17T08:38:0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s v="film &amp; video"/>
    <s v="animation"/>
    <x v="450"/>
    <d v="2014-02-14T17:43:2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s v="film &amp; video"/>
    <s v="animation"/>
    <x v="451"/>
    <d v="2014-01-25T12:09:51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s v="film &amp; video"/>
    <s v="animation"/>
    <x v="452"/>
    <d v="2015-05-13T11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s v="film &amp; video"/>
    <s v="animation"/>
    <x v="453"/>
    <d v="2015-02-19T14:47:59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"/>
    <n v="16.399999999999999"/>
    <s v="film &amp; video"/>
    <s v="animation"/>
    <x v="454"/>
    <d v="2014-11-26T08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35E-2"/>
    <n v="22.5"/>
    <s v="film &amp; video"/>
    <s v="animation"/>
    <x v="455"/>
    <d v="2012-04-16T19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s v="film &amp; video"/>
    <s v="animation"/>
    <x v="456"/>
    <d v="2013-10-21T22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s v="film &amp; video"/>
    <s v="animation"/>
    <x v="457"/>
    <d v="2014-08-16T13:25:12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s v="film &amp; video"/>
    <s v="animation"/>
    <x v="458"/>
    <d v="2013-05-14T11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s v="film &amp; video"/>
    <s v="animation"/>
    <x v="459"/>
    <d v="2011-11-13T11:22:07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s v="film &amp; video"/>
    <s v="animation"/>
    <x v="460"/>
    <d v="2014-05-31T23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s v="film &amp; video"/>
    <s v="animation"/>
    <x v="461"/>
    <d v="2013-06-02T15:19:27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s v="film &amp; video"/>
    <s v="animation"/>
    <x v="462"/>
    <d v="2011-08-09T22:02:21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s v="film &amp; video"/>
    <s v="animation"/>
    <x v="463"/>
    <d v="2011-09-24T12:02:33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s v="film &amp; video"/>
    <s v="animation"/>
    <x v="464"/>
    <d v="2016-05-18T15:22:1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s v="film &amp; video"/>
    <s v="animation"/>
    <x v="465"/>
    <d v="2014-06-26T21:52:54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s v="film &amp; video"/>
    <s v="animation"/>
    <x v="466"/>
    <d v="2012-09-07T17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s v="film &amp; video"/>
    <s v="animation"/>
    <x v="467"/>
    <d v="2012-09-28T11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s v="film &amp; video"/>
    <s v="animation"/>
    <x v="468"/>
    <d v="2012-07-10T22:51:0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s v="film &amp; video"/>
    <s v="animation"/>
    <x v="469"/>
    <d v="2014-09-05T18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s v="film &amp; video"/>
    <s v="animation"/>
    <x v="470"/>
    <d v="2014-01-15T23:00:00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s v="film &amp; video"/>
    <s v="animation"/>
    <x v="471"/>
    <d v="2014-04-19T11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s v="film &amp; video"/>
    <s v="animation"/>
    <x v="472"/>
    <d v="2014-08-23T17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s v="film &amp; video"/>
    <s v="animation"/>
    <x v="473"/>
    <d v="2014-09-17T11:45:19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s v="film &amp; video"/>
    <s v="animation"/>
    <x v="474"/>
    <d v="2017-02-17T02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s v="film &amp; video"/>
    <s v="animation"/>
    <x v="475"/>
    <d v="2015-05-05T21:04:03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s v="film &amp; video"/>
    <s v="animation"/>
    <x v="476"/>
    <d v="2014-06-02T22:59:00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s v="film &amp; video"/>
    <s v="animation"/>
    <x v="477"/>
    <d v="2012-05-18T15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s v="film &amp; video"/>
    <s v="animation"/>
    <x v="478"/>
    <d v="2015-04-01T15:51:49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s v="film &amp; video"/>
    <s v="animation"/>
    <x v="479"/>
    <d v="2014-11-21T05:47:1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57142857142856"/>
    <s v="film &amp; video"/>
    <s v="animation"/>
    <x v="480"/>
    <d v="2013-08-09T07:00:1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2857142857139"/>
    <s v="film &amp; video"/>
    <s v="animation"/>
    <x v="481"/>
    <d v="2012-10-10T11:08:09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s v="film &amp; video"/>
    <s v="animation"/>
    <x v="482"/>
    <d v="2016-04-14T09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4489795918366"/>
    <s v="film &amp; video"/>
    <s v="animation"/>
    <x v="483"/>
    <d v="2013-01-28T23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45454545454545"/>
    <s v="film &amp; video"/>
    <s v="animation"/>
    <x v="484"/>
    <d v="2015-11-05T18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s v="film &amp; video"/>
    <s v="animation"/>
    <x v="485"/>
    <d v="2013-05-17T07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s v="film &amp; video"/>
    <s v="animation"/>
    <x v="486"/>
    <d v="2014-06-01T17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s v="film &amp; video"/>
    <s v="animation"/>
    <x v="487"/>
    <d v="2016-12-25T10:16:34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s v="film &amp; video"/>
    <s v="animation"/>
    <x v="488"/>
    <d v="2017-01-08T20:18:2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s v="film &amp; video"/>
    <s v="animation"/>
    <x v="489"/>
    <d v="2012-01-05T06:33:00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s v="film &amp; video"/>
    <s v="animation"/>
    <x v="490"/>
    <d v="2012-08-22T18:14:4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s v="film &amp; video"/>
    <s v="animation"/>
    <x v="491"/>
    <d v="2016-01-27T18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s v="film &amp; video"/>
    <s v="animation"/>
    <x v="492"/>
    <d v="2016-10-12T19:50:3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s v="film &amp; video"/>
    <s v="animation"/>
    <x v="493"/>
    <d v="2015-05-20T12:25:38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3333333333334"/>
    <s v="film &amp; video"/>
    <s v="animation"/>
    <x v="494"/>
    <d v="2014-07-02T22:00:00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s v="film &amp; video"/>
    <s v="animation"/>
    <x v="495"/>
    <d v="2015-07-16T14:51:4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s v="film &amp; video"/>
    <s v="animation"/>
    <x v="496"/>
    <d v="2014-02-10T17:21:14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21"/>
    <n v="10"/>
    <s v="film &amp; video"/>
    <s v="animation"/>
    <x v="497"/>
    <d v="2014-12-25T00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55"/>
    <n v="136.09090909090909"/>
    <s v="film &amp; video"/>
    <s v="animation"/>
    <x v="498"/>
    <d v="2011-12-23T13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s v="film &amp; video"/>
    <s v="animation"/>
    <x v="499"/>
    <d v="2009-10-12T15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5"/>
    <n v="53.75"/>
    <s v="film &amp; video"/>
    <s v="animation"/>
    <x v="500"/>
    <d v="2010-05-08T17:16:0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s v="film &amp; video"/>
    <s v="animation"/>
    <x v="501"/>
    <d v="2011-07-09T00:37:31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s v="film &amp; video"/>
    <s v="animation"/>
    <x v="502"/>
    <d v="2012-03-18T07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s v="film &amp; video"/>
    <s v="animation"/>
    <x v="503"/>
    <d v="2015-01-17T07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s v="film &amp; video"/>
    <s v="animation"/>
    <x v="504"/>
    <d v="2012-04-10T17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35"/>
    <n v="3.7142857142857144"/>
    <s v="film &amp; video"/>
    <s v="animation"/>
    <x v="505"/>
    <d v="2015-12-24T21:21:26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s v="film &amp; video"/>
    <s v="animation"/>
    <x v="506"/>
    <d v="2013-08-10T08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s v="film &amp; video"/>
    <s v="animation"/>
    <x v="507"/>
    <d v="2012-10-19T18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333333333334"/>
    <s v="film &amp; video"/>
    <s v="animation"/>
    <x v="508"/>
    <d v="2012-05-25T09:14:00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s v="film &amp; video"/>
    <s v="animation"/>
    <x v="509"/>
    <d v="2015-06-28T10:09:3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s v="film &amp; video"/>
    <s v="animation"/>
    <x v="510"/>
    <d v="2016-02-29T23:13:59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s v="film &amp; video"/>
    <s v="animation"/>
    <x v="511"/>
    <d v="2013-04-06T01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50000000000001"/>
    <n v="5.5"/>
    <s v="film &amp; video"/>
    <s v="animation"/>
    <x v="512"/>
    <d v="2016-11-20T13:48:47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s v="film &amp; video"/>
    <s v="animation"/>
    <x v="513"/>
    <d v="2016-08-15T02:00:00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s v="film &amp; video"/>
    <s v="animation"/>
    <x v="514"/>
    <d v="2014-08-09T09:44:07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s v="film &amp; video"/>
    <s v="animation"/>
    <x v="515"/>
    <d v="2015-12-29T06:46:41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s v="film &amp; video"/>
    <s v="animation"/>
    <x v="516"/>
    <d v="2015-05-27T13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s v="film &amp; video"/>
    <s v="animation"/>
    <x v="517"/>
    <d v="2017-02-02T09:46:0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s v="film &amp; video"/>
    <s v="animation"/>
    <x v="518"/>
    <d v="2015-09-06T09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s v="film &amp; video"/>
    <s v="animation"/>
    <x v="519"/>
    <d v="2012-12-05T04:23:41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s v="theater"/>
    <s v="plays"/>
    <x v="520"/>
    <d v="2015-12-10T11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s v="theater"/>
    <s v="plays"/>
    <x v="521"/>
    <d v="2016-10-31T23:59:00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s v="theater"/>
    <s v="plays"/>
    <x v="522"/>
    <d v="2016-03-20T18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s v="theater"/>
    <s v="plays"/>
    <x v="523"/>
    <d v="2015-09-20T22:11:1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s v="theater"/>
    <s v="plays"/>
    <x v="524"/>
    <d v="2016-06-01T12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s v="theater"/>
    <s v="plays"/>
    <x v="525"/>
    <d v="2014-09-13T04:37:21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7826086956516"/>
    <s v="theater"/>
    <s v="plays"/>
    <x v="526"/>
    <d v="2015-08-07T12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s v="theater"/>
    <s v="plays"/>
    <x v="527"/>
    <d v="2017-02-17T11:05:00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8"/>
    <n v="44.333333333333336"/>
    <s v="theater"/>
    <s v="plays"/>
    <x v="528"/>
    <d v="2015-06-21T16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4444444444443"/>
    <s v="theater"/>
    <s v="plays"/>
    <x v="529"/>
    <d v="2017-01-11T00:00:00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8"/>
    <n v="126.55172413793103"/>
    <s v="theater"/>
    <s v="plays"/>
    <x v="530"/>
    <d v="2015-06-23T21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s v="theater"/>
    <s v="plays"/>
    <x v="531"/>
    <d v="2016-12-17T01:59:00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s v="theater"/>
    <s v="plays"/>
    <x v="532"/>
    <d v="2016-05-12T19:10:08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s v="theater"/>
    <s v="plays"/>
    <x v="533"/>
    <d v="2016-05-16T05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7"/>
    <n v="327.08333333333331"/>
    <s v="theater"/>
    <s v="plays"/>
    <x v="534"/>
    <d v="2015-11-01T18:00:0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5"/>
    <n v="34.745762711864408"/>
    <s v="theater"/>
    <s v="plays"/>
    <x v="535"/>
    <d v="2017-01-06T08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5"/>
    <n v="100.06410256410257"/>
    <s v="theater"/>
    <s v="plays"/>
    <x v="536"/>
    <d v="2015-08-03T13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s v="theater"/>
    <s v="plays"/>
    <x v="537"/>
    <d v="2015-11-04T14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s v="theater"/>
    <s v="plays"/>
    <x v="538"/>
    <d v="2016-05-13T14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s v="theater"/>
    <s v="plays"/>
    <x v="539"/>
    <d v="2016-07-04T20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s v="technology"/>
    <s v="web"/>
    <x v="540"/>
    <d v="2015-02-04T14:36:46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s v="technology"/>
    <s v="web"/>
    <x v="541"/>
    <d v="2015-10-28T20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4.0000000000000002E-4"/>
    <n v="1"/>
    <s v="technology"/>
    <s v="web"/>
    <x v="542"/>
    <d v="2016-05-03T11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s v="technology"/>
    <s v="web"/>
    <x v="543"/>
    <d v="2014-10-31T21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s v="technology"/>
    <s v="web"/>
    <x v="544"/>
    <d v="2016-07-04T10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4"/>
    <n v="402.70588235294116"/>
    <s v="technology"/>
    <s v="web"/>
    <x v="545"/>
    <d v="2015-11-15T10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s v="technology"/>
    <s v="web"/>
    <x v="546"/>
    <d v="2015-10-17T11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s v="technology"/>
    <s v="web"/>
    <x v="547"/>
    <d v="2016-02-10T11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s v="technology"/>
    <s v="web"/>
    <x v="548"/>
    <d v="2015-10-29T16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2"/>
    <n v="8.5"/>
    <s v="technology"/>
    <s v="web"/>
    <x v="549"/>
    <d v="2015-07-08T10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"/>
    <n v="8.75"/>
    <s v="technology"/>
    <s v="web"/>
    <x v="550"/>
    <d v="2017-01-31T00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3571428571428"/>
    <s v="technology"/>
    <s v="web"/>
    <x v="551"/>
    <d v="2015-08-01T12:53:0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s v="technology"/>
    <s v="web"/>
    <x v="552"/>
    <d v="2016-01-09T09:48:16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s v="technology"/>
    <s v="web"/>
    <x v="553"/>
    <d v="2014-11-14T13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699"/>
    <n v="64.36363636363636"/>
    <s v="technology"/>
    <s v="web"/>
    <x v="554"/>
    <d v="2014-10-19T11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s v="technology"/>
    <s v="web"/>
    <x v="555"/>
    <d v="2016-06-12T03:29:03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s v="technology"/>
    <s v="web"/>
    <x v="556"/>
    <d v="2016-01-06T15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62"/>
    <n v="68.3"/>
    <s v="technology"/>
    <s v="web"/>
    <x v="557"/>
    <d v="2016-12-02T18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s v="technology"/>
    <s v="web"/>
    <x v="558"/>
    <d v="2015-03-24T15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2E-2"/>
    <n v="50"/>
    <s v="technology"/>
    <s v="web"/>
    <x v="559"/>
    <d v="2015-12-13T01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s v="technology"/>
    <s v="web"/>
    <x v="560"/>
    <d v="2014-12-17T13:30:45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s v="technology"/>
    <s v="web"/>
    <x v="561"/>
    <d v="2015-10-26T10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s v="technology"/>
    <s v="web"/>
    <x v="562"/>
    <d v="2016-12-18T04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73E-2"/>
    <n v="34"/>
    <s v="technology"/>
    <s v="web"/>
    <x v="563"/>
    <d v="2015-02-16T20:40:4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s v="technology"/>
    <s v="web"/>
    <x v="564"/>
    <d v="2016-03-12T17:37:55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s v="technology"/>
    <s v="web"/>
    <x v="565"/>
    <d v="2015-07-10T13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s v="technology"/>
    <s v="web"/>
    <x v="566"/>
    <d v="2016-07-14T11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s v="technology"/>
    <s v="web"/>
    <x v="567"/>
    <d v="2015-01-01T15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s v="technology"/>
    <s v="web"/>
    <x v="568"/>
    <d v="2016-01-16T06:00:0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s v="technology"/>
    <s v="web"/>
    <x v="569"/>
    <d v="2016-01-01T15:20:12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s v="technology"/>
    <s v="web"/>
    <x v="570"/>
    <d v="2016-02-18T14:09:29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s v="technology"/>
    <s v="web"/>
    <x v="571"/>
    <d v="2015-07-26T22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s v="technology"/>
    <s v="web"/>
    <x v="572"/>
    <d v="2015-11-04T13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4444444444443"/>
    <s v="technology"/>
    <s v="web"/>
    <x v="573"/>
    <d v="2015-01-17T20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s v="technology"/>
    <s v="web"/>
    <x v="574"/>
    <d v="2016-10-19T05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s v="technology"/>
    <s v="web"/>
    <x v="575"/>
    <d v="2015-06-13T11:37:23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s v="technology"/>
    <s v="web"/>
    <x v="576"/>
    <d v="2015-03-28T05:19:12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s v="technology"/>
    <s v="web"/>
    <x v="577"/>
    <d v="2016-05-20T09:08:2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s v="technology"/>
    <s v="web"/>
    <x v="578"/>
    <d v="2015-09-07T08:53:13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s v="technology"/>
    <s v="web"/>
    <x v="579"/>
    <d v="2014-12-25T15:27:0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s v="technology"/>
    <s v="web"/>
    <x v="580"/>
    <d v="2016-09-22T16:47:4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s v="technology"/>
    <s v="web"/>
    <x v="581"/>
    <d v="2015-08-01T19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s v="technology"/>
    <s v="web"/>
    <x v="582"/>
    <d v="2015-03-15T13:00:0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s v="technology"/>
    <s v="web"/>
    <x v="583"/>
    <d v="2015-03-19T16:31:2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s v="technology"/>
    <s v="web"/>
    <x v="584"/>
    <d v="2015-03-16T11:11:56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s v="technology"/>
    <s v="web"/>
    <x v="585"/>
    <d v="2015-11-30T19:00:0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6000000000000005"/>
    <n v="14"/>
    <s v="technology"/>
    <s v="web"/>
    <x v="586"/>
    <d v="2015-02-15T15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.28571428571428"/>
    <s v="technology"/>
    <s v="web"/>
    <x v="587"/>
    <d v="2015-04-16T13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6"/>
    <n v="150.5"/>
    <s v="technology"/>
    <s v="web"/>
    <x v="588"/>
    <d v="2016-11-17T14:28:06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s v="technology"/>
    <s v="web"/>
    <x v="589"/>
    <d v="2015-07-08T09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77777777777779"/>
    <s v="technology"/>
    <s v="web"/>
    <x v="590"/>
    <d v="2016-02-08T08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s v="technology"/>
    <s v="web"/>
    <x v="591"/>
    <d v="2015-07-22T08:02:1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s v="technology"/>
    <s v="web"/>
    <x v="592"/>
    <d v="2014-12-03T00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s v="technology"/>
    <s v="web"/>
    <x v="593"/>
    <d v="2015-04-06T10:15:45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s v="technology"/>
    <s v="web"/>
    <x v="594"/>
    <d v="2016-04-16T13:43:26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s v="technology"/>
    <s v="web"/>
    <x v="595"/>
    <d v="2015-05-03T20:40:38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s v="technology"/>
    <s v="web"/>
    <x v="596"/>
    <d v="2016-11-02T16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s v="technology"/>
    <s v="web"/>
    <x v="597"/>
    <d v="2016-07-31T11:00:00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s v="technology"/>
    <s v="web"/>
    <x v="598"/>
    <d v="2014-12-04T19:03:01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s v="technology"/>
    <s v="web"/>
    <x v="599"/>
    <d v="2015-03-08T10:16:0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s v="technology"/>
    <s v="web"/>
    <x v="600"/>
    <d v="2015-05-09T14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"/>
    <n v="23.333333333333332"/>
    <s v="technology"/>
    <s v="web"/>
    <x v="601"/>
    <d v="2014-12-26T15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s v="technology"/>
    <s v="web"/>
    <x v="602"/>
    <d v="2015-06-18T14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s v="technology"/>
    <s v="web"/>
    <x v="603"/>
    <d v="2014-08-14T10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s v="technology"/>
    <s v="web"/>
    <x v="604"/>
    <d v="2014-08-27T19:50:56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75"/>
    <s v="technology"/>
    <s v="web"/>
    <x v="605"/>
    <d v="2015-08-23T03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s v="technology"/>
    <s v="web"/>
    <x v="606"/>
    <d v="2015-05-24T10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s v="technology"/>
    <s v="web"/>
    <x v="607"/>
    <d v="2015-11-22T15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399999999999998"/>
    <n v="292.2"/>
    <s v="technology"/>
    <s v="web"/>
    <x v="608"/>
    <d v="2015-06-15T17:06:2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108"/>
    <n v="5"/>
    <s v="technology"/>
    <s v="web"/>
    <x v="609"/>
    <d v="2015-11-28T20:49:04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s v="technology"/>
    <s v="web"/>
    <x v="610"/>
    <d v="2015-04-22T14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s v="technology"/>
    <s v="web"/>
    <x v="611"/>
    <d v="2016-01-19T08:27:1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s v="technology"/>
    <s v="web"/>
    <x v="612"/>
    <d v="2016-09-01T19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s v="technology"/>
    <s v="web"/>
    <x v="613"/>
    <d v="2015-09-30T23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s v="technology"/>
    <s v="web"/>
    <x v="614"/>
    <d v="2016-06-23T20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s v="technology"/>
    <s v="web"/>
    <x v="615"/>
    <d v="2015-09-24T21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s v="technology"/>
    <s v="web"/>
    <x v="616"/>
    <d v="2017-02-25T04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s v="technology"/>
    <s v="web"/>
    <x v="617"/>
    <d v="2015-05-08T03:14:03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s v="technology"/>
    <s v="web"/>
    <x v="618"/>
    <d v="2015-12-09T14:26:43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4.0000000000000003E-5"/>
    <n v="1"/>
    <s v="technology"/>
    <s v="web"/>
    <x v="619"/>
    <d v="2014-11-25T11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s v="technology"/>
    <s v="web"/>
    <x v="620"/>
    <d v="2014-08-25T12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s v="technology"/>
    <s v="web"/>
    <x v="621"/>
    <d v="2016-07-07T18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88888888888886"/>
    <s v="technology"/>
    <s v="web"/>
    <x v="622"/>
    <d v="2016-07-01T13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s v="technology"/>
    <s v="web"/>
    <x v="623"/>
    <d v="2015-05-27T19:13:1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s v="technology"/>
    <s v="web"/>
    <x v="624"/>
    <d v="2015-05-14T18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s v="technology"/>
    <s v="web"/>
    <x v="625"/>
    <d v="2017-03-26T15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"/>
    <n v="111.41025641025641"/>
    <s v="technology"/>
    <s v="web"/>
    <x v="626"/>
    <d v="2015-08-15T08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s v="technology"/>
    <s v="web"/>
    <x v="627"/>
    <d v="2016-03-14T18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s v="technology"/>
    <s v="web"/>
    <x v="628"/>
    <d v="2014-07-13T11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499999999999999"/>
    <n v="116.66666666666667"/>
    <s v="technology"/>
    <s v="web"/>
    <x v="629"/>
    <d v="2016-05-14T10:18:28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s v="technology"/>
    <s v="web"/>
    <x v="630"/>
    <d v="2015-09-06T00:10:0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66666666666671"/>
    <s v="technology"/>
    <s v="web"/>
    <x v="631"/>
    <d v="2016-05-28T13:32:09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s v="technology"/>
    <s v="web"/>
    <x v="632"/>
    <d v="2015-11-25T11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s v="technology"/>
    <s v="web"/>
    <x v="633"/>
    <d v="2016-06-17T18:00:00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s v="technology"/>
    <s v="web"/>
    <x v="634"/>
    <d v="2015-02-26T17:17:09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s v="technology"/>
    <s v="web"/>
    <x v="635"/>
    <d v="2015-04-11T21:12:4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s v="technology"/>
    <s v="web"/>
    <x v="636"/>
    <d v="2015-06-06T05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s v="technology"/>
    <s v="web"/>
    <x v="637"/>
    <d v="2017-02-25T18:04:00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8.9999999999999993E-3"/>
    <n v="3"/>
    <s v="technology"/>
    <s v="web"/>
    <x v="638"/>
    <d v="2017-03-25T08:14:22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1E-4"/>
    <n v="1"/>
    <s v="technology"/>
    <s v="web"/>
    <x v="639"/>
    <d v="2014-10-13T08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31"/>
    <n v="50.5"/>
    <s v="technology"/>
    <s v="wearables"/>
    <x v="640"/>
    <d v="2016-11-24T18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s v="technology"/>
    <s v="wearables"/>
    <x v="641"/>
    <d v="2015-08-13T08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49999999999"/>
    <n v="134.3592456301748"/>
    <s v="technology"/>
    <s v="wearables"/>
    <x v="642"/>
    <d v="2015-08-19T10:37:54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800000000001"/>
    <n v="174.02631578947367"/>
    <s v="technology"/>
    <s v="wearables"/>
    <x v="643"/>
    <d v="2015-05-31T10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s v="technology"/>
    <s v="wearables"/>
    <x v="644"/>
    <d v="2014-10-28T20:00:00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s v="technology"/>
    <s v="wearables"/>
    <x v="645"/>
    <d v="2016-08-11T19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s v="technology"/>
    <s v="wearables"/>
    <x v="646"/>
    <d v="2014-08-11T15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117647058823"/>
    <s v="technology"/>
    <s v="wearables"/>
    <x v="647"/>
    <d v="2016-03-17T12:25:49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s v="technology"/>
    <s v="wearables"/>
    <x v="648"/>
    <d v="2014-10-14T11:38:2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s v="technology"/>
    <s v="wearables"/>
    <x v="649"/>
    <d v="2014-09-16T16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s v="technology"/>
    <s v="wearables"/>
    <x v="650"/>
    <d v="2014-12-18T20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800000000001"/>
    <n v="239.35238095238094"/>
    <s v="technology"/>
    <s v="wearables"/>
    <x v="651"/>
    <d v="2014-12-12T19:25:11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7"/>
    <n v="107.64285714285714"/>
    <s v="technology"/>
    <s v="wearables"/>
    <x v="652"/>
    <d v="2016-12-01T12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s v="technology"/>
    <s v="wearables"/>
    <x v="653"/>
    <d v="2015-08-20T09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s v="technology"/>
    <s v="wearables"/>
    <x v="654"/>
    <d v="2015-07-08T17:58:33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s v="technology"/>
    <s v="wearables"/>
    <x v="655"/>
    <d v="2015-03-12T16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s v="technology"/>
    <s v="wearables"/>
    <x v="656"/>
    <d v="2016-04-17T13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7"/>
    <n v="190.45454545454547"/>
    <s v="technology"/>
    <s v="wearables"/>
    <x v="657"/>
    <d v="2015-12-23T15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s v="technology"/>
    <s v="wearables"/>
    <x v="658"/>
    <d v="2015-07-26T13:00:00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6"/>
    <n v="143.66666666666666"/>
    <s v="technology"/>
    <s v="wearables"/>
    <x v="659"/>
    <d v="2015-08-23T09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s v="technology"/>
    <s v="wearables"/>
    <x v="660"/>
    <d v="2014-11-09T13:47:59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55555555555555"/>
    <s v="technology"/>
    <s v="wearables"/>
    <x v="661"/>
    <d v="2016-10-23T10:29:19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s v="technology"/>
    <s v="wearables"/>
    <x v="662"/>
    <d v="2015-01-16T05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"/>
    <n v="100"/>
    <s v="technology"/>
    <s v="wearables"/>
    <x v="663"/>
    <d v="2015-07-18T15:14:16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s v="technology"/>
    <s v="wearables"/>
    <x v="664"/>
    <d v="2015-04-13T10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333333333334"/>
    <s v="technology"/>
    <s v="wearables"/>
    <x v="665"/>
    <d v="2017-01-13T12:04:21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s v="technology"/>
    <s v="wearables"/>
    <x v="666"/>
    <d v="2014-08-17T14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2857142857142"/>
    <s v="technology"/>
    <s v="wearables"/>
    <x v="667"/>
    <d v="2016-10-29T03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599999999999996"/>
    <n v="27.36"/>
    <s v="technology"/>
    <s v="wearables"/>
    <x v="668"/>
    <d v="2015-05-11T14:57:02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s v="technology"/>
    <s v="wearables"/>
    <x v="669"/>
    <d v="2016-07-06T10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s v="technology"/>
    <s v="wearables"/>
    <x v="670"/>
    <d v="2016-06-19T03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9"/>
    <n v="788.5333333333333"/>
    <s v="technology"/>
    <s v="wearables"/>
    <x v="671"/>
    <d v="2015-01-13T23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29767441860465"/>
    <s v="technology"/>
    <s v="wearables"/>
    <x v="672"/>
    <d v="2014-12-31T23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499999999999999"/>
    <n v="68.333333333333329"/>
    <s v="technology"/>
    <s v="wearables"/>
    <x v="673"/>
    <d v="2014-09-01T15:10:17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s v="technology"/>
    <s v="wearables"/>
    <x v="674"/>
    <d v="2014-08-11T21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69230769230766"/>
    <s v="technology"/>
    <s v="wearables"/>
    <x v="675"/>
    <d v="2015-01-01T01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s v="technology"/>
    <s v="wearables"/>
    <x v="676"/>
    <d v="2015-02-07T13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s v="technology"/>
    <s v="wearables"/>
    <x v="677"/>
    <d v="2016-06-28T04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9"/>
    <n v="65.17647058823529"/>
    <s v="technology"/>
    <s v="wearables"/>
    <x v="678"/>
    <d v="2016-05-21T04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2"/>
    <n v="93.90425531914893"/>
    <s v="technology"/>
    <s v="wearables"/>
    <x v="679"/>
    <d v="2016-09-03T11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1999999999999"/>
    <n v="150.65116279069767"/>
    <s v="technology"/>
    <s v="wearables"/>
    <x v="680"/>
    <d v="2014-09-17T07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s v="technology"/>
    <s v="wearables"/>
    <x v="681"/>
    <d v="2016-10-26T14:20:04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s v="technology"/>
    <s v="wearables"/>
    <x v="682"/>
    <d v="2017-03-14T12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s v="technology"/>
    <s v="wearables"/>
    <x v="683"/>
    <d v="2016-10-31T16:36:04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499999999997"/>
    <n v="177.39259259259259"/>
    <s v="technology"/>
    <s v="wearables"/>
    <x v="684"/>
    <d v="2014-07-24T22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"/>
    <n v="55.3"/>
    <s v="technology"/>
    <s v="wearables"/>
    <x v="685"/>
    <d v="2015-01-12T15:47:52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s v="technology"/>
    <s v="wearables"/>
    <x v="686"/>
    <d v="2015-08-03T11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666666666663"/>
    <s v="technology"/>
    <s v="wearables"/>
    <x v="687"/>
    <d v="2017-02-05T13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s v="technology"/>
    <s v="wearables"/>
    <x v="688"/>
    <d v="2015-10-14T21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"/>
    <n v="343.14732142857144"/>
    <s v="technology"/>
    <s v="wearables"/>
    <x v="689"/>
    <d v="2016-12-07T23:59:00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88235294117652"/>
    <s v="technology"/>
    <s v="wearables"/>
    <x v="690"/>
    <d v="2016-09-09T01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s v="technology"/>
    <s v="wearables"/>
    <x v="691"/>
    <d v="2015-06-30T19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3"/>
    <n v="6.4975124378109452"/>
    <s v="technology"/>
    <s v="wearables"/>
    <x v="692"/>
    <d v="2016-12-22T04:01:03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s v="technology"/>
    <s v="wearables"/>
    <x v="693"/>
    <d v="2015-04-30T14:23:47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s v="technology"/>
    <s v="wearables"/>
    <x v="694"/>
    <d v="2017-02-01T10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57142857142861"/>
    <s v="technology"/>
    <s v="wearables"/>
    <x v="695"/>
    <d v="2014-10-31T07:30:20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s v="technology"/>
    <s v="wearables"/>
    <x v="696"/>
    <d v="2014-07-25T17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8"/>
    <n v="20.342105263157894"/>
    <s v="technology"/>
    <s v="wearables"/>
    <x v="697"/>
    <d v="2016-02-03T07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8965517241384"/>
    <s v="technology"/>
    <s v="wearables"/>
    <x v="698"/>
    <d v="2014-09-17T21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691"/>
    <n v="120.39184269662923"/>
    <s v="technology"/>
    <s v="wearables"/>
    <x v="699"/>
    <d v="2013-11-22T11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s v="technology"/>
    <s v="wearables"/>
    <x v="700"/>
    <d v="2017-01-10T11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333333333331"/>
    <s v="technology"/>
    <s v="wearables"/>
    <x v="701"/>
    <d v="2014-07-23T10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s v="technology"/>
    <s v="wearables"/>
    <x v="702"/>
    <d v="2016-11-24T13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142857142857"/>
    <s v="technology"/>
    <s v="wearables"/>
    <x v="703"/>
    <d v="2017-01-31T18:32:00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51"/>
    <n v="120.25"/>
    <s v="technology"/>
    <s v="wearables"/>
    <x v="704"/>
    <d v="2017-02-19T23:37:4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98"/>
    <n v="195.4"/>
    <s v="technology"/>
    <s v="wearables"/>
    <x v="705"/>
    <d v="2017-01-21T06:47:5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s v="technology"/>
    <s v="wearables"/>
    <x v="706"/>
    <d v="2016-12-14T13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s v="technology"/>
    <s v="wearables"/>
    <x v="707"/>
    <d v="2017-01-01T10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s v="technology"/>
    <s v="wearables"/>
    <x v="708"/>
    <d v="2014-09-13T08:56:40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8"/>
    <n v="30.5"/>
    <s v="technology"/>
    <s v="wearables"/>
    <x v="709"/>
    <d v="2014-12-04T19:59:19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s v="technology"/>
    <s v="wearables"/>
    <x v="710"/>
    <d v="2014-08-19T19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s v="technology"/>
    <s v="wearables"/>
    <x v="711"/>
    <d v="2016-12-14T07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s v="technology"/>
    <s v="wearables"/>
    <x v="712"/>
    <d v="2016-02-14T11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s v="technology"/>
    <s v="wearables"/>
    <x v="713"/>
    <d v="2016-06-05T07:42:1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s v="technology"/>
    <s v="wearables"/>
    <x v="714"/>
    <d v="2017-02-28T13:54:4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s v="technology"/>
    <s v="wearables"/>
    <x v="715"/>
    <d v="2015-11-04T22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4"/>
    <n v="44.6875"/>
    <s v="technology"/>
    <s v="wearables"/>
    <x v="716"/>
    <d v="2014-11-30T19:00:00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s v="technology"/>
    <s v="wearables"/>
    <x v="717"/>
    <d v="2014-09-05T15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s v="technology"/>
    <s v="wearables"/>
    <x v="718"/>
    <d v="2017-02-18T00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s v="technology"/>
    <s v="wearables"/>
    <x v="719"/>
    <d v="2016-02-22T19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s v="publishing"/>
    <s v="nonfiction"/>
    <x v="720"/>
    <d v="2012-01-29T10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8"/>
    <n v="84.142857142857139"/>
    <s v="publishing"/>
    <s v="nonfiction"/>
    <x v="721"/>
    <d v="2014-08-01T08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s v="publishing"/>
    <s v="nonfiction"/>
    <x v="722"/>
    <d v="2012-04-08T13:19:38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"/>
    <n v="54.69"/>
    <s v="publishing"/>
    <s v="nonfiction"/>
    <x v="723"/>
    <d v="2015-07-29T22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s v="publishing"/>
    <s v="nonfiction"/>
    <x v="724"/>
    <d v="2011-06-30T10:19:23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"/>
    <n v="143.35714285714286"/>
    <s v="publishing"/>
    <s v="nonfiction"/>
    <x v="725"/>
    <d v="2015-12-13T10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s v="publishing"/>
    <s v="nonfiction"/>
    <x v="726"/>
    <d v="2013-04-11T20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s v="publishing"/>
    <s v="nonfiction"/>
    <x v="727"/>
    <d v="2013-01-14T16:20:00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s v="publishing"/>
    <s v="nonfiction"/>
    <x v="728"/>
    <d v="2011-08-21T15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s v="publishing"/>
    <s v="nonfiction"/>
    <x v="729"/>
    <d v="2012-09-18T23:27:41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s v="publishing"/>
    <s v="nonfiction"/>
    <x v="730"/>
    <d v="2011-12-07T12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s v="publishing"/>
    <s v="nonfiction"/>
    <x v="731"/>
    <d v="2012-01-22T01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s v="publishing"/>
    <s v="nonfiction"/>
    <x v="732"/>
    <d v="2013-09-29T05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s v="publishing"/>
    <s v="nonfiction"/>
    <x v="733"/>
    <d v="2013-12-20T05:04:52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s v="publishing"/>
    <s v="nonfiction"/>
    <x v="734"/>
    <d v="2015-05-09T00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"/>
    <n v="234.80786026200875"/>
    <s v="publishing"/>
    <s v="nonfiction"/>
    <x v="735"/>
    <d v="2014-12-03T19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s v="publishing"/>
    <s v="nonfiction"/>
    <x v="736"/>
    <d v="2013-11-20T23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4"/>
    <n v="56.666666666666664"/>
    <s v="publishing"/>
    <s v="nonfiction"/>
    <x v="737"/>
    <d v="2014-02-14T15:00:00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3"/>
    <n v="39.048780487804876"/>
    <s v="publishing"/>
    <s v="nonfiction"/>
    <x v="738"/>
    <d v="2014-11-30T23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4"/>
    <n v="68.345323741007192"/>
    <s v="publishing"/>
    <s v="nonfiction"/>
    <x v="739"/>
    <d v="2014-08-11T07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s v="publishing"/>
    <s v="nonfiction"/>
    <x v="740"/>
    <d v="2015-06-20T22:31:22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s v="publishing"/>
    <s v="nonfiction"/>
    <x v="741"/>
    <d v="2013-06-11T10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1"/>
    <n v="67.391304347826093"/>
    <s v="publishing"/>
    <s v="nonfiction"/>
    <x v="742"/>
    <d v="2014-03-21T16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s v="publishing"/>
    <s v="nonfiction"/>
    <x v="743"/>
    <d v="2012-04-16T16:00:00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"/>
    <n v="82.516129032258064"/>
    <s v="publishing"/>
    <s v="nonfiction"/>
    <x v="744"/>
    <d v="2012-12-13T17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11"/>
    <n v="53.729729729729726"/>
    <s v="publishing"/>
    <s v="nonfiction"/>
    <x v="745"/>
    <d v="2013-05-03T08:44:05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s v="publishing"/>
    <s v="nonfiction"/>
    <x v="746"/>
    <d v="2012-09-22T22:59:00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s v="publishing"/>
    <s v="nonfiction"/>
    <x v="747"/>
    <d v="2015-01-15T05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s v="publishing"/>
    <s v="nonfiction"/>
    <x v="748"/>
    <d v="2014-08-10T15:19:26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s v="publishing"/>
    <s v="nonfiction"/>
    <x v="749"/>
    <d v="2017-01-28T17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9"/>
    <n v="77.271186440677965"/>
    <s v="publishing"/>
    <s v="nonfiction"/>
    <x v="750"/>
    <d v="2013-02-24T16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s v="publishing"/>
    <s v="nonfiction"/>
    <x v="751"/>
    <d v="2011-08-04T10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047619047619"/>
    <s v="publishing"/>
    <s v="nonfiction"/>
    <x v="752"/>
    <d v="2016-10-16T06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s v="publishing"/>
    <s v="nonfiction"/>
    <x v="753"/>
    <d v="2015-02-14T09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"/>
    <n v="42.346938775510203"/>
    <s v="publishing"/>
    <s v="nonfiction"/>
    <x v="754"/>
    <d v="2013-01-05T12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s v="publishing"/>
    <s v="nonfiction"/>
    <x v="755"/>
    <d v="2013-05-19T19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s v="publishing"/>
    <s v="nonfiction"/>
    <x v="756"/>
    <d v="2011-04-18T12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s v="publishing"/>
    <s v="nonfiction"/>
    <x v="757"/>
    <d v="2012-12-05T20:18:34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s v="publishing"/>
    <s v="nonfiction"/>
    <x v="758"/>
    <d v="2010-10-08T15:04:28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"/>
    <n v="51.474747474747474"/>
    <s v="publishing"/>
    <s v="nonfiction"/>
    <x v="759"/>
    <d v="2014-07-09T02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s v="publishing"/>
    <s v="fiction"/>
    <x v="760"/>
    <d v="2016-11-26T14:20:13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66666666666664"/>
    <s v="publishing"/>
    <s v="fiction"/>
    <x v="761"/>
    <d v="2014-02-02T13:02:06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s v="publishing"/>
    <s v="fiction"/>
    <x v="762"/>
    <d v="2016-12-04T01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6"/>
    <n v="5"/>
    <s v="publishing"/>
    <s v="fiction"/>
    <x v="763"/>
    <d v="2013-08-15T05:43:28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s v="publishing"/>
    <s v="fiction"/>
    <x v="764"/>
    <d v="2015-09-09T23:09:21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s v="publishing"/>
    <s v="fiction"/>
    <x v="765"/>
    <d v="2014-10-19T08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s v="publishing"/>
    <s v="fiction"/>
    <x v="766"/>
    <d v="2015-02-16T13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s v="publishing"/>
    <s v="fiction"/>
    <x v="767"/>
    <d v="2015-05-20T22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s v="publishing"/>
    <s v="fiction"/>
    <x v="768"/>
    <d v="2013-12-15T23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46153846153847"/>
    <s v="publishing"/>
    <s v="fiction"/>
    <x v="769"/>
    <d v="2013-12-26T18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s v="publishing"/>
    <s v="fiction"/>
    <x v="770"/>
    <d v="2013-02-24T18:59:29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s v="publishing"/>
    <s v="fiction"/>
    <x v="771"/>
    <d v="2016-01-30T14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s v="publishing"/>
    <s v="fiction"/>
    <x v="772"/>
    <d v="2009-10-31T22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07"/>
    <n v="16"/>
    <s v="publishing"/>
    <s v="fiction"/>
    <x v="773"/>
    <d v="2015-05-10T18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2"/>
    <n v="39"/>
    <s v="publishing"/>
    <s v="fiction"/>
    <x v="774"/>
    <d v="2014-02-23T13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"/>
    <n v="34"/>
    <s v="publishing"/>
    <s v="fiction"/>
    <x v="775"/>
    <d v="2011-12-15T20:26:35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2807017543863"/>
    <s v="publishing"/>
    <s v="fiction"/>
    <x v="776"/>
    <d v="2015-10-11T00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"/>
    <n v="7"/>
    <s v="publishing"/>
    <s v="fiction"/>
    <x v="777"/>
    <d v="2013-07-31T18:32:5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s v="publishing"/>
    <s v="fiction"/>
    <x v="778"/>
    <d v="2014-04-30T11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5"/>
    <n v="66.666666666666671"/>
    <s v="publishing"/>
    <s v="fiction"/>
    <x v="779"/>
    <d v="2010-10-14T23:00:0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s v="music"/>
    <s v="rock"/>
    <x v="780"/>
    <d v="2011-05-03T11:10:25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s v="music"/>
    <s v="rock"/>
    <x v="781"/>
    <d v="2013-06-07T19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s v="music"/>
    <s v="rock"/>
    <x v="782"/>
    <d v="2012-08-25T13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s v="music"/>
    <s v="rock"/>
    <x v="783"/>
    <d v="2012-04-27T17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5"/>
    <n v="102.5"/>
    <s v="music"/>
    <s v="rock"/>
    <x v="784"/>
    <d v="2014-03-16T21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s v="music"/>
    <s v="rock"/>
    <x v="785"/>
    <d v="2013-02-28T09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80000000000001"/>
    <n v="162.27272727272728"/>
    <s v="music"/>
    <s v="rock"/>
    <x v="786"/>
    <d v="2012-05-11T10:47:00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7"/>
    <n v="80.588235294117652"/>
    <s v="music"/>
    <s v="rock"/>
    <x v="787"/>
    <d v="2013-11-01T10:03:46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s v="music"/>
    <s v="rock"/>
    <x v="788"/>
    <d v="2012-07-06T22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5"/>
    <n v="132.85714285714286"/>
    <s v="music"/>
    <s v="rock"/>
    <x v="789"/>
    <d v="2013-01-21T02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s v="music"/>
    <s v="rock"/>
    <x v="790"/>
    <d v="2013-01-31T20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s v="music"/>
    <s v="rock"/>
    <x v="791"/>
    <d v="2013-11-13T00:59:00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"/>
    <n v="41.851833333333339"/>
    <s v="music"/>
    <s v="rock"/>
    <x v="792"/>
    <d v="2013-11-07T16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3"/>
    <n v="88.325937499999995"/>
    <s v="music"/>
    <s v="rock"/>
    <x v="793"/>
    <d v="2013-07-02T23:59:00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"/>
    <n v="158.96226415094338"/>
    <s v="music"/>
    <s v="rock"/>
    <x v="794"/>
    <d v="2011-09-05T12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s v="music"/>
    <s v="rock"/>
    <x v="795"/>
    <d v="2012-04-06T23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"/>
    <n v="112.61111111111111"/>
    <s v="music"/>
    <s v="rock"/>
    <x v="796"/>
    <d v="2013-09-15T16:10:00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s v="music"/>
    <s v="rock"/>
    <x v="797"/>
    <d v="2012-04-28T23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s v="music"/>
    <s v="rock"/>
    <x v="798"/>
    <d v="2014-09-30T09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s v="music"/>
    <s v="rock"/>
    <x v="799"/>
    <d v="2012-04-27T11:00:46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3"/>
    <n v="40.75"/>
    <s v="music"/>
    <s v="rock"/>
    <x v="800"/>
    <d v="2014-09-11T05:24:14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s v="music"/>
    <s v="rock"/>
    <x v="801"/>
    <d v="2011-07-01T14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3"/>
    <n v="81.066666666666663"/>
    <s v="music"/>
    <s v="rock"/>
    <x v="802"/>
    <d v="2012-09-16T23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39"/>
    <n v="74.60526315789474"/>
    <s v="music"/>
    <s v="rock"/>
    <x v="803"/>
    <d v="2011-05-28T20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s v="music"/>
    <s v="rock"/>
    <x v="804"/>
    <d v="2011-07-22T22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s v="music"/>
    <s v="rock"/>
    <x v="805"/>
    <d v="2011-07-16T18:00:00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s v="music"/>
    <s v="rock"/>
    <x v="806"/>
    <d v="2011-09-07T11:35:39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s v="music"/>
    <s v="rock"/>
    <x v="807"/>
    <d v="2017-02-28T21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s v="music"/>
    <s v="rock"/>
    <x v="808"/>
    <d v="2014-12-21T23:59:00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500000000001"/>
    <n v="79.82692307692308"/>
    <s v="music"/>
    <s v="rock"/>
    <x v="809"/>
    <d v="2014-01-19T15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s v="music"/>
    <s v="rock"/>
    <x v="810"/>
    <d v="2012-08-31T20:21:02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s v="music"/>
    <s v="rock"/>
    <x v="811"/>
    <d v="2013-07-10T11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s v="music"/>
    <s v="rock"/>
    <x v="812"/>
    <d v="2013-03-01T08:58:00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s v="music"/>
    <s v="rock"/>
    <x v="813"/>
    <d v="2012-07-20T18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s v="music"/>
    <s v="rock"/>
    <x v="814"/>
    <d v="2011-05-31T13:04:00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s v="music"/>
    <s v="rock"/>
    <x v="815"/>
    <d v="2014-11-01T17:01:4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s v="music"/>
    <s v="rock"/>
    <x v="816"/>
    <d v="2013-04-09T01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19999999999987"/>
    <s v="music"/>
    <s v="rock"/>
    <x v="817"/>
    <d v="2012-03-10T23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s v="music"/>
    <s v="rock"/>
    <x v="818"/>
    <d v="2012-08-07T12:01:00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5"/>
    <n v="31.071428571428573"/>
    <s v="music"/>
    <s v="rock"/>
    <x v="819"/>
    <d v="2013-12-20T23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s v="music"/>
    <s v="rock"/>
    <x v="820"/>
    <d v="2014-06-09T00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s v="music"/>
    <s v="rock"/>
    <x v="821"/>
    <d v="2015-05-03T23:01:0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s v="music"/>
    <s v="rock"/>
    <x v="822"/>
    <d v="2012-10-05T17:44:10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s v="music"/>
    <s v="rock"/>
    <x v="823"/>
    <d v="2015-03-22T17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s v="music"/>
    <s v="rock"/>
    <x v="824"/>
    <d v="2010-04-18T01:59:00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"/>
    <n v="126.8080808080808"/>
    <s v="music"/>
    <s v="rock"/>
    <x v="825"/>
    <d v="2012-10-29T02:21:24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5"/>
    <n v="113.87755102040816"/>
    <s v="music"/>
    <s v="rock"/>
    <x v="826"/>
    <d v="2012-03-25T18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3"/>
    <n v="28.181818181818183"/>
    <s v="music"/>
    <s v="rock"/>
    <x v="827"/>
    <d v="2012-02-14T14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s v="music"/>
    <s v="rock"/>
    <x v="828"/>
    <d v="2012-06-25T11:24:00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s v="music"/>
    <s v="rock"/>
    <x v="829"/>
    <d v="2016-07-13T14:14:00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3"/>
    <n v="60.65625"/>
    <s v="music"/>
    <s v="rock"/>
    <x v="830"/>
    <d v="2013-03-22T06:37:05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s v="music"/>
    <s v="rock"/>
    <x v="831"/>
    <d v="2012-04-27T10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7"/>
    <n v="97.993896103896105"/>
    <s v="music"/>
    <s v="rock"/>
    <x v="832"/>
    <d v="2012-01-21T03:13:00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7"/>
    <n v="148.78048780487805"/>
    <s v="music"/>
    <s v="rock"/>
    <x v="833"/>
    <d v="2014-04-19T16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3"/>
    <n v="96.08"/>
    <s v="music"/>
    <s v="rock"/>
    <x v="834"/>
    <d v="2013-06-30T22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"/>
    <n v="58.625"/>
    <s v="music"/>
    <s v="rock"/>
    <x v="835"/>
    <d v="2012-05-18T22:00:00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40000000001"/>
    <n v="109.70695652173914"/>
    <s v="music"/>
    <s v="rock"/>
    <x v="836"/>
    <d v="2013-10-06T20:21:58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s v="music"/>
    <s v="rock"/>
    <x v="837"/>
    <d v="2014-05-01T18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s v="music"/>
    <s v="rock"/>
    <x v="838"/>
    <d v="2012-01-17T16:33:05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s v="music"/>
    <s v="rock"/>
    <x v="839"/>
    <d v="2012-09-22T13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s v="music"/>
    <s v="metal"/>
    <x v="840"/>
    <d v="2016-09-24T00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"/>
    <n v="53.893617021276597"/>
    <s v="music"/>
    <s v="metal"/>
    <x v="841"/>
    <d v="2014-11-10T16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1794871794876"/>
    <s v="music"/>
    <s v="metal"/>
    <x v="842"/>
    <d v="2013-10-13T22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s v="music"/>
    <s v="metal"/>
    <x v="843"/>
    <d v="2016-12-08T03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s v="music"/>
    <s v="metal"/>
    <x v="844"/>
    <d v="2014-10-31T23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s v="music"/>
    <s v="metal"/>
    <x v="845"/>
    <d v="2016-09-04T22:59:00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9"/>
    <n v="28.553404255319148"/>
    <s v="music"/>
    <s v="metal"/>
    <x v="846"/>
    <d v="2014-03-10T09:00:00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s v="music"/>
    <s v="metal"/>
    <x v="847"/>
    <d v="2015-07-10T14:09:36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s v="music"/>
    <s v="metal"/>
    <x v="848"/>
    <d v="2015-04-14T14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s v="music"/>
    <s v="metal"/>
    <x v="849"/>
    <d v="2015-03-15T21:34:24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500000000001"/>
    <n v="46.669172932330824"/>
    <s v="music"/>
    <s v="metal"/>
    <x v="850"/>
    <d v="2016-04-24T23:59:00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1428571428572"/>
    <s v="music"/>
    <s v="metal"/>
    <x v="851"/>
    <d v="2016-07-31T14:45:00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8"/>
    <n v="59.258064516129032"/>
    <s v="music"/>
    <s v="metal"/>
    <x v="852"/>
    <d v="2016-10-24T16:00:00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s v="music"/>
    <s v="metal"/>
    <x v="853"/>
    <d v="2015-02-16T14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2"/>
    <n v="65.8623246492986"/>
    <s v="music"/>
    <s v="metal"/>
    <x v="854"/>
    <d v="2016-12-28T00:05:4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s v="music"/>
    <s v="metal"/>
    <x v="855"/>
    <d v="2016-07-23T22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4285714285715"/>
    <s v="music"/>
    <s v="metal"/>
    <x v="856"/>
    <d v="2016-10-25T14:00:00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s v="music"/>
    <s v="metal"/>
    <x v="857"/>
    <d v="2015-11-25T09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s v="music"/>
    <s v="metal"/>
    <x v="858"/>
    <d v="2015-04-15T17:59:0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"/>
    <n v="42.724489795918366"/>
    <s v="music"/>
    <s v="metal"/>
    <x v="859"/>
    <d v="2015-06-03T19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.916666666666664"/>
    <s v="music"/>
    <s v="jazz"/>
    <x v="860"/>
    <d v="2013-11-22T07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.5"/>
    <s v="music"/>
    <s v="jazz"/>
    <x v="861"/>
    <d v="2016-09-16T18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4"/>
    <n v="42.5"/>
    <s v="music"/>
    <s v="jazz"/>
    <x v="862"/>
    <d v="2013-11-11T09:19:08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s v="music"/>
    <s v="jazz"/>
    <x v="863"/>
    <d v="2012-02-11T21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.177215189873415"/>
    <s v="music"/>
    <s v="jazz"/>
    <x v="864"/>
    <d v="2013-10-16T04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.5"/>
    <s v="music"/>
    <s v="jazz"/>
    <x v="865"/>
    <d v="2013-01-16T13:33:17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.18181818181818"/>
    <s v="music"/>
    <s v="jazz"/>
    <x v="866"/>
    <d v="2015-02-28T10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181818181819"/>
    <s v="music"/>
    <s v="jazz"/>
    <x v="867"/>
    <d v="2009-11-30T23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s v="music"/>
    <s v="jazz"/>
    <x v="868"/>
    <d v="2014-01-06T19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.66666666666669"/>
    <s v="music"/>
    <s v="jazz"/>
    <x v="869"/>
    <d v="2013-04-08T14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s v="music"/>
    <s v="jazz"/>
    <x v="870"/>
    <d v="2013-08-31T19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.083333333333332"/>
    <s v="music"/>
    <s v="jazz"/>
    <x v="871"/>
    <d v="2013-11-29T09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.5"/>
    <s v="music"/>
    <s v="jazz"/>
    <x v="872"/>
    <d v="2011-03-10T14:48:47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8"/>
    <n v="9"/>
    <s v="music"/>
    <s v="jazz"/>
    <x v="873"/>
    <d v="2012-11-11T00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2"/>
    <n v="34.761904761904759"/>
    <s v="music"/>
    <s v="jazz"/>
    <x v="874"/>
    <d v="2013-05-04T09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s v="music"/>
    <s v="jazz"/>
    <x v="875"/>
    <d v="2015-09-21T12:22:11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806"/>
    <n v="28.577777777777779"/>
    <s v="music"/>
    <s v="jazz"/>
    <x v="876"/>
    <d v="2013-02-04T06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86206896551722"/>
    <s v="music"/>
    <s v="jazz"/>
    <x v="877"/>
    <d v="2013-12-19T13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s v="music"/>
    <s v="jazz"/>
    <x v="878"/>
    <d v="2010-12-23T00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8"/>
    <n v="21.466666666666665"/>
    <s v="music"/>
    <s v="jazz"/>
    <x v="879"/>
    <d v="2012-05-29T14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8"/>
    <n v="14.125"/>
    <s v="music"/>
    <s v="indie rock"/>
    <x v="880"/>
    <d v="2012-10-30T02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s v="music"/>
    <s v="indie rock"/>
    <x v="881"/>
    <d v="2012-01-14T01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.571428571428573"/>
    <s v="music"/>
    <s v="indie rock"/>
    <x v="882"/>
    <d v="2011-09-06T15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75"/>
    <s v="music"/>
    <s v="indie rock"/>
    <x v="883"/>
    <d v="2016-03-02T17:27:15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s v="music"/>
    <s v="indie rock"/>
    <x v="884"/>
    <d v="2012-05-11T21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s v="music"/>
    <s v="indie rock"/>
    <x v="885"/>
    <d v="2016-12-30T17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s v="music"/>
    <s v="indie rock"/>
    <x v="886"/>
    <d v="2016-09-15T15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s v="music"/>
    <s v="indie rock"/>
    <x v="887"/>
    <d v="2012-05-27T18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2"/>
    <n v="18"/>
    <s v="music"/>
    <s v="indie rock"/>
    <x v="888"/>
    <d v="2011-09-01T01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s v="music"/>
    <s v="indie rock"/>
    <x v="889"/>
    <d v="2014-10-05T13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7"/>
    <n v="31.25"/>
    <s v="music"/>
    <s v="indie rock"/>
    <x v="890"/>
    <d v="2013-11-21T12:46:19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88888888888889"/>
    <s v="music"/>
    <s v="indie rock"/>
    <x v="891"/>
    <d v="2014-08-20T19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35294117647"/>
    <s v="music"/>
    <s v="indie rock"/>
    <x v="892"/>
    <d v="2010-07-31T23:00:00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s v="music"/>
    <s v="indie rock"/>
    <x v="893"/>
    <d v="2015-04-01T15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132075471697"/>
    <s v="music"/>
    <s v="indie rock"/>
    <x v="894"/>
    <d v="2016-06-05T18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.857142857142858"/>
    <s v="music"/>
    <s v="indie rock"/>
    <x v="895"/>
    <d v="2010-10-24T22:03:49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s v="music"/>
    <s v="indie rock"/>
    <x v="896"/>
    <d v="2015-08-27T23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s v="music"/>
    <s v="indie rock"/>
    <x v="897"/>
    <d v="2012-11-28T12:31:48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"/>
    <n v="35"/>
    <s v="music"/>
    <s v="indie rock"/>
    <x v="898"/>
    <d v="2012-01-15T13:11:50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s v="music"/>
    <s v="indie rock"/>
    <x v="899"/>
    <d v="2011-05-27T21:22:42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s v="music"/>
    <s v="jazz"/>
    <x v="900"/>
    <d v="2016-03-30T14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s v="music"/>
    <s v="jazz"/>
    <x v="901"/>
    <d v="2010-06-08T14:11:00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s v="music"/>
    <s v="jazz"/>
    <x v="902"/>
    <d v="2014-08-30T10:30:00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s v="music"/>
    <s v="jazz"/>
    <x v="903"/>
    <d v="2012-09-22T21:25:0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.333333333333336"/>
    <s v="music"/>
    <s v="jazz"/>
    <x v="904"/>
    <d v="2016-01-02T20:55:37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.666666666666664"/>
    <s v="music"/>
    <s v="jazz"/>
    <x v="905"/>
    <d v="2011-01-24T00:45:26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s v="music"/>
    <s v="jazz"/>
    <x v="906"/>
    <d v="2014-03-12T22:33:1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s v="music"/>
    <s v="jazz"/>
    <x v="907"/>
    <d v="2011-09-10T23:37:0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s v="music"/>
    <s v="jazz"/>
    <x v="908"/>
    <d v="2010-07-26T23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s v="music"/>
    <s v="jazz"/>
    <x v="909"/>
    <d v="2012-07-22T23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.6"/>
    <s v="music"/>
    <s v="jazz"/>
    <x v="910"/>
    <d v="2017-03-03T08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s v="music"/>
    <s v="jazz"/>
    <x v="911"/>
    <d v="2014-01-23T19:07:25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1"/>
    <n v="15"/>
    <s v="music"/>
    <s v="jazz"/>
    <x v="912"/>
    <d v="2012-12-10T22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.583333333333329"/>
    <s v="music"/>
    <s v="jazz"/>
    <x v="913"/>
    <d v="2012-05-04T22:20:19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s v="music"/>
    <s v="jazz"/>
    <x v="914"/>
    <d v="2012-08-25T13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.666666666666664"/>
    <s v="music"/>
    <s v="jazz"/>
    <x v="915"/>
    <d v="2012-02-29T23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s v="music"/>
    <s v="jazz"/>
    <x v="916"/>
    <d v="2010-10-22T00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s v="music"/>
    <s v="jazz"/>
    <x v="917"/>
    <d v="2014-07-13T21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.600000000000001"/>
    <s v="music"/>
    <s v="jazz"/>
    <x v="918"/>
    <d v="2014-12-01T17:59:21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s v="music"/>
    <s v="jazz"/>
    <x v="919"/>
    <d v="2012-12-19T10:24:0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s v="music"/>
    <s v="jazz"/>
    <x v="920"/>
    <d v="2013-11-14T12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s v="music"/>
    <s v="jazz"/>
    <x v="921"/>
    <d v="2011-12-12T00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.33333333333334"/>
    <s v="music"/>
    <s v="jazz"/>
    <x v="922"/>
    <d v="2014-10-01T07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2000000000000002"/>
    <n v="55"/>
    <s v="music"/>
    <s v="jazz"/>
    <x v="923"/>
    <d v="2014-11-21T19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s v="music"/>
    <s v="jazz"/>
    <x v="924"/>
    <d v="2013-02-13T17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5"/>
    <n v="32"/>
    <s v="music"/>
    <s v="jazz"/>
    <x v="925"/>
    <d v="2013-11-27T17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s v="music"/>
    <s v="jazz"/>
    <x v="926"/>
    <d v="2010-07-08T17:40:00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s v="music"/>
    <s v="jazz"/>
    <x v="927"/>
    <d v="2012-05-14T14:44:5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2"/>
    <n v="56.25"/>
    <s v="music"/>
    <s v="jazz"/>
    <x v="928"/>
    <d v="2012-11-17T19:00:00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s v="music"/>
    <s v="jazz"/>
    <x v="929"/>
    <d v="2012-04-08T23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s v="music"/>
    <s v="jazz"/>
    <x v="930"/>
    <d v="2010-06-25T16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"/>
    <n v="18.714285714285715"/>
    <s v="music"/>
    <s v="jazz"/>
    <x v="931"/>
    <d v="2014-03-16T17:00:00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.033333333333331"/>
    <s v="music"/>
    <s v="jazz"/>
    <x v="932"/>
    <d v="2013-03-22T17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s v="music"/>
    <s v="jazz"/>
    <x v="933"/>
    <d v="2014-05-11T23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66666666666664"/>
    <s v="music"/>
    <s v="jazz"/>
    <x v="934"/>
    <d v="2014-05-04T01:00:00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s v="music"/>
    <s v="jazz"/>
    <x v="935"/>
    <d v="2016-01-29T03:00:29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s v="music"/>
    <s v="jazz"/>
    <x v="936"/>
    <d v="2012-01-18T15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s v="music"/>
    <s v="jazz"/>
    <x v="937"/>
    <d v="2013-11-03T15:09:17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s v="music"/>
    <s v="jazz"/>
    <x v="938"/>
    <d v="2012-09-02T06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s v="music"/>
    <s v="jazz"/>
    <x v="939"/>
    <d v="2013-06-30T14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s v="technology"/>
    <s v="wearables"/>
    <x v="940"/>
    <d v="2015-08-10T19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s v="technology"/>
    <s v="wearables"/>
    <x v="941"/>
    <d v="2017-02-09T21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.75"/>
    <s v="technology"/>
    <s v="wearables"/>
    <x v="942"/>
    <d v="2016-02-18T15:14:20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29"/>
    <n v="24.083333333333332"/>
    <s v="technology"/>
    <s v="wearables"/>
    <x v="943"/>
    <d v="2016-11-29T12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6000000000001"/>
    <n v="69.40625"/>
    <s v="technology"/>
    <s v="wearables"/>
    <x v="944"/>
    <d v="2016-04-18T09:00:00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.25"/>
    <s v="technology"/>
    <s v="wearables"/>
    <x v="945"/>
    <d v="2017-02-18T18:59:00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7"/>
    <n v="57.2"/>
    <s v="technology"/>
    <s v="wearables"/>
    <x v="946"/>
    <d v="2016-09-09T13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s v="technology"/>
    <s v="wearables"/>
    <x v="947"/>
    <d v="2016-06-30T13:45:06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s v="technology"/>
    <s v="wearables"/>
    <x v="948"/>
    <d v="2016-03-12T14:52:44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s v="technology"/>
    <s v="wearables"/>
    <x v="949"/>
    <d v="2016-02-20T20:02:56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16666666666664"/>
    <s v="technology"/>
    <s v="wearables"/>
    <x v="950"/>
    <d v="2016-01-17T13:01:01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636363636363"/>
    <s v="technology"/>
    <s v="wearables"/>
    <x v="951"/>
    <d v="2016-06-04T10:41:1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s v="technology"/>
    <s v="wearables"/>
    <x v="952"/>
    <d v="2016-11-18T10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s v="technology"/>
    <s v="wearables"/>
    <x v="953"/>
    <d v="2015-01-24T22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s v="technology"/>
    <s v="wearables"/>
    <x v="954"/>
    <d v="2015-08-20T15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s v="technology"/>
    <s v="wearables"/>
    <x v="955"/>
    <d v="2016-09-13T02:05:00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.647058823529413"/>
    <s v="technology"/>
    <s v="wearables"/>
    <x v="956"/>
    <d v="2015-04-26T15:55:59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7"/>
    <n v="33.285714285714285"/>
    <s v="technology"/>
    <s v="wearables"/>
    <x v="957"/>
    <d v="2016-11-17T09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9"/>
    <n v="51.823529411764703"/>
    <s v="technology"/>
    <s v="wearables"/>
    <x v="958"/>
    <d v="2015-04-09T23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2573099415205"/>
    <s v="technology"/>
    <s v="wearables"/>
    <x v="959"/>
    <d v="2015-01-18T23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s v="technology"/>
    <s v="wearables"/>
    <x v="960"/>
    <d v="2017-03-14T09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75"/>
    <n v="364.35454545454547"/>
    <s v="technology"/>
    <s v="wearables"/>
    <x v="961"/>
    <d v="2017-02-20T14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43243243243242"/>
    <s v="technology"/>
    <s v="wearables"/>
    <x v="962"/>
    <d v="2016-02-11T12:05:53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2"/>
    <n v="41.888888888888886"/>
    <s v="technology"/>
    <s v="wearables"/>
    <x v="963"/>
    <d v="2016-10-17T10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s v="technology"/>
    <s v="wearables"/>
    <x v="964"/>
    <d v="2015-09-01T10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s v="technology"/>
    <s v="wearables"/>
    <x v="965"/>
    <d v="2016-10-25T22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8"/>
    <n v="59.2"/>
    <s v="technology"/>
    <s v="wearables"/>
    <x v="966"/>
    <d v="2016-10-06T10:15:3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09999999999999"/>
    <n v="43.97530864197531"/>
    <s v="technology"/>
    <s v="wearables"/>
    <x v="967"/>
    <d v="2016-04-22T00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.5"/>
    <s v="technology"/>
    <s v="wearables"/>
    <x v="968"/>
    <d v="2014-08-15T15:20:34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s v="technology"/>
    <s v="wearables"/>
    <x v="969"/>
    <d v="2017-02-09T02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s v="technology"/>
    <s v="wearables"/>
    <x v="970"/>
    <d v="2017-01-22T23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600000000000001"/>
    <n v="45.2"/>
    <s v="technology"/>
    <s v="wearables"/>
    <x v="971"/>
    <d v="2015-06-01T12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.88888888888889"/>
    <s v="technology"/>
    <s v="wearables"/>
    <x v="972"/>
    <d v="2014-09-04T01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50000000000002"/>
    <n v="51.375"/>
    <s v="technology"/>
    <s v="wearables"/>
    <x v="973"/>
    <d v="2015-11-08T20:21:33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6000000000000005"/>
    <n v="93.333333333333329"/>
    <s v="technology"/>
    <s v="wearables"/>
    <x v="974"/>
    <d v="2016-03-25T11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70000000000002"/>
    <n v="108.625"/>
    <s v="technology"/>
    <s v="wearables"/>
    <x v="975"/>
    <d v="2016-06-28T11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s v="technology"/>
    <s v="wearables"/>
    <x v="976"/>
    <d v="2015-08-13T20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s v="technology"/>
    <s v="wearables"/>
    <x v="977"/>
    <d v="2016-02-21T17:36:37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s v="technology"/>
    <s v="wearables"/>
    <x v="978"/>
    <d v="2016-02-25T02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s v="technology"/>
    <s v="wearables"/>
    <x v="979"/>
    <d v="2016-06-20T13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"/>
    <n v="47.935483870967744"/>
    <s v="technology"/>
    <s v="wearables"/>
    <x v="980"/>
    <d v="2014-11-30T17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s v="technology"/>
    <s v="wearables"/>
    <x v="981"/>
    <d v="2014-08-09T17:43:42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s v="technology"/>
    <s v="wearables"/>
    <x v="982"/>
    <d v="2016-10-02T13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s v="technology"/>
    <s v="wearables"/>
    <x v="983"/>
    <d v="2016-08-23T15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3333333333336"/>
    <s v="technology"/>
    <s v="wearables"/>
    <x v="984"/>
    <d v="2015-03-27T20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s v="technology"/>
    <s v="wearables"/>
    <x v="985"/>
    <d v="2015-12-31T18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695652173913"/>
    <s v="technology"/>
    <s v="wearables"/>
    <x v="986"/>
    <d v="2016-01-09T19:00:0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1951219512195"/>
    <s v="technology"/>
    <s v="wearables"/>
    <x v="987"/>
    <d v="2014-06-23T02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s v="technology"/>
    <s v="wearables"/>
    <x v="988"/>
    <d v="2016-10-01T03:33:45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0625"/>
    <s v="technology"/>
    <s v="wearables"/>
    <x v="989"/>
    <d v="2016-09-28T17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s v="technology"/>
    <s v="wearables"/>
    <x v="990"/>
    <d v="2014-09-03T13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85714285714285"/>
    <s v="technology"/>
    <s v="wearables"/>
    <x v="991"/>
    <d v="2016-07-12T13:51:00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700000000000003"/>
    <n v="116.75"/>
    <s v="technology"/>
    <s v="wearables"/>
    <x v="992"/>
    <d v="2016-05-07T16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s v="technology"/>
    <s v="wearables"/>
    <x v="993"/>
    <d v="2016-11-12T00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4999999999998"/>
    <n v="424.45454545454544"/>
    <s v="technology"/>
    <s v="wearables"/>
    <x v="994"/>
    <d v="2014-11-30T17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66666666666671"/>
    <s v="technology"/>
    <s v="wearables"/>
    <x v="995"/>
    <d v="2014-11-29T11:00:00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s v="technology"/>
    <s v="wearables"/>
    <x v="996"/>
    <d v="2014-07-27T10:27:00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25"/>
    <s v="technology"/>
    <s v="wearables"/>
    <x v="997"/>
    <d v="2014-11-27T22:28:17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"/>
    <n v="153.42794759825327"/>
    <s v="technology"/>
    <s v="wearables"/>
    <x v="998"/>
    <d v="2015-11-19T00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68"/>
    <n v="292.07499999999999"/>
    <s v="technology"/>
    <s v="wearables"/>
    <x v="999"/>
    <d v="2014-11-13T03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s v="technology"/>
    <s v="wearables"/>
    <x v="1000"/>
    <d v="2017-03-14T19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s v="technology"/>
    <s v="wearables"/>
    <x v="1001"/>
    <d v="2017-01-30T12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04"/>
    <n v="134.54545454545453"/>
    <s v="technology"/>
    <s v="wearables"/>
    <x v="1002"/>
    <d v="2015-12-17T00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.06666666666666"/>
    <s v="technology"/>
    <s v="wearables"/>
    <x v="1003"/>
    <d v="2017-03-16T11:01:0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s v="technology"/>
    <s v="wearables"/>
    <x v="1004"/>
    <d v="2016-02-18T12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s v="technology"/>
    <s v="wearables"/>
    <x v="1005"/>
    <d v="2015-10-30T09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"/>
    <n v="29.25"/>
    <s v="technology"/>
    <s v="wearables"/>
    <x v="1006"/>
    <d v="2014-12-12T02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4736842105263"/>
    <s v="technology"/>
    <s v="wearables"/>
    <x v="1007"/>
    <d v="2016-12-14T10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504"/>
    <n v="250"/>
    <s v="technology"/>
    <s v="wearables"/>
    <x v="1008"/>
    <d v="2016-12-28T14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s v="technology"/>
    <s v="wearables"/>
    <x v="1009"/>
    <d v="2016-06-19T09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s v="technology"/>
    <s v="wearables"/>
    <x v="1010"/>
    <d v="2016-09-04T21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s v="technology"/>
    <s v="wearables"/>
    <x v="1011"/>
    <d v="2014-12-18T16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s v="technology"/>
    <s v="wearables"/>
    <x v="1012"/>
    <d v="2017-01-24T05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s v="technology"/>
    <s v="wearables"/>
    <x v="1013"/>
    <d v="2015-12-29T15:00:0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6"/>
    <n v="191.25"/>
    <s v="technology"/>
    <s v="wearables"/>
    <x v="1014"/>
    <d v="2014-12-31T19:03:35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5"/>
    <n v="40"/>
    <s v="technology"/>
    <s v="wearables"/>
    <x v="1015"/>
    <d v="2015-11-25T17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s v="technology"/>
    <s v="wearables"/>
    <x v="1016"/>
    <d v="2016-04-06T20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s v="technology"/>
    <s v="wearables"/>
    <x v="1017"/>
    <d v="2015-11-21T12:12:15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4285714285708"/>
    <s v="technology"/>
    <s v="wearables"/>
    <x v="1018"/>
    <d v="2016-07-14T06:48:53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s v="technology"/>
    <s v="wearables"/>
    <x v="1019"/>
    <d v="2015-02-04T18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s v="music"/>
    <s v="electronic music"/>
    <x v="1020"/>
    <d v="2015-06-01T19:47:0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s v="music"/>
    <s v="electronic music"/>
    <x v="1021"/>
    <d v="2015-10-16T23:00:0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s v="music"/>
    <s v="electronic music"/>
    <x v="1022"/>
    <d v="2015-05-17T10:31:17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s v="music"/>
    <s v="electronic music"/>
    <x v="1023"/>
    <d v="2015-06-20T17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5"/>
    <n v="388.9762295081967"/>
    <s v="music"/>
    <s v="electronic music"/>
    <x v="1024"/>
    <d v="2016-01-31T08:56:03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29"/>
    <n v="71.848571428571432"/>
    <s v="music"/>
    <s v="electronic music"/>
    <x v="1025"/>
    <d v="2015-03-16T14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2"/>
    <n v="57.381803278688523"/>
    <s v="music"/>
    <s v="electronic music"/>
    <x v="1026"/>
    <d v="2016-03-31T03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s v="music"/>
    <s v="electronic music"/>
    <x v="1027"/>
    <d v="2014-10-22T19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"/>
    <n v="45.988235294117644"/>
    <s v="music"/>
    <s v="electronic music"/>
    <x v="1028"/>
    <d v="2017-03-06T15:00:00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6"/>
    <n v="79.262411347517727"/>
    <s v="music"/>
    <s v="electronic music"/>
    <x v="1029"/>
    <d v="2015-04-04T16:59:00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1"/>
    <n v="43.031446540880502"/>
    <s v="music"/>
    <s v="electronic music"/>
    <x v="1030"/>
    <d v="2016-09-12T06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s v="music"/>
    <s v="electronic music"/>
    <x v="1031"/>
    <d v="2015-12-16T13:20:1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5"/>
    <n v="61.029583333333335"/>
    <s v="music"/>
    <s v="electronic music"/>
    <x v="1032"/>
    <d v="2016-06-23T11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4"/>
    <n v="50.592592592592595"/>
    <s v="music"/>
    <s v="electronic music"/>
    <x v="1033"/>
    <d v="2016-12-12T12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s v="music"/>
    <s v="electronic music"/>
    <x v="1034"/>
    <d v="2016-08-04T22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8"/>
    <n v="65.15789473684211"/>
    <s v="music"/>
    <s v="electronic music"/>
    <x v="1035"/>
    <d v="2015-02-11T10:23:4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5"/>
    <n v="23.963127962085309"/>
    <s v="music"/>
    <s v="electronic music"/>
    <x v="1036"/>
    <d v="2013-01-07T03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s v="music"/>
    <s v="electronic music"/>
    <x v="1037"/>
    <d v="2015-05-18T00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s v="music"/>
    <s v="electronic music"/>
    <x v="1038"/>
    <d v="2016-03-18T23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s v="music"/>
    <s v="electronic music"/>
    <x v="1039"/>
    <d v="2016-12-13T02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s v="journalism"/>
    <s v="audio"/>
    <x v="1040"/>
    <d v="2016-08-27T12:00:09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s v="journalism"/>
    <s v="audio"/>
    <x v="1041"/>
    <d v="2014-07-30T20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s v="journalism"/>
    <s v="audio"/>
    <x v="1042"/>
    <d v="2014-09-12T05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s v="journalism"/>
    <s v="audio"/>
    <x v="1043"/>
    <d v="2015-05-20T01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s v="journalism"/>
    <s v="audio"/>
    <x v="1044"/>
    <d v="2015-03-05T15:27:0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6"/>
    <n v="33.25"/>
    <s v="journalism"/>
    <s v="audio"/>
    <x v="1045"/>
    <d v="2014-08-23T15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s v="journalism"/>
    <s v="audio"/>
    <x v="1046"/>
    <d v="2015-12-26T15:26:0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s v="journalism"/>
    <s v="audio"/>
    <x v="1047"/>
    <d v="2014-11-05T15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s v="journalism"/>
    <s v="audio"/>
    <x v="1048"/>
    <d v="2016-09-24T20:16:29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s v="journalism"/>
    <s v="audio"/>
    <x v="1049"/>
    <d v="2016-02-12T05:20:45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s v="journalism"/>
    <s v="audio"/>
    <x v="1050"/>
    <d v="2015-09-14T14:07:57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s v="journalism"/>
    <s v="audio"/>
    <x v="1051"/>
    <d v="2014-08-26T19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s v="journalism"/>
    <s v="audio"/>
    <x v="1052"/>
    <d v="2016-06-06T15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s v="journalism"/>
    <s v="audio"/>
    <x v="1053"/>
    <d v="2017-03-05T23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s v="journalism"/>
    <s v="audio"/>
    <x v="1054"/>
    <d v="2014-08-10T17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s v="journalism"/>
    <s v="audio"/>
    <x v="1055"/>
    <d v="2016-03-07T18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s v="journalism"/>
    <s v="audio"/>
    <x v="1056"/>
    <d v="2015-04-24T11:16:17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s v="journalism"/>
    <s v="audio"/>
    <x v="1057"/>
    <d v="2016-12-04T16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s v="journalism"/>
    <s v="audio"/>
    <x v="1058"/>
    <d v="2015-03-25T19:00:00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s v="journalism"/>
    <s v="audio"/>
    <x v="1059"/>
    <d v="2015-03-13T12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s v="journalism"/>
    <s v="audio"/>
    <x v="1060"/>
    <d v="2015-04-15T16:54:53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s v="journalism"/>
    <s v="audio"/>
    <x v="1061"/>
    <d v="2016-05-01T20:00:00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62"/>
    <n v="47.5"/>
    <s v="journalism"/>
    <s v="audio"/>
    <x v="1062"/>
    <d v="2016-07-12T14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s v="journalism"/>
    <s v="audio"/>
    <x v="1063"/>
    <d v="2016-08-30T19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s v="games"/>
    <s v="video games"/>
    <x v="1064"/>
    <d v="2013-07-07T00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s v="games"/>
    <s v="video games"/>
    <x v="1065"/>
    <d v="2014-02-19T04:08:42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s v="games"/>
    <s v="video games"/>
    <x v="1066"/>
    <d v="2013-08-04T18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s v="games"/>
    <s v="video games"/>
    <x v="1067"/>
    <d v="2013-12-21T15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s v="games"/>
    <s v="video games"/>
    <x v="1068"/>
    <d v="2016-04-10T02:54:24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.476190476190474"/>
    <s v="games"/>
    <s v="video games"/>
    <x v="1069"/>
    <d v="2013-11-26T01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"/>
    <n v="35"/>
    <s v="games"/>
    <s v="video games"/>
    <x v="1070"/>
    <d v="2012-09-30T19:17:02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s v="games"/>
    <s v="video games"/>
    <x v="1071"/>
    <d v="2015-11-17T14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.75"/>
    <s v="games"/>
    <s v="video games"/>
    <x v="1072"/>
    <d v="2014-02-05T14:58: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3"/>
    <n v="10"/>
    <s v="games"/>
    <s v="video games"/>
    <x v="1073"/>
    <d v="2011-10-16T18:09:01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93"/>
    <n v="113.56666666666666"/>
    <s v="games"/>
    <s v="video games"/>
    <x v="1074"/>
    <d v="2014-01-03T23:09:05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s v="games"/>
    <s v="video games"/>
    <x v="1075"/>
    <d v="2012-05-06T16:41:56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s v="games"/>
    <s v="video games"/>
    <x v="1076"/>
    <d v="2014-09-11T04:04:10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s v="games"/>
    <s v="video games"/>
    <x v="1077"/>
    <d v="2016-01-13T23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s v="games"/>
    <s v="video games"/>
    <x v="1078"/>
    <d v="2011-07-21T23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s v="games"/>
    <s v="video games"/>
    <x v="1079"/>
    <d v="2016-05-14T08:35:36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s v="games"/>
    <s v="video games"/>
    <x v="1080"/>
    <d v="2014-05-10T22:18:5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s v="games"/>
    <s v="video games"/>
    <x v="1081"/>
    <d v="2015-01-28T17:14:52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6000000000000005"/>
    <n v="18.666666666666668"/>
    <s v="games"/>
    <s v="video games"/>
    <x v="1082"/>
    <d v="2012-08-10T16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"/>
    <n v="410"/>
    <s v="games"/>
    <s v="video games"/>
    <x v="1083"/>
    <d v="2014-08-02T10:49:4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s v="games"/>
    <s v="video games"/>
    <x v="1084"/>
    <d v="2014-08-08T16:53:24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s v="games"/>
    <s v="video games"/>
    <x v="1085"/>
    <d v="2016-03-14T10:06:15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29E-2"/>
    <n v="7.5"/>
    <s v="games"/>
    <s v="video games"/>
    <x v="1086"/>
    <d v="2014-08-24T15:48:11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s v="games"/>
    <s v="video games"/>
    <x v="1087"/>
    <d v="2014-06-15T12:08:0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s v="games"/>
    <s v="video games"/>
    <x v="1088"/>
    <d v="2014-04-24T14:11:0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71"/>
    <n v="23.959183673469386"/>
    <s v="games"/>
    <s v="video games"/>
    <x v="1089"/>
    <d v="2015-06-25T23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88E-2"/>
    <n v="5"/>
    <s v="games"/>
    <s v="video games"/>
    <x v="1090"/>
    <d v="2015-05-28T23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s v="games"/>
    <s v="video games"/>
    <x v="1091"/>
    <d v="2016-04-10T13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s v="games"/>
    <s v="video games"/>
    <x v="1092"/>
    <d v="2013-01-05T19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.5625"/>
    <s v="games"/>
    <s v="video games"/>
    <x v="1093"/>
    <d v="2016-02-11T18:22: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s v="games"/>
    <s v="video games"/>
    <x v="1094"/>
    <d v="2011-10-09T12:07:13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s v="games"/>
    <s v="video games"/>
    <x v="1095"/>
    <d v="2013-08-30T07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s v="games"/>
    <s v="video games"/>
    <x v="1096"/>
    <d v="2014-10-03T22:30:00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.7142857142857144"/>
    <s v="games"/>
    <s v="video games"/>
    <x v="1097"/>
    <d v="2014-03-02T14:01: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19999999999997"/>
    <n v="81.954545454545453"/>
    <s v="games"/>
    <s v="video games"/>
    <x v="1098"/>
    <d v="2014-04-13T13:18:15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s v="games"/>
    <s v="video games"/>
    <x v="1099"/>
    <d v="2015-05-13T15:04:28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s v="games"/>
    <s v="video games"/>
    <x v="1100"/>
    <d v="2016-02-13T21:39:31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s v="games"/>
    <s v="video games"/>
    <x v="1101"/>
    <d v="2016-07-14T13:12:00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.708333333333332"/>
    <s v="games"/>
    <s v="video games"/>
    <x v="1102"/>
    <d v="2013-12-09T00:59:00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2"/>
    <n v="16.2"/>
    <s v="games"/>
    <s v="video games"/>
    <x v="1103"/>
    <d v="2016-06-18T00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s v="games"/>
    <s v="video games"/>
    <x v="1104"/>
    <d v="2014-06-11T04:50:21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.55"/>
    <s v="games"/>
    <s v="video games"/>
    <x v="1105"/>
    <d v="2014-03-23T21:15:2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1428571428573"/>
    <s v="games"/>
    <s v="video games"/>
    <x v="1106"/>
    <d v="2012-04-04T11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s v="games"/>
    <s v="video games"/>
    <x v="1107"/>
    <d v="2014-07-23T15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95238095238"/>
    <s v="games"/>
    <s v="video games"/>
    <x v="1108"/>
    <d v="2012-04-13T09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5"/>
    <n v="15"/>
    <s v="games"/>
    <s v="video games"/>
    <x v="1109"/>
    <d v="2016-11-18T14:03:10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1818181818183"/>
    <s v="games"/>
    <s v="video games"/>
    <x v="1110"/>
    <d v="2012-12-07T17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s v="games"/>
    <s v="video games"/>
    <x v="1111"/>
    <d v="2016-01-07T23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100.23371794871794"/>
    <s v="games"/>
    <s v="video games"/>
    <x v="1112"/>
    <d v="2015-01-19T03:30:00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s v="games"/>
    <s v="video games"/>
    <x v="1113"/>
    <d v="2014-08-14T18:27:00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6"/>
    <n v="3.3333333333333335"/>
    <s v="games"/>
    <s v="video games"/>
    <x v="1114"/>
    <d v="2013-10-09T03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.25"/>
    <s v="games"/>
    <s v="video games"/>
    <x v="1115"/>
    <d v="2016-03-30T10:41:3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E-2"/>
    <n v="17.852"/>
    <s v="games"/>
    <s v="video games"/>
    <x v="1116"/>
    <d v="2012-06-09T15:20:08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75"/>
    <s v="games"/>
    <s v="video games"/>
    <x v="1117"/>
    <d v="2015-12-25T09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.333333333333336"/>
    <s v="games"/>
    <s v="video games"/>
    <x v="1118"/>
    <d v="2014-04-04T21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08"/>
    <n v="5"/>
    <s v="games"/>
    <s v="video games"/>
    <x v="1119"/>
    <d v="2014-04-06T14:01:04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s v="games"/>
    <s v="video games"/>
    <x v="1120"/>
    <d v="2011-10-28T15:56:4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.8"/>
    <s v="games"/>
    <s v="video games"/>
    <x v="1121"/>
    <d v="2016-03-13T16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s v="games"/>
    <s v="video games"/>
    <x v="1122"/>
    <d v="2013-05-30T11:53:45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666666666666665"/>
    <s v="games"/>
    <s v="video games"/>
    <x v="1123"/>
    <d v="2014-04-19T07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s v="games"/>
    <s v="mobile games"/>
    <x v="1124"/>
    <d v="2015-04-30T11:00:51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s v="games"/>
    <s v="mobile games"/>
    <x v="1125"/>
    <d v="2015-09-25T09:58:5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s v="games"/>
    <s v="mobile games"/>
    <x v="1126"/>
    <d v="2016-07-14T02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5"/>
    <n v="25.434782608695652"/>
    <s v="games"/>
    <s v="mobile games"/>
    <x v="1127"/>
    <d v="2014-11-14T16:30:00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"/>
    <s v="games"/>
    <s v="mobile games"/>
    <x v="1128"/>
    <d v="2014-08-07T10:35:17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.5"/>
    <s v="games"/>
    <s v="mobile games"/>
    <x v="1129"/>
    <d v="2016-06-05T01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666666666666665"/>
    <s v="games"/>
    <s v="mobile games"/>
    <x v="1130"/>
    <d v="2014-11-25T19:55:0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s v="games"/>
    <s v="mobile games"/>
    <x v="1131"/>
    <d v="2015-12-24T16:47:4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1538461538461"/>
    <s v="games"/>
    <s v="mobile games"/>
    <x v="1132"/>
    <d v="2016-12-31T21:46:11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63"/>
    <n v="20"/>
    <s v="games"/>
    <s v="mobile games"/>
    <x v="1133"/>
    <d v="2014-07-31T04:46:21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s v="games"/>
    <s v="mobile games"/>
    <x v="1134"/>
    <d v="2014-11-28T23:33:00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s v="games"/>
    <s v="mobile games"/>
    <x v="1135"/>
    <d v="2016-08-06T18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48"/>
    <n v="45"/>
    <s v="games"/>
    <s v="mobile games"/>
    <x v="1136"/>
    <d v="2015-12-19T11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051282051282"/>
    <s v="games"/>
    <s v="mobile games"/>
    <x v="1137"/>
    <d v="2016-04-23T14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.25"/>
    <s v="games"/>
    <s v="mobile games"/>
    <x v="1138"/>
    <d v="2017-01-21T16:45:3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s v="games"/>
    <s v="mobile games"/>
    <x v="1139"/>
    <d v="2015-01-01T03:20:26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s v="games"/>
    <s v="mobile games"/>
    <x v="1140"/>
    <d v="2015-08-06T06:05:21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s v="games"/>
    <s v="mobile games"/>
    <x v="1141"/>
    <d v="2015-07-09T11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s v="games"/>
    <s v="mobile games"/>
    <x v="1142"/>
    <d v="2015-02-16T19:08:47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.25"/>
    <s v="games"/>
    <s v="mobile games"/>
    <x v="1143"/>
    <d v="2015-12-16T23:38:46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s v="food"/>
    <s v="food trucks"/>
    <x v="1144"/>
    <d v="2015-04-28T23:22:0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s v="food"/>
    <s v="food trucks"/>
    <x v="1145"/>
    <d v="2014-10-02T12:56:32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.166666666666664"/>
    <s v="food"/>
    <s v="food trucks"/>
    <x v="1146"/>
    <d v="2014-05-02T17:52:5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s v="food"/>
    <s v="food trucks"/>
    <x v="1147"/>
    <d v="2014-10-19T18:19:4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.333333333333332"/>
    <s v="food"/>
    <s v="food trucks"/>
    <x v="1148"/>
    <d v="2016-12-01T00:06:21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s v="food"/>
    <s v="food trucks"/>
    <x v="1149"/>
    <d v="2016-06-16T12:02:46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s v="food"/>
    <s v="food trucks"/>
    <x v="1150"/>
    <d v="2016-01-08T17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s v="food"/>
    <s v="food trucks"/>
    <x v="1151"/>
    <d v="2015-09-06T21:27:43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499999999996"/>
    <n v="60.733333333333334"/>
    <s v="food"/>
    <s v="food trucks"/>
    <x v="1152"/>
    <d v="2015-05-15T12:01:52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s v="food"/>
    <s v="food trucks"/>
    <x v="1153"/>
    <d v="2015-06-18T12:08:25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333333333333"/>
    <s v="food"/>
    <s v="food trucks"/>
    <x v="1154"/>
    <d v="2015-09-05T21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.5"/>
    <s v="food"/>
    <s v="food trucks"/>
    <x v="1155"/>
    <d v="2014-08-14T13:20:08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s v="food"/>
    <s v="food trucks"/>
    <x v="1156"/>
    <d v="2015-02-23T20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3333333333336"/>
    <s v="food"/>
    <s v="food trucks"/>
    <x v="1157"/>
    <d v="2014-12-05T11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67"/>
    <n v="11.666666666666666"/>
    <s v="food"/>
    <s v="food trucks"/>
    <x v="1158"/>
    <d v="2014-12-08T21:12:08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s v="food"/>
    <s v="food trucks"/>
    <x v="1159"/>
    <d v="2015-06-30T10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89473684210527"/>
    <s v="food"/>
    <s v="food trucks"/>
    <x v="1160"/>
    <d v="2015-03-27T21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s v="food"/>
    <s v="food trucks"/>
    <x v="1161"/>
    <d v="2015-05-19T10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4E-2"/>
    <n v="17.5"/>
    <s v="food"/>
    <s v="food trucks"/>
    <x v="1162"/>
    <d v="2014-09-25T11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s v="food"/>
    <s v="food trucks"/>
    <x v="1163"/>
    <d v="2014-08-09T12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s v="food"/>
    <s v="food trucks"/>
    <x v="1164"/>
    <d v="2016-06-18T12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4999999999998"/>
    <n v="82.82"/>
    <s v="food"/>
    <s v="food trucks"/>
    <x v="1165"/>
    <d v="2014-07-06T00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4"/>
    <n v="358.875"/>
    <s v="food"/>
    <s v="food trucks"/>
    <x v="1166"/>
    <d v="2015-06-25T23:00:0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.1875"/>
    <s v="food"/>
    <s v="food trucks"/>
    <x v="1167"/>
    <d v="2014-09-12T12:38:15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7"/>
    <n v="340"/>
    <s v="food"/>
    <s v="food trucks"/>
    <x v="1168"/>
    <d v="2016-09-21T20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7"/>
    <n v="5.666666666666667"/>
    <s v="food"/>
    <s v="food trucks"/>
    <x v="1169"/>
    <d v="2015-02-22T03:29:23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s v="food"/>
    <s v="food trucks"/>
    <x v="1170"/>
    <d v="2015-05-30T16:26:11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s v="food"/>
    <s v="food trucks"/>
    <x v="1171"/>
    <d v="2014-11-13T15:18:47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s v="food"/>
    <s v="food trucks"/>
    <x v="1172"/>
    <d v="2014-08-20T11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s v="food"/>
    <s v="food trucks"/>
    <x v="1173"/>
    <d v="2015-08-02T23:27:37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63"/>
    <n v="46.631578947368418"/>
    <s v="food"/>
    <s v="food trucks"/>
    <x v="1174"/>
    <d v="2016-05-08T15:12:07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49999999999998"/>
    <n v="65"/>
    <s v="food"/>
    <s v="food trucks"/>
    <x v="1175"/>
    <d v="2015-07-15T12:28:5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s v="food"/>
    <s v="food trucks"/>
    <x v="1176"/>
    <d v="2017-03-06T08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s v="food"/>
    <s v="food trucks"/>
    <x v="1177"/>
    <d v="2014-10-15T10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s v="food"/>
    <s v="food trucks"/>
    <x v="1178"/>
    <d v="2014-08-16T16:44:12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"/>
    <n v="640"/>
    <s v="food"/>
    <s v="food trucks"/>
    <x v="1179"/>
    <d v="2015-10-28T12:17:07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17647058823536"/>
    <s v="food"/>
    <s v="food trucks"/>
    <x v="1180"/>
    <d v="2014-06-28T14:21:54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.3333333333333333"/>
    <s v="food"/>
    <s v="food trucks"/>
    <x v="1181"/>
    <d v="2015-03-01T03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s v="food"/>
    <s v="food trucks"/>
    <x v="1182"/>
    <d v="2017-01-12T11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s v="food"/>
    <s v="food trucks"/>
    <x v="1183"/>
    <d v="2016-11-01T22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4"/>
    <n v="61.562666666666665"/>
    <s v="photography"/>
    <s v="photobooks"/>
    <x v="1184"/>
    <d v="2017-02-06T09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s v="photography"/>
    <s v="photobooks"/>
    <x v="1185"/>
    <d v="2015-06-07T23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3"/>
    <n v="65.081300813008127"/>
    <s v="photography"/>
    <s v="photobooks"/>
    <x v="1186"/>
    <d v="2015-06-01T17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s v="photography"/>
    <s v="photobooks"/>
    <x v="1187"/>
    <d v="2015-05-17T13:00:0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5000000000001"/>
    <n v="37.776470588235291"/>
    <s v="photography"/>
    <s v="photobooks"/>
    <x v="1188"/>
    <d v="2016-12-28T11:49:0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s v="photography"/>
    <s v="photobooks"/>
    <x v="1189"/>
    <d v="2016-06-29T18:29:55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s v="photography"/>
    <s v="photobooks"/>
    <x v="1190"/>
    <d v="2014-08-31T10:58:45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s v="photography"/>
    <s v="photobooks"/>
    <x v="1191"/>
    <d v="2016-03-20T08:29: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s v="photography"/>
    <s v="photobooks"/>
    <x v="1192"/>
    <d v="2017-02-11T07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s v="photography"/>
    <s v="photobooks"/>
    <x v="1193"/>
    <d v="2016-04-09T12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4565826330531"/>
    <s v="photography"/>
    <s v="photobooks"/>
    <x v="1194"/>
    <d v="2015-04-08T06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s v="photography"/>
    <s v="photobooks"/>
    <x v="1195"/>
    <d v="2015-12-20T04:00:0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19"/>
    <n v="76.439453125"/>
    <s v="photography"/>
    <s v="photobooks"/>
    <x v="1196"/>
    <d v="2015-12-18T14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s v="photography"/>
    <s v="photobooks"/>
    <x v="1197"/>
    <d v="2016-06-13T00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60000000000002"/>
    <n v="54.616766467065865"/>
    <s v="photography"/>
    <s v="photobooks"/>
    <x v="1198"/>
    <d v="2015-12-30T22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2"/>
    <n v="299.22222222222223"/>
    <s v="photography"/>
    <s v="photobooks"/>
    <x v="1199"/>
    <d v="2015-07-08T13:30:0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s v="photography"/>
    <s v="photobooks"/>
    <x v="1200"/>
    <d v="2015-04-16T06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s v="photography"/>
    <s v="photobooks"/>
    <x v="1201"/>
    <d v="2016-07-15T09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0442804428046"/>
    <s v="photography"/>
    <s v="photobooks"/>
    <x v="1202"/>
    <d v="2015-06-27T01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4"/>
    <n v="165.34653465346534"/>
    <s v="photography"/>
    <s v="photobooks"/>
    <x v="1203"/>
    <d v="2015-05-31T09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s v="photography"/>
    <s v="photobooks"/>
    <x v="1204"/>
    <d v="2015-12-04T00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6"/>
    <n v="211.48387096774192"/>
    <s v="photography"/>
    <s v="photobooks"/>
    <x v="1205"/>
    <d v="2015-06-13T07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375"/>
    <s v="photography"/>
    <s v="photobooks"/>
    <x v="1206"/>
    <d v="2017-03-11T08:29:0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s v="photography"/>
    <s v="photobooks"/>
    <x v="1207"/>
    <d v="2016-03-31T05:00:0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30000000000001"/>
    <n v="207.06666666666666"/>
    <s v="photography"/>
    <s v="photobooks"/>
    <x v="1208"/>
    <d v="2016-03-24T11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s v="photography"/>
    <s v="photobooks"/>
    <x v="1209"/>
    <d v="2017-02-25T15:18:25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5"/>
    <n v="493.81553398058253"/>
    <s v="photography"/>
    <s v="photobooks"/>
    <x v="1210"/>
    <d v="2015-05-31T16:00:0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s v="photography"/>
    <s v="photobooks"/>
    <x v="1211"/>
    <d v="2016-06-09T15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s v="photography"/>
    <s v="photobooks"/>
    <x v="1212"/>
    <d v="2015-11-26T20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3"/>
    <n v="61.527777777777779"/>
    <s v="photography"/>
    <s v="photobooks"/>
    <x v="1213"/>
    <d v="2017-01-31T13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s v="photography"/>
    <s v="photobooks"/>
    <x v="1214"/>
    <d v="2015-06-09T15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19999999999"/>
    <n v="71.592003642987251"/>
    <s v="photography"/>
    <s v="photobooks"/>
    <x v="1215"/>
    <d v="2014-05-30T17:09:16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69999999999999"/>
    <n v="91.882882882882882"/>
    <s v="photography"/>
    <s v="photobooks"/>
    <x v="1216"/>
    <d v="2015-10-02T18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"/>
    <n v="148.57377049180329"/>
    <s v="photography"/>
    <s v="photobooks"/>
    <x v="1217"/>
    <d v="2016-07-14T14:25:4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s v="photography"/>
    <s v="photobooks"/>
    <x v="1218"/>
    <d v="2015-10-31T22:00:0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s v="photography"/>
    <s v="photobooks"/>
    <x v="1219"/>
    <d v="2016-10-20T06:05:13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7"/>
    <n v="111.17857142857143"/>
    <s v="photography"/>
    <s v="photobooks"/>
    <x v="1220"/>
    <d v="2015-08-25T10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s v="photography"/>
    <s v="photobooks"/>
    <x v="1221"/>
    <d v="2016-12-03T19:00:0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68115942028984"/>
    <s v="photography"/>
    <s v="photobooks"/>
    <x v="1222"/>
    <d v="2016-03-31T23:00:0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s v="photography"/>
    <s v="photobooks"/>
    <x v="1223"/>
    <d v="2016-11-10T00:15:09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4"/>
    <n v="58.888888888888886"/>
    <s v="music"/>
    <s v="world music"/>
    <x v="1224"/>
    <d v="2014-06-06T08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4000000000000004"/>
    <n v="44"/>
    <s v="music"/>
    <s v="world music"/>
    <x v="1225"/>
    <d v="2013-10-22T16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40000000000001"/>
    <n v="48.424999999999997"/>
    <s v="music"/>
    <s v="world music"/>
    <x v="1226"/>
    <d v="2014-04-20T20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s v="music"/>
    <s v="world music"/>
    <x v="1227"/>
    <d v="2014-08-07T02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3"/>
    <n v="61.041666666666664"/>
    <s v="music"/>
    <s v="world music"/>
    <x v="1228"/>
    <d v="2011-09-28T12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s v="music"/>
    <s v="world music"/>
    <x v="1229"/>
    <d v="2012-04-16T11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s v="music"/>
    <s v="world music"/>
    <x v="1230"/>
    <d v="2011-02-24T18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s v="music"/>
    <s v="world music"/>
    <x v="1231"/>
    <d v="2015-08-27T20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s v="music"/>
    <s v="world music"/>
    <x v="1232"/>
    <d v="2013-10-06T15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"/>
    <n v="19.333333333333332"/>
    <s v="music"/>
    <s v="world music"/>
    <x v="1233"/>
    <d v="2012-02-21T17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s v="music"/>
    <s v="world music"/>
    <x v="1234"/>
    <d v="2015-02-02T13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s v="music"/>
    <s v="world music"/>
    <x v="1235"/>
    <d v="2013-12-14T22:14:59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s v="music"/>
    <s v="world music"/>
    <x v="1236"/>
    <d v="2012-07-28T11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s v="music"/>
    <s v="world music"/>
    <x v="1237"/>
    <d v="2012-08-24T01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3333333333336"/>
    <s v="music"/>
    <s v="world music"/>
    <x v="1238"/>
    <d v="2011-08-06T09:38:5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s v="music"/>
    <s v="world music"/>
    <x v="1239"/>
    <d v="2012-01-05T18:06:07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5000000000002"/>
    <n v="30.125"/>
    <s v="music"/>
    <s v="world music"/>
    <x v="1240"/>
    <d v="2013-07-12T16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4"/>
    <n v="74.617647058823536"/>
    <s v="music"/>
    <s v="world music"/>
    <x v="1241"/>
    <d v="2014-11-03T00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s v="music"/>
    <s v="world music"/>
    <x v="1242"/>
    <d v="2011-09-11T08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s v="music"/>
    <s v="world music"/>
    <x v="1243"/>
    <d v="2011-07-08T16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s v="music"/>
    <s v="rock"/>
    <x v="1244"/>
    <d v="2013-04-22T16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5"/>
    <n v="141.47058823529412"/>
    <s v="music"/>
    <s v="rock"/>
    <x v="1245"/>
    <d v="2014-06-14T09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s v="music"/>
    <s v="rock"/>
    <x v="1246"/>
    <d v="2011-12-05T21:02:29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4"/>
    <n v="85.5"/>
    <s v="music"/>
    <s v="rock"/>
    <x v="1247"/>
    <d v="2013-05-06T02:00:5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s v="music"/>
    <s v="rock"/>
    <x v="1248"/>
    <d v="2014-06-13T01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s v="music"/>
    <s v="rock"/>
    <x v="1249"/>
    <d v="2012-07-07T12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4"/>
    <n v="118.2007874015748"/>
    <s v="music"/>
    <s v="rock"/>
    <x v="1250"/>
    <d v="2014-09-06T10:25:3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s v="music"/>
    <s v="rock"/>
    <x v="1251"/>
    <d v="2011-09-25T14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s v="music"/>
    <s v="rock"/>
    <x v="1252"/>
    <d v="2013-10-24T18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19999999995"/>
    <n v="42.73322081575246"/>
    <s v="music"/>
    <s v="rock"/>
    <x v="1253"/>
    <d v="2014-09-03T13:48:27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s v="music"/>
    <s v="rock"/>
    <x v="1254"/>
    <d v="2010-12-31T23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s v="music"/>
    <s v="rock"/>
    <x v="1255"/>
    <d v="2013-12-01T16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s v="music"/>
    <s v="rock"/>
    <x v="1256"/>
    <d v="2012-02-12T17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s v="music"/>
    <s v="rock"/>
    <x v="1257"/>
    <d v="2011-04-02T20:03:10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3"/>
    <n v="38.175462686567165"/>
    <s v="music"/>
    <s v="rock"/>
    <x v="1258"/>
    <d v="2013-08-31T09:40:12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s v="music"/>
    <s v="rock"/>
    <x v="1259"/>
    <d v="2014-06-08T22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s v="music"/>
    <s v="rock"/>
    <x v="1260"/>
    <d v="2014-02-26T15:13:4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s v="music"/>
    <s v="rock"/>
    <x v="1261"/>
    <d v="2014-01-29T03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1"/>
    <n v="77.638095238095232"/>
    <s v="music"/>
    <s v="rock"/>
    <x v="1262"/>
    <d v="2014-02-16T13:18:1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s v="music"/>
    <s v="rock"/>
    <x v="1263"/>
    <d v="2014-03-28T20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s v="music"/>
    <s v="rock"/>
    <x v="1264"/>
    <d v="2013-10-29T10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s v="music"/>
    <s v="rock"/>
    <x v="1265"/>
    <d v="2010-11-30T10:43:35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s v="music"/>
    <s v="rock"/>
    <x v="1266"/>
    <d v="2014-01-11T16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s v="music"/>
    <s v="rock"/>
    <x v="1267"/>
    <d v="2013-07-24T09:02:38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s v="music"/>
    <s v="rock"/>
    <x v="1268"/>
    <d v="2013-09-20T15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s v="music"/>
    <s v="rock"/>
    <x v="1269"/>
    <d v="2016-04-15T19:00:00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s v="music"/>
    <s v="rock"/>
    <x v="1270"/>
    <d v="2012-03-25T14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s v="music"/>
    <s v="rock"/>
    <x v="1271"/>
    <d v="2013-11-13T12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s v="music"/>
    <s v="rock"/>
    <x v="1272"/>
    <d v="2010-06-14T23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5"/>
    <n v="76.666666666666671"/>
    <s v="music"/>
    <s v="rock"/>
    <x v="1273"/>
    <d v="2014-08-31T12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s v="music"/>
    <s v="rock"/>
    <x v="1274"/>
    <d v="2012-08-30T11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5"/>
    <n v="62.522107969151669"/>
    <s v="music"/>
    <s v="rock"/>
    <x v="1275"/>
    <d v="2013-08-07T15:49:47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s v="music"/>
    <s v="rock"/>
    <x v="1276"/>
    <d v="2009-08-31T23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3946731234868"/>
    <s v="music"/>
    <s v="rock"/>
    <x v="1277"/>
    <d v="2012-09-04T08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s v="music"/>
    <s v="rock"/>
    <x v="1278"/>
    <d v="2014-06-24T21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55396825396824"/>
    <s v="music"/>
    <s v="rock"/>
    <x v="1279"/>
    <d v="2014-03-23T20:22:50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7523076923076"/>
    <s v="music"/>
    <s v="rock"/>
    <x v="1280"/>
    <d v="2011-03-01T13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1"/>
    <n v="104.72972972972973"/>
    <s v="music"/>
    <s v="rock"/>
    <x v="1281"/>
    <d v="2013-07-28T12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s v="music"/>
    <s v="rock"/>
    <x v="1282"/>
    <d v="2013-12-08T23:59:00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s v="music"/>
    <s v="rock"/>
    <x v="1283"/>
    <d v="2013-03-10T23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s v="theater"/>
    <s v="plays"/>
    <x v="1284"/>
    <d v="2016-12-31T11:59:00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5"/>
    <n v="32.269841269841272"/>
    <s v="theater"/>
    <s v="plays"/>
    <x v="1285"/>
    <d v="2015-06-20T08:59:35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s v="theater"/>
    <s v="plays"/>
    <x v="1286"/>
    <d v="2015-02-17T09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s v="theater"/>
    <s v="plays"/>
    <x v="1287"/>
    <d v="2015-06-12T09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5"/>
    <n v="65.868852459016395"/>
    <s v="theater"/>
    <s v="plays"/>
    <x v="1288"/>
    <d v="2016-08-09T23:00:00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s v="theater"/>
    <s v="plays"/>
    <x v="1289"/>
    <d v="2017-01-03T22:14:05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s v="theater"/>
    <s v="plays"/>
    <x v="1290"/>
    <d v="2015-04-23T01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69999999999999"/>
    <n v="104.07142857142857"/>
    <s v="theater"/>
    <s v="plays"/>
    <x v="1291"/>
    <d v="2015-04-07T02:00:0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153846153846"/>
    <s v="theater"/>
    <s v="plays"/>
    <x v="1292"/>
    <d v="2015-10-06T17:59:0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s v="theater"/>
    <s v="plays"/>
    <x v="1293"/>
    <d v="2015-11-14T12:49:31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s v="theater"/>
    <s v="plays"/>
    <x v="1294"/>
    <d v="2015-10-19T06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"/>
    <n v="39.828125"/>
    <s v="theater"/>
    <s v="plays"/>
    <x v="1295"/>
    <d v="2015-07-29T12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s v="theater"/>
    <s v="plays"/>
    <x v="1296"/>
    <d v="2016-03-13T19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s v="theater"/>
    <s v="plays"/>
    <x v="1297"/>
    <d v="2016-05-01T12:55:58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s v="theater"/>
    <s v="plays"/>
    <x v="1298"/>
    <d v="2016-04-28T11:20:3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s v="theater"/>
    <s v="plays"/>
    <x v="1299"/>
    <d v="2015-07-14T14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s v="theater"/>
    <s v="plays"/>
    <x v="1300"/>
    <d v="2016-06-01T13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"/>
    <n v="70.862068965517238"/>
    <s v="theater"/>
    <s v="plays"/>
    <x v="1301"/>
    <d v="2015-07-20T22:00:0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s v="theater"/>
    <s v="plays"/>
    <x v="1302"/>
    <d v="2016-11-30T21:23:31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3"/>
    <n v="42.214166666666671"/>
    <s v="theater"/>
    <s v="plays"/>
    <x v="1303"/>
    <d v="2016-07-31T06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s v="technology"/>
    <s v="wearables"/>
    <x v="1304"/>
    <d v="2017-03-12T22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7"/>
    <n v="90.616279069767444"/>
    <s v="technology"/>
    <s v="wearables"/>
    <x v="1305"/>
    <d v="2016-07-21T12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s v="technology"/>
    <s v="wearables"/>
    <x v="1306"/>
    <d v="2014-12-04T05:58:54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3999999999999"/>
    <n v="127.93333333333334"/>
    <s v="technology"/>
    <s v="wearables"/>
    <x v="1307"/>
    <d v="2016-02-17T07:04:39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"/>
    <n v="29.894736842105264"/>
    <s v="technology"/>
    <s v="wearables"/>
    <x v="1308"/>
    <d v="2016-10-08T09:43:3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s v="technology"/>
    <s v="wearables"/>
    <x v="1309"/>
    <d v="2015-10-15T16:11:0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666666666666"/>
    <s v="technology"/>
    <s v="wearables"/>
    <x v="1310"/>
    <d v="2016-08-19T11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s v="technology"/>
    <s v="wearables"/>
    <x v="1311"/>
    <d v="2016-11-30T15:15:19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s v="technology"/>
    <s v="wearables"/>
    <x v="1312"/>
    <d v="2015-04-18T11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s v="technology"/>
    <s v="wearables"/>
    <x v="1313"/>
    <d v="2016-03-03T12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s v="technology"/>
    <s v="wearables"/>
    <x v="1314"/>
    <d v="2016-10-21T11:04:20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s v="technology"/>
    <s v="wearables"/>
    <x v="1315"/>
    <d v="2015-11-05T20:00:0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s v="technology"/>
    <s v="wearables"/>
    <x v="1316"/>
    <d v="2016-02-28T18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5000000000003"/>
    <n v="603.52631578947364"/>
    <s v="technology"/>
    <s v="wearables"/>
    <x v="1317"/>
    <d v="2016-07-21T09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s v="technology"/>
    <s v="wearables"/>
    <x v="1318"/>
    <d v="2015-01-10T20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s v="technology"/>
    <s v="wearables"/>
    <x v="1319"/>
    <d v="2014-07-11T11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.66666666666666"/>
    <s v="technology"/>
    <s v="wearables"/>
    <x v="1320"/>
    <d v="2016-12-30T18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s v="technology"/>
    <s v="wearables"/>
    <x v="1321"/>
    <d v="2016-12-23T12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s v="technology"/>
    <s v="wearables"/>
    <x v="1322"/>
    <d v="2015-05-21T10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s v="technology"/>
    <s v="wearables"/>
    <x v="1323"/>
    <d v="2016-04-26T01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66666666666664"/>
    <s v="technology"/>
    <s v="wearables"/>
    <x v="1324"/>
    <d v="2016-10-13T10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300000000000002"/>
    <n v="60.75"/>
    <s v="technology"/>
    <s v="wearables"/>
    <x v="1325"/>
    <d v="2016-12-29T21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s v="technology"/>
    <s v="wearables"/>
    <x v="1326"/>
    <d v="2015-01-15T14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s v="technology"/>
    <s v="wearables"/>
    <x v="1327"/>
    <d v="2015-05-29T11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s v="technology"/>
    <s v="wearables"/>
    <x v="1328"/>
    <d v="2016-10-14T10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599999999999995"/>
    <n v="45.333333333333336"/>
    <s v="technology"/>
    <s v="wearables"/>
    <x v="1329"/>
    <d v="2014-12-02T01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s v="technology"/>
    <s v="wearables"/>
    <x v="1330"/>
    <d v="2016-07-01T23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s v="technology"/>
    <s v="wearables"/>
    <x v="1331"/>
    <d v="2016-08-17T07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s v="technology"/>
    <s v="wearables"/>
    <x v="1332"/>
    <d v="2017-01-26T20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s v="technology"/>
    <s v="wearables"/>
    <x v="1333"/>
    <d v="2014-07-15T21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s v="technology"/>
    <s v="wearables"/>
    <x v="1334"/>
    <d v="2016-03-11T13:34:47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60000000000002"/>
    <n v="308.75"/>
    <s v="technology"/>
    <s v="wearables"/>
    <x v="1335"/>
    <d v="2015-12-05T17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7000000000003"/>
    <n v="379.22767857142856"/>
    <s v="technology"/>
    <s v="wearables"/>
    <x v="1336"/>
    <d v="2014-12-17T15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s v="technology"/>
    <s v="wearables"/>
    <x v="1337"/>
    <d v="2017-03-03T08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s v="technology"/>
    <s v="wearables"/>
    <x v="1338"/>
    <d v="2015-08-02T14:17:13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40000000000003"/>
    <n v="89.648648648648646"/>
    <s v="technology"/>
    <s v="wearables"/>
    <x v="1339"/>
    <d v="2014-12-08T11:31:55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s v="technology"/>
    <s v="wearables"/>
    <x v="1340"/>
    <d v="2014-08-15T09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130434782606"/>
    <s v="technology"/>
    <s v="wearables"/>
    <x v="1341"/>
    <d v="2016-10-01T09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s v="technology"/>
    <s v="wearables"/>
    <x v="1342"/>
    <d v="2015-07-17T14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5603715170279"/>
    <s v="technology"/>
    <s v="wearables"/>
    <x v="1343"/>
    <d v="2016-08-18T22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s v="publishing"/>
    <s v="nonfiction"/>
    <x v="1344"/>
    <d v="2016-06-30T13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s v="publishing"/>
    <s v="nonfiction"/>
    <x v="1345"/>
    <d v="2014-07-14T14:32:3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s v="publishing"/>
    <s v="nonfiction"/>
    <x v="1346"/>
    <d v="2013-06-26T20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s v="publishing"/>
    <s v="nonfiction"/>
    <x v="1347"/>
    <d v="2015-03-07T10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2"/>
    <n v="230.19230769230768"/>
    <s v="publishing"/>
    <s v="nonfiction"/>
    <x v="1348"/>
    <d v="2014-12-18T07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0465116279073"/>
    <s v="publishing"/>
    <s v="nonfiction"/>
    <x v="1349"/>
    <d v="2015-12-16T01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s v="publishing"/>
    <s v="nonfiction"/>
    <x v="1350"/>
    <d v="2015-12-25T19:18:54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s v="publishing"/>
    <s v="nonfiction"/>
    <x v="1351"/>
    <d v="2016-02-12T12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s v="publishing"/>
    <s v="nonfiction"/>
    <x v="1352"/>
    <d v="2015-09-04T22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s v="publishing"/>
    <s v="nonfiction"/>
    <x v="1353"/>
    <d v="2013-03-10T19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s v="publishing"/>
    <s v="nonfiction"/>
    <x v="1354"/>
    <d v="2016-06-11T14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8"/>
    <n v="25.347107438016529"/>
    <s v="publishing"/>
    <s v="nonfiction"/>
    <x v="1355"/>
    <d v="2012-11-30T05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s v="publishing"/>
    <s v="nonfiction"/>
    <x v="1356"/>
    <d v="2013-07-04T19:56:00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3"/>
    <n v="38.553846153846152"/>
    <s v="publishing"/>
    <s v="nonfiction"/>
    <x v="1357"/>
    <d v="2013-03-01T00:59:00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s v="publishing"/>
    <s v="nonfiction"/>
    <x v="1358"/>
    <d v="2011-06-25T08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6"/>
    <n v="40.210526315789473"/>
    <s v="publishing"/>
    <s v="nonfiction"/>
    <x v="1359"/>
    <d v="2011-07-06T14:33:10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s v="publishing"/>
    <s v="nonfiction"/>
    <x v="1360"/>
    <d v="2012-08-02T16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s v="publishing"/>
    <s v="nonfiction"/>
    <x v="1361"/>
    <d v="2014-06-21T12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s v="publishing"/>
    <s v="nonfiction"/>
    <x v="1362"/>
    <d v="2013-09-07T17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s v="publishing"/>
    <s v="nonfiction"/>
    <x v="1363"/>
    <d v="2016-02-15T02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166666666669"/>
    <s v="music"/>
    <s v="rock"/>
    <x v="1364"/>
    <d v="2015-01-07T11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s v="music"/>
    <s v="rock"/>
    <x v="1365"/>
    <d v="2015-03-16T11:35:52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35306122448986"/>
    <s v="music"/>
    <s v="rock"/>
    <x v="1366"/>
    <d v="2014-11-26T19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s v="music"/>
    <s v="rock"/>
    <x v="1367"/>
    <d v="2015-11-13T20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s v="music"/>
    <s v="rock"/>
    <x v="1368"/>
    <d v="2015-06-14T23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s v="music"/>
    <s v="rock"/>
    <x v="1369"/>
    <d v="2014-04-11T09:15:46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7"/>
    <n v="77.75"/>
    <s v="music"/>
    <s v="rock"/>
    <x v="1370"/>
    <d v="2013-10-15T19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142857142857"/>
    <s v="music"/>
    <s v="rock"/>
    <x v="1371"/>
    <d v="2015-05-07T13:12:22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s v="music"/>
    <s v="rock"/>
    <x v="1372"/>
    <d v="2012-07-12T12:45:32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s v="music"/>
    <s v="rock"/>
    <x v="1373"/>
    <d v="2016-12-30T17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s v="music"/>
    <s v="rock"/>
    <x v="1374"/>
    <d v="2016-03-24T21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1559633027523"/>
    <s v="music"/>
    <s v="rock"/>
    <x v="1375"/>
    <d v="2017-01-14T20:35:19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48"/>
    <n v="55.607142857142854"/>
    <s v="music"/>
    <s v="rock"/>
    <x v="1376"/>
    <d v="2016-12-03T12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s v="music"/>
    <s v="rock"/>
    <x v="1377"/>
    <d v="2017-02-02T23:11:00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"/>
    <n v="30.578947368421051"/>
    <s v="music"/>
    <s v="rock"/>
    <x v="1378"/>
    <d v="2016-08-01T13:13:30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"/>
    <n v="73.907284768211923"/>
    <s v="music"/>
    <s v="rock"/>
    <x v="1379"/>
    <d v="2015-06-05T06:47:56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s v="music"/>
    <s v="rock"/>
    <x v="1380"/>
    <d v="2015-06-08T21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s v="music"/>
    <s v="rock"/>
    <x v="1381"/>
    <d v="2016-12-29T00:08:45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s v="music"/>
    <s v="rock"/>
    <x v="1382"/>
    <d v="2013-05-06T14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47311827956992"/>
    <s v="music"/>
    <s v="rock"/>
    <x v="1383"/>
    <d v="2016-12-22T20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s v="music"/>
    <s v="rock"/>
    <x v="1384"/>
    <d v="2015-07-05T12:38:42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4104477611943"/>
    <s v="music"/>
    <s v="rock"/>
    <x v="1385"/>
    <d v="2016-04-29T07:11:00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s v="music"/>
    <s v="rock"/>
    <x v="1386"/>
    <d v="2015-07-29T10:31:29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s v="music"/>
    <s v="rock"/>
    <x v="1387"/>
    <d v="2015-06-02T23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s v="music"/>
    <s v="rock"/>
    <x v="1388"/>
    <d v="2016-10-17T11:14:00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s v="music"/>
    <s v="rock"/>
    <x v="1389"/>
    <d v="2016-08-13T06:32:37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6"/>
    <n v="160.78947368421052"/>
    <s v="music"/>
    <s v="rock"/>
    <x v="1390"/>
    <d v="2015-04-27T12:12:0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s v="music"/>
    <s v="rock"/>
    <x v="1391"/>
    <d v="2015-08-21T23:59:0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"/>
    <n v="27.317307692307693"/>
    <s v="music"/>
    <s v="rock"/>
    <x v="1392"/>
    <d v="2016-03-02T22:43:06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"/>
    <n v="196.82692307692307"/>
    <s v="music"/>
    <s v="rock"/>
    <x v="1393"/>
    <d v="2016-08-01T11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s v="music"/>
    <s v="rock"/>
    <x v="1394"/>
    <d v="2017-02-28T22:00:00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9"/>
    <n v="47.756097560975611"/>
    <s v="music"/>
    <s v="rock"/>
    <x v="1395"/>
    <d v="2017-01-14T16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s v="music"/>
    <s v="rock"/>
    <x v="1396"/>
    <d v="2015-02-13T18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"/>
    <n v="72.056962025316452"/>
    <s v="music"/>
    <s v="rock"/>
    <x v="1397"/>
    <d v="2016-10-27T16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s v="music"/>
    <s v="rock"/>
    <x v="1398"/>
    <d v="2016-07-05T15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5"/>
    <n v="61.701086956521742"/>
    <s v="music"/>
    <s v="rock"/>
    <x v="1399"/>
    <d v="2014-10-06T19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2"/>
    <n v="17.235294117647058"/>
    <s v="music"/>
    <s v="rock"/>
    <x v="1400"/>
    <d v="2016-06-12T00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"/>
    <n v="51.720833333333331"/>
    <s v="music"/>
    <s v="rock"/>
    <x v="1401"/>
    <d v="2013-05-26T18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s v="music"/>
    <s v="rock"/>
    <x v="1402"/>
    <d v="2015-04-30T19:16:5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5"/>
    <n v="62.166666666666664"/>
    <s v="music"/>
    <s v="rock"/>
    <x v="1403"/>
    <d v="2013-07-25T20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s v="publishing"/>
    <s v="translations"/>
    <x v="1404"/>
    <d v="2015-02-22T07:14:45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764705882352944"/>
    <s v="publishing"/>
    <s v="translations"/>
    <x v="1405"/>
    <d v="2014-11-28T12:20:01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s v="publishing"/>
    <s v="translations"/>
    <x v="1406"/>
    <d v="2015-12-12T05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s v="publishing"/>
    <s v="translations"/>
    <x v="1407"/>
    <d v="2014-08-12T07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2"/>
    <n v="12"/>
    <s v="publishing"/>
    <s v="translations"/>
    <x v="1408"/>
    <d v="2015-11-13T16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s v="publishing"/>
    <s v="translations"/>
    <x v="1409"/>
    <d v="2014-12-31T23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s v="publishing"/>
    <s v="translations"/>
    <x v="1410"/>
    <d v="2016-06-03T02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4"/>
    <n v="2.3333333333333335"/>
    <s v="publishing"/>
    <s v="translations"/>
    <x v="1411"/>
    <d v="2015-02-05T20:25:0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s v="publishing"/>
    <s v="translations"/>
    <x v="1412"/>
    <d v="2014-12-03T20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s v="publishing"/>
    <s v="translations"/>
    <x v="1413"/>
    <d v="2016-02-20T05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s v="publishing"/>
    <s v="translations"/>
    <x v="1414"/>
    <d v="2017-01-03T01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s v="publishing"/>
    <s v="translations"/>
    <x v="1415"/>
    <d v="2015-08-16T11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s v="publishing"/>
    <s v="translations"/>
    <x v="1416"/>
    <d v="2015-11-21T18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.5"/>
    <s v="publishing"/>
    <s v="translations"/>
    <x v="1417"/>
    <d v="2015-09-15T06:11:0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s v="publishing"/>
    <s v="translations"/>
    <x v="1418"/>
    <d v="2016-02-25T05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.5"/>
    <s v="publishing"/>
    <s v="translations"/>
    <x v="1419"/>
    <d v="2016-10-09T05:56:59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s v="publishing"/>
    <s v="translations"/>
    <x v="1420"/>
    <d v="2016-06-28T11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s v="publishing"/>
    <s v="translations"/>
    <x v="1421"/>
    <d v="2015-02-08T16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s v="publishing"/>
    <s v="translations"/>
    <x v="1422"/>
    <d v="2016-09-21T00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1"/>
    <n v="100"/>
    <s v="publishing"/>
    <s v="translations"/>
    <x v="1423"/>
    <d v="2016-01-01T03:38:51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142857142857"/>
    <s v="publishing"/>
    <s v="translations"/>
    <x v="1424"/>
    <d v="2016-11-15T13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s v="publishing"/>
    <s v="translations"/>
    <x v="1425"/>
    <d v="2015-04-28T22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s v="publishing"/>
    <s v="translations"/>
    <x v="1426"/>
    <d v="2015-08-24T04:22:0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s v="publishing"/>
    <s v="translations"/>
    <x v="1427"/>
    <d v="2016-09-18T15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s v="publishing"/>
    <s v="translations"/>
    <x v="1428"/>
    <d v="2016-04-02T03:06:57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s v="publishing"/>
    <s v="translations"/>
    <x v="1429"/>
    <d v="2015-04-09T20:27: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s v="publishing"/>
    <s v="translations"/>
    <x v="1430"/>
    <d v="2014-12-19T14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s v="publishing"/>
    <s v="translations"/>
    <x v="1431"/>
    <d v="2015-11-26T01:03:36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s v="publishing"/>
    <s v="translations"/>
    <x v="1432"/>
    <d v="2015-07-20T13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.5"/>
    <s v="publishing"/>
    <s v="translations"/>
    <x v="1433"/>
    <d v="2016-12-10T06:00:00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s v="publishing"/>
    <s v="translations"/>
    <x v="1434"/>
    <d v="2015-06-08T10:00:0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s v="publishing"/>
    <s v="translations"/>
    <x v="1435"/>
    <d v="2015-10-11T13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s v="publishing"/>
    <s v="translations"/>
    <x v="1436"/>
    <d v="2016-02-21T03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"/>
    <n v="36.68181818181818"/>
    <s v="publishing"/>
    <s v="translations"/>
    <x v="1437"/>
    <d v="2014-07-12T23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s v="publishing"/>
    <s v="translations"/>
    <x v="1438"/>
    <d v="2016-04-27T08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s v="publishing"/>
    <s v="translations"/>
    <x v="1439"/>
    <d v="2015-03-07T14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s v="publishing"/>
    <s v="translations"/>
    <x v="1440"/>
    <d v="2016-05-26T12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s v="publishing"/>
    <s v="translations"/>
    <x v="1441"/>
    <d v="2015-09-11T13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s v="publishing"/>
    <s v="translations"/>
    <x v="1442"/>
    <d v="2016-05-25T10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s v="publishing"/>
    <s v="translations"/>
    <x v="1443"/>
    <d v="2017-01-02T17:13:29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s v="publishing"/>
    <s v="translations"/>
    <x v="1444"/>
    <d v="2015-09-12T15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s v="publishing"/>
    <s v="translations"/>
    <x v="1445"/>
    <d v="2015-06-14T08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s v="publishing"/>
    <s v="translations"/>
    <x v="1446"/>
    <d v="2016-04-21T05:44:38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s v="publishing"/>
    <s v="translations"/>
    <x v="1447"/>
    <d v="2016-07-08T12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s v="publishing"/>
    <s v="translations"/>
    <x v="1448"/>
    <d v="2015-05-22T00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s v="publishing"/>
    <s v="translations"/>
    <x v="1449"/>
    <d v="2015-05-10T14:28:25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s v="publishing"/>
    <s v="translations"/>
    <x v="1450"/>
    <d v="2016-02-19T23:06:37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s v="publishing"/>
    <s v="translations"/>
    <x v="1451"/>
    <d v="2014-11-18T19:00:59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s v="publishing"/>
    <s v="translations"/>
    <x v="1452"/>
    <d v="2014-07-28T11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s v="publishing"/>
    <s v="translations"/>
    <x v="1453"/>
    <d v="2017-04-15T10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1"/>
    <n v="15"/>
    <s v="publishing"/>
    <s v="translations"/>
    <x v="1454"/>
    <d v="2016-04-24T16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s v="publishing"/>
    <s v="translations"/>
    <x v="1455"/>
    <d v="2014-09-05T08:39:00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"/>
    <n v="48.333333333333336"/>
    <s v="publishing"/>
    <s v="translations"/>
    <x v="1456"/>
    <d v="2017-01-03T11:02:45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s v="publishing"/>
    <s v="translations"/>
    <x v="1457"/>
    <d v="2015-11-11T17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s v="publishing"/>
    <s v="translations"/>
    <x v="1458"/>
    <d v="2014-08-10T23:00:00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s v="publishing"/>
    <s v="translations"/>
    <x v="1459"/>
    <d v="2015-12-02T12:25:0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s v="publishing"/>
    <s v="translations"/>
    <x v="1460"/>
    <d v="2014-11-30T18:45:0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60000000001"/>
    <n v="44.66673529411765"/>
    <s v="publishing"/>
    <s v="radio &amp; podcasts"/>
    <x v="1461"/>
    <d v="2014-10-20T19:00:00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s v="publishing"/>
    <s v="radio &amp; podcasts"/>
    <x v="1462"/>
    <d v="2013-04-10T10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s v="publishing"/>
    <s v="radio &amp; podcasts"/>
    <x v="1463"/>
    <d v="2013-04-07T15:52:18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s v="publishing"/>
    <s v="radio &amp; podcasts"/>
    <x v="1464"/>
    <d v="2013-02-16T10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50000000003"/>
    <n v="52.622732513451197"/>
    <s v="publishing"/>
    <s v="radio &amp; podcasts"/>
    <x v="1465"/>
    <d v="2012-03-21T22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s v="publishing"/>
    <s v="radio &amp; podcasts"/>
    <x v="1466"/>
    <d v="2016-01-12T00:00:00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s v="publishing"/>
    <s v="radio &amp; podcasts"/>
    <x v="1467"/>
    <d v="2012-03-25T13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s v="publishing"/>
    <s v="radio &amp; podcasts"/>
    <x v="1468"/>
    <d v="2011-06-11T19:20:49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5"/>
    <n v="149.46417445482865"/>
    <s v="publishing"/>
    <s v="radio &amp; podcasts"/>
    <x v="1469"/>
    <d v="2013-02-15T09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s v="publishing"/>
    <s v="radio &amp; podcasts"/>
    <x v="1470"/>
    <d v="2012-12-28T14:51:0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s v="publishing"/>
    <s v="radio &amp; podcasts"/>
    <x v="1471"/>
    <d v="2015-04-09T17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s v="publishing"/>
    <s v="radio &amp; podcasts"/>
    <x v="1472"/>
    <d v="2013-10-16T08:01:4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s v="publishing"/>
    <s v="radio &amp; podcasts"/>
    <x v="1473"/>
    <d v="2012-03-01T18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s v="publishing"/>
    <s v="radio &amp; podcasts"/>
    <x v="1474"/>
    <d v="2013-09-13T12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s v="publishing"/>
    <s v="radio &amp; podcasts"/>
    <x v="1475"/>
    <d v="2014-12-19T23:59:0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s v="publishing"/>
    <s v="radio &amp; podcasts"/>
    <x v="1476"/>
    <d v="2011-09-09T20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s v="publishing"/>
    <s v="radio &amp; podcasts"/>
    <x v="1477"/>
    <d v="2011-12-22T22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s v="publishing"/>
    <s v="radio &amp; podcasts"/>
    <x v="1478"/>
    <d v="2013-05-14T15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s v="publishing"/>
    <s v="radio &amp; podcasts"/>
    <x v="1479"/>
    <d v="2014-05-09T22:59:00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39999999999"/>
    <n v="92.157795275590544"/>
    <s v="publishing"/>
    <s v="radio &amp; podcasts"/>
    <x v="1480"/>
    <d v="2013-07-26T12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s v="publishing"/>
    <s v="fiction"/>
    <x v="1481"/>
    <d v="2013-11-02T17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s v="publishing"/>
    <s v="fiction"/>
    <x v="1482"/>
    <d v="2012-09-07T02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s v="publishing"/>
    <s v="fiction"/>
    <x v="1483"/>
    <d v="2016-07-21T23:37:55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s v="publishing"/>
    <s v="fiction"/>
    <x v="1484"/>
    <d v="2012-07-21T09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s v="publishing"/>
    <s v="fiction"/>
    <x v="1485"/>
    <d v="2015-06-20T14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s v="publishing"/>
    <s v="fiction"/>
    <x v="1486"/>
    <d v="2015-02-26T23:02:41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s v="publishing"/>
    <s v="fiction"/>
    <x v="1487"/>
    <d v="2016-08-02T17:01:11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s v="publishing"/>
    <s v="fiction"/>
    <x v="1488"/>
    <d v="2014-01-05T08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s v="publishing"/>
    <s v="fiction"/>
    <x v="1489"/>
    <d v="2012-11-15T10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0526315789474"/>
    <s v="publishing"/>
    <s v="fiction"/>
    <x v="1490"/>
    <d v="2013-10-02T08:27:5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39"/>
    <n v="100"/>
    <s v="publishing"/>
    <s v="fiction"/>
    <x v="1491"/>
    <d v="2015-02-15T10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s v="publishing"/>
    <s v="fiction"/>
    <x v="1492"/>
    <d v="2011-06-18T16:14:0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s v="publishing"/>
    <s v="fiction"/>
    <x v="1493"/>
    <d v="2013-06-16T15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4545454545453"/>
    <s v="publishing"/>
    <s v="fiction"/>
    <x v="1494"/>
    <d v="2015-04-03T10:38:0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s v="publishing"/>
    <s v="fiction"/>
    <x v="1495"/>
    <d v="2011-08-27T13:57:11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s v="publishing"/>
    <s v="fiction"/>
    <x v="1496"/>
    <d v="2014-09-16T06:24:19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s v="publishing"/>
    <s v="fiction"/>
    <x v="1497"/>
    <d v="2013-07-31T14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s v="publishing"/>
    <s v="fiction"/>
    <x v="1498"/>
    <d v="2014-09-03T18:36:18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s v="publishing"/>
    <s v="fiction"/>
    <x v="1499"/>
    <d v="2016-08-04T19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3333333333334"/>
    <s v="publishing"/>
    <s v="fiction"/>
    <x v="1500"/>
    <d v="2013-05-01T16:42:37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2"/>
    <n v="97.731073446327684"/>
    <s v="photography"/>
    <s v="photobooks"/>
    <x v="1501"/>
    <d v="2015-07-08T09:00:23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s v="photography"/>
    <s v="photobooks"/>
    <x v="1502"/>
    <d v="2016-03-25T17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6"/>
    <n v="56.98492957746479"/>
    <s v="photography"/>
    <s v="photobooks"/>
    <x v="1503"/>
    <d v="2016-10-23T03:20:01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2"/>
    <n v="67.159851301115239"/>
    <s v="photography"/>
    <s v="photobooks"/>
    <x v="1504"/>
    <d v="2014-06-10T03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.037681159420288"/>
    <s v="photography"/>
    <s v="photobooks"/>
    <x v="1505"/>
    <d v="2016-03-22T15:01:0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0465116279073"/>
    <s v="photography"/>
    <s v="photobooks"/>
    <x v="1506"/>
    <d v="2014-07-24T13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s v="photography"/>
    <s v="photobooks"/>
    <x v="1507"/>
    <d v="2010-05-15T03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6"/>
    <n v="97.113744075829388"/>
    <s v="photography"/>
    <s v="photobooks"/>
    <x v="1508"/>
    <d v="2014-06-27T09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s v="photography"/>
    <s v="photobooks"/>
    <x v="1509"/>
    <d v="2017-02-14T17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"/>
    <n v="39.91506172839506"/>
    <s v="photography"/>
    <s v="photobooks"/>
    <x v="1510"/>
    <d v="2014-07-19T04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s v="photography"/>
    <s v="photobooks"/>
    <x v="1511"/>
    <d v="2015-11-18T10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s v="photography"/>
    <s v="photobooks"/>
    <x v="1512"/>
    <d v="2017-02-05T11:25:39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s v="photography"/>
    <s v="photobooks"/>
    <x v="1513"/>
    <d v="2014-07-16T10:17:46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431818181819"/>
    <s v="photography"/>
    <s v="photobooks"/>
    <x v="1514"/>
    <d v="2015-09-27T09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s v="photography"/>
    <s v="photobooks"/>
    <x v="1515"/>
    <d v="2016-03-16T00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s v="photography"/>
    <s v="photobooks"/>
    <x v="1516"/>
    <d v="2016-10-06T09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s v="photography"/>
    <s v="photobooks"/>
    <x v="1517"/>
    <d v="2014-12-06T01:00:0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7"/>
    <n v="130.52966101694915"/>
    <s v="photography"/>
    <s v="photobooks"/>
    <x v="1518"/>
    <d v="2014-05-31T14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s v="photography"/>
    <s v="photobooks"/>
    <x v="1519"/>
    <d v="2014-06-20T16:59:0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s v="photography"/>
    <s v="photobooks"/>
    <x v="1520"/>
    <d v="2014-12-18T23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s v="photography"/>
    <s v="photobooks"/>
    <x v="1521"/>
    <d v="2016-06-06T23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s v="photography"/>
    <s v="photobooks"/>
    <x v="1522"/>
    <d v="2014-10-17T14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4"/>
    <n v="95.834024896265561"/>
    <s v="photography"/>
    <s v="photobooks"/>
    <x v="1523"/>
    <d v="2014-12-22T19:00:0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8571428571428"/>
    <s v="photography"/>
    <s v="photobooks"/>
    <x v="1524"/>
    <d v="2017-02-20T07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"/>
    <n v="32.315357142857138"/>
    <s v="photography"/>
    <s v="photobooks"/>
    <x v="1525"/>
    <d v="2016-08-18T11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s v="photography"/>
    <s v="photobooks"/>
    <x v="1526"/>
    <d v="2016-01-19T01:37:27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s v="photography"/>
    <s v="photobooks"/>
    <x v="1527"/>
    <d v="2017-03-14T08:24:46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s v="photography"/>
    <s v="photobooks"/>
    <x v="1528"/>
    <d v="2017-01-31T19:00:0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s v="photography"/>
    <s v="photobooks"/>
    <x v="1529"/>
    <d v="2015-03-19T09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3"/>
    <n v="53.991990846681922"/>
    <s v="photography"/>
    <s v="photobooks"/>
    <x v="1530"/>
    <d v="2015-10-23T13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s v="photography"/>
    <s v="photobooks"/>
    <x v="1531"/>
    <d v="2014-11-30T22:00:0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"/>
    <n v="82.316326530612244"/>
    <s v="photography"/>
    <s v="photobooks"/>
    <x v="1532"/>
    <d v="2016-02-15T10:00:0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3999999999999"/>
    <n v="88.26081081081081"/>
    <s v="photography"/>
    <s v="photobooks"/>
    <x v="1533"/>
    <d v="2016-05-01T22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s v="photography"/>
    <s v="photobooks"/>
    <x v="1534"/>
    <d v="2015-09-04T11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500000000001"/>
    <n v="48.154545454545456"/>
    <s v="photography"/>
    <s v="photobooks"/>
    <x v="1535"/>
    <d v="2016-05-23T17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s v="photography"/>
    <s v="photobooks"/>
    <x v="1536"/>
    <d v="2015-08-27T14:15:1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75"/>
    <s v="photography"/>
    <s v="photobooks"/>
    <x v="1537"/>
    <d v="2016-08-06T13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3"/>
    <n v="156.17391304347825"/>
    <s v="photography"/>
    <s v="photobooks"/>
    <x v="1538"/>
    <d v="2015-01-22T13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s v="photography"/>
    <s v="photobooks"/>
    <x v="1539"/>
    <d v="2017-01-03T17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6"/>
    <n v="180.40816326530611"/>
    <s v="photography"/>
    <s v="photobooks"/>
    <x v="1540"/>
    <d v="2014-11-25T20:15:0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s v="photography"/>
    <s v="nature"/>
    <x v="1541"/>
    <d v="2014-12-31T12:05:38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s v="photography"/>
    <s v="nature"/>
    <x v="1542"/>
    <d v="2015-06-30T18:55:0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s v="photography"/>
    <s v="nature"/>
    <x v="1543"/>
    <d v="2014-11-22T08:13:5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s v="photography"/>
    <s v="nature"/>
    <x v="1544"/>
    <d v="2015-03-31T19:18:0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s v="photography"/>
    <s v="nature"/>
    <x v="1545"/>
    <d v="2015-03-02T16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2727272727273"/>
    <s v="photography"/>
    <s v="nature"/>
    <x v="1546"/>
    <d v="2014-09-17T00:06:39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s v="photography"/>
    <s v="nature"/>
    <x v="1547"/>
    <d v="2017-02-23T05:14:42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s v="photography"/>
    <s v="nature"/>
    <x v="1548"/>
    <d v="2015-11-08T17:10:2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s v="photography"/>
    <s v="nature"/>
    <x v="1549"/>
    <d v="2015-11-02T23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7"/>
    <n v="14.428571428571429"/>
    <s v="photography"/>
    <s v="nature"/>
    <x v="1550"/>
    <d v="2016-05-12T05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s v="photography"/>
    <s v="nature"/>
    <x v="1551"/>
    <d v="2015-05-27T14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.1875"/>
    <s v="photography"/>
    <s v="nature"/>
    <x v="1552"/>
    <d v="2014-09-30T22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s v="photography"/>
    <s v="nature"/>
    <x v="1553"/>
    <d v="2015-09-02T01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s v="photography"/>
    <s v="nature"/>
    <x v="1554"/>
    <d v="2015-08-02T01:03:1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s v="photography"/>
    <s v="nature"/>
    <x v="1555"/>
    <d v="2015-09-17T12:00:0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.416666666666664"/>
    <s v="photography"/>
    <s v="nature"/>
    <x v="1556"/>
    <d v="2016-07-03T22:40: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s v="photography"/>
    <s v="nature"/>
    <x v="1557"/>
    <d v="2014-09-20T10:40:3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.666666666666666"/>
    <s v="photography"/>
    <s v="nature"/>
    <x v="1558"/>
    <d v="2015-08-28T07:12:0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1"/>
    <n v="50"/>
    <s v="photography"/>
    <s v="nature"/>
    <x v="1559"/>
    <d v="2015-04-28T20:16:39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"/>
    <n v="23.5"/>
    <s v="photography"/>
    <s v="nature"/>
    <x v="1560"/>
    <d v="2014-11-12T20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s v="publishing"/>
    <s v="art books"/>
    <x v="1561"/>
    <d v="2013-11-06T21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s v="publishing"/>
    <s v="art books"/>
    <x v="1562"/>
    <d v="2009-12-01T19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7"/>
    <n v="42.5"/>
    <s v="publishing"/>
    <s v="art books"/>
    <x v="1563"/>
    <d v="2014-03-14T11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s v="publishing"/>
    <s v="art books"/>
    <x v="1564"/>
    <d v="2015-05-28T15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s v="publishing"/>
    <s v="art books"/>
    <x v="1565"/>
    <d v="2011-06-08T12:31:01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084745762711"/>
    <s v="publishing"/>
    <s v="art books"/>
    <x v="1566"/>
    <d v="2016-07-27T17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s v="publishing"/>
    <s v="art books"/>
    <x v="1567"/>
    <d v="2014-02-16T19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4"/>
    <n v="155"/>
    <s v="publishing"/>
    <s v="art books"/>
    <x v="1568"/>
    <d v="2014-12-23T20:29:4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s v="publishing"/>
    <s v="art books"/>
    <x v="1569"/>
    <d v="2013-05-25T11:18:3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69230769230766"/>
    <s v="publishing"/>
    <s v="art books"/>
    <x v="1570"/>
    <d v="2016-04-08T13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s v="publishing"/>
    <s v="art books"/>
    <x v="1571"/>
    <d v="2015-06-19T13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s v="publishing"/>
    <s v="art books"/>
    <x v="1572"/>
    <d v="2016-02-28T18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s v="publishing"/>
    <s v="art books"/>
    <x v="1573"/>
    <d v="2017-03-31T22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s v="publishing"/>
    <s v="art books"/>
    <x v="1574"/>
    <d v="2015-02-17T17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7142857142856"/>
    <s v="publishing"/>
    <s v="art books"/>
    <x v="1575"/>
    <d v="2014-07-09T07:34:56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s v="publishing"/>
    <s v="art books"/>
    <x v="1576"/>
    <d v="2015-06-30T16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5000000000000004"/>
    <n v="27.5"/>
    <s v="publishing"/>
    <s v="art books"/>
    <x v="1577"/>
    <d v="2012-07-24T15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4"/>
    <n v="51.25"/>
    <s v="publishing"/>
    <s v="art books"/>
    <x v="1578"/>
    <d v="2010-09-01T21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s v="publishing"/>
    <s v="art books"/>
    <x v="1579"/>
    <d v="2013-08-28T18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s v="publishing"/>
    <s v="art books"/>
    <x v="1580"/>
    <d v="2012-05-20T20:12:06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s v="photography"/>
    <s v="places"/>
    <x v="1581"/>
    <d v="2015-12-19T05:46:3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s v="photography"/>
    <s v="places"/>
    <x v="1582"/>
    <d v="2015-10-26T16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s v="photography"/>
    <s v="places"/>
    <x v="1583"/>
    <d v="2014-09-25T16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s v="photography"/>
    <s v="places"/>
    <x v="1584"/>
    <d v="2014-05-30T10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s v="photography"/>
    <s v="places"/>
    <x v="1585"/>
    <d v="2016-12-25T06:00:00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s v="photography"/>
    <s v="places"/>
    <x v="1586"/>
    <d v="2015-04-04T20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s v="photography"/>
    <s v="places"/>
    <x v="1587"/>
    <d v="2014-12-13T17:49:25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s v="photography"/>
    <s v="places"/>
    <x v="1588"/>
    <d v="2015-01-31T15:12:0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s v="photography"/>
    <s v="places"/>
    <x v="1589"/>
    <d v="2015-10-09T18:38:0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"/>
    <n v="510"/>
    <s v="photography"/>
    <s v="places"/>
    <x v="1590"/>
    <d v="2015-09-23T15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s v="photography"/>
    <s v="places"/>
    <x v="1591"/>
    <d v="2016-04-03T11:25:41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s v="photography"/>
    <s v="places"/>
    <x v="1592"/>
    <d v="2015-03-27T19:44:45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6E-2"/>
    <n v="1"/>
    <s v="photography"/>
    <s v="places"/>
    <x v="1593"/>
    <d v="2015-02-28T15:17:35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s v="photography"/>
    <s v="places"/>
    <x v="1594"/>
    <d v="2016-05-15T11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8000000000000003"/>
    <n v="40"/>
    <s v="photography"/>
    <s v="places"/>
    <x v="1595"/>
    <d v="2014-06-18T15:13:00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5"/>
    <n v="25"/>
    <s v="photography"/>
    <s v="places"/>
    <x v="1596"/>
    <d v="2014-12-13T06:19:29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s v="photography"/>
    <s v="places"/>
    <x v="1597"/>
    <d v="2016-09-20T03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s v="photography"/>
    <s v="places"/>
    <x v="1598"/>
    <d v="2015-07-26T11:00:58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s v="photography"/>
    <s v="places"/>
    <x v="1599"/>
    <d v="2016-04-08T06:56:1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"/>
    <n v="40.777777777777779"/>
    <s v="photography"/>
    <s v="places"/>
    <x v="1600"/>
    <d v="2014-07-15T00:11:00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s v="music"/>
    <s v="rock"/>
    <x v="1601"/>
    <d v="2011-05-04T21:13:53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s v="music"/>
    <s v="rock"/>
    <x v="1602"/>
    <d v="2011-10-14T18:00:00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3"/>
    <n v="66.688666666666663"/>
    <s v="music"/>
    <s v="rock"/>
    <x v="1603"/>
    <d v="2012-01-27T23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s v="music"/>
    <s v="rock"/>
    <x v="1604"/>
    <d v="2012-03-17T14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0909090909091"/>
    <s v="music"/>
    <s v="rock"/>
    <x v="1605"/>
    <d v="2011-08-01T02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s v="music"/>
    <s v="rock"/>
    <x v="1606"/>
    <d v="2011-03-23T20:40:38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s v="music"/>
    <s v="rock"/>
    <x v="1607"/>
    <d v="2012-06-14T14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s v="music"/>
    <s v="rock"/>
    <x v="1608"/>
    <d v="2014-01-01T00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s v="music"/>
    <s v="rock"/>
    <x v="1609"/>
    <d v="2011-11-02T03:00:00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s v="music"/>
    <s v="rock"/>
    <x v="1610"/>
    <d v="2012-12-15T17:11:50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s v="music"/>
    <s v="rock"/>
    <x v="1611"/>
    <d v="2013-06-04T19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s v="music"/>
    <s v="rock"/>
    <x v="1612"/>
    <d v="2013-01-02T15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5"/>
    <n v="39.03846153846154"/>
    <s v="music"/>
    <s v="rock"/>
    <x v="1613"/>
    <d v="2012-07-21T20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7"/>
    <n v="66.688311688311686"/>
    <s v="music"/>
    <s v="rock"/>
    <x v="1614"/>
    <d v="2014-08-03T12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"/>
    <n v="67.132352941176464"/>
    <s v="music"/>
    <s v="rock"/>
    <x v="1615"/>
    <d v="2011-12-12T21:13:1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s v="music"/>
    <s v="rock"/>
    <x v="1616"/>
    <d v="2012-11-22T17:00:00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s v="music"/>
    <s v="rock"/>
    <x v="1617"/>
    <d v="2013-11-01T14:00:00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s v="music"/>
    <s v="rock"/>
    <x v="1618"/>
    <d v="2013-03-08T10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4"/>
    <n v="86.956521739130437"/>
    <s v="music"/>
    <s v="rock"/>
    <x v="1619"/>
    <d v="2014-09-14T23:28:06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0588235294116"/>
    <s v="music"/>
    <s v="rock"/>
    <x v="1620"/>
    <d v="2013-02-23T03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s v="music"/>
    <s v="rock"/>
    <x v="1621"/>
    <d v="2012-05-27T22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s v="music"/>
    <s v="rock"/>
    <x v="1622"/>
    <d v="2014-12-17T02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s v="music"/>
    <s v="rock"/>
    <x v="1623"/>
    <d v="2013-08-27T11:31:29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s v="music"/>
    <s v="rock"/>
    <x v="1624"/>
    <d v="2013-01-09T03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4"/>
    <n v="112.01923076923077"/>
    <s v="music"/>
    <s v="rock"/>
    <x v="1625"/>
    <d v="2012-09-11T11:47:33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"/>
    <n v="74.953703703703709"/>
    <s v="music"/>
    <s v="rock"/>
    <x v="1626"/>
    <d v="2013-12-01T16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s v="music"/>
    <s v="rock"/>
    <x v="1627"/>
    <d v="2012-11-25T23:59:00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s v="music"/>
    <s v="rock"/>
    <x v="1628"/>
    <d v="2014-06-17T12:41:22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7"/>
    <n v="75.853658536585371"/>
    <s v="music"/>
    <s v="rock"/>
    <x v="1629"/>
    <d v="2014-02-20T15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s v="music"/>
    <s v="rock"/>
    <x v="1630"/>
    <d v="2012-03-02T01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s v="music"/>
    <s v="rock"/>
    <x v="1631"/>
    <d v="2012-10-12T15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"/>
    <n v="86.489361702127653"/>
    <s v="music"/>
    <s v="rock"/>
    <x v="1632"/>
    <d v="2011-09-24T03:10:54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s v="music"/>
    <s v="rock"/>
    <x v="1633"/>
    <d v="2012-01-16T00:00:00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5"/>
    <n v="62.8125"/>
    <s v="music"/>
    <s v="rock"/>
    <x v="1634"/>
    <d v="2011-06-02T00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3"/>
    <n v="67.729729729729726"/>
    <s v="music"/>
    <s v="rock"/>
    <x v="1635"/>
    <d v="2016-07-11T15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s v="music"/>
    <s v="rock"/>
    <x v="1636"/>
    <d v="2011-06-11T23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s v="music"/>
    <s v="rock"/>
    <x v="1637"/>
    <d v="2009-12-31T18:39:00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s v="music"/>
    <s v="rock"/>
    <x v="1638"/>
    <d v="2013-02-28T16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s v="music"/>
    <s v="rock"/>
    <x v="1639"/>
    <d v="2012-03-03T10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s v="music"/>
    <s v="rock"/>
    <x v="1640"/>
    <d v="2010-08-02T20:59:00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s v="music"/>
    <s v="pop"/>
    <x v="1641"/>
    <d v="2014-12-19T09:19:04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s v="music"/>
    <s v="pop"/>
    <x v="1642"/>
    <d v="2011-06-13T19:35: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"/>
    <n v="168.51351351351352"/>
    <s v="music"/>
    <s v="pop"/>
    <x v="1643"/>
    <d v="2012-09-24T14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s v="music"/>
    <s v="pop"/>
    <x v="1644"/>
    <d v="2012-11-21T21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"/>
    <n v="554"/>
    <s v="music"/>
    <s v="pop"/>
    <x v="1645"/>
    <d v="2013-09-18T09:49:00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s v="music"/>
    <s v="pop"/>
    <x v="1646"/>
    <d v="2014-08-14T13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2"/>
    <n v="113.82608695652173"/>
    <s v="music"/>
    <s v="pop"/>
    <x v="1647"/>
    <d v="2012-06-09T04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9"/>
    <n v="32.011111111111113"/>
    <s v="music"/>
    <s v="pop"/>
    <x v="1648"/>
    <d v="2011-03-20T10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s v="music"/>
    <s v="pop"/>
    <x v="1649"/>
    <d v="2014-05-23T11:25:55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s v="music"/>
    <s v="pop"/>
    <x v="1650"/>
    <d v="2013-10-09T05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s v="music"/>
    <s v="pop"/>
    <x v="1651"/>
    <d v="2011-04-26T01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7"/>
    <n v="64.714285714285708"/>
    <s v="music"/>
    <s v="pop"/>
    <x v="1652"/>
    <d v="2013-11-24T07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s v="music"/>
    <s v="pop"/>
    <x v="1653"/>
    <d v="2011-04-24T15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91"/>
    <n v="38.794117647058826"/>
    <s v="music"/>
    <s v="pop"/>
    <x v="1654"/>
    <d v="2012-04-18T16:22:4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s v="music"/>
    <s v="pop"/>
    <x v="1655"/>
    <d v="2012-04-05T13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2"/>
    <n v="156.77333333333334"/>
    <s v="music"/>
    <s v="pop"/>
    <x v="1656"/>
    <d v="2012-12-13T17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s v="music"/>
    <s v="pop"/>
    <x v="1657"/>
    <d v="2012-05-24T13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2"/>
    <n v="74.149532710280369"/>
    <s v="music"/>
    <s v="pop"/>
    <x v="1658"/>
    <d v="2012-12-18T09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8"/>
    <n v="12.533333333333333"/>
    <s v="music"/>
    <s v="pop"/>
    <x v="1659"/>
    <d v="2013-12-17T07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1111111111111"/>
    <s v="music"/>
    <s v="pop"/>
    <x v="1660"/>
    <d v="2016-04-30T16:59:00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78217821782184"/>
    <s v="music"/>
    <s v="pop"/>
    <x v="1661"/>
    <d v="2016-01-17T16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s v="music"/>
    <s v="pop"/>
    <x v="1662"/>
    <d v="2011-12-31T00:45:3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s v="music"/>
    <s v="pop"/>
    <x v="1663"/>
    <d v="2015-01-31T19:31:4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4494382022467"/>
    <s v="music"/>
    <s v="pop"/>
    <x v="1664"/>
    <d v="2012-03-15T22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s v="music"/>
    <s v="pop"/>
    <x v="1665"/>
    <d v="2011-02-21T22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s v="music"/>
    <s v="pop"/>
    <x v="1666"/>
    <d v="2013-03-28T00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s v="music"/>
    <s v="pop"/>
    <x v="1667"/>
    <d v="2014-03-11T01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s v="music"/>
    <s v="pop"/>
    <x v="1668"/>
    <d v="2011-11-27T23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s v="music"/>
    <s v="pop"/>
    <x v="1669"/>
    <d v="2016-05-31T16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"/>
    <n v="44.608695652173914"/>
    <s v="music"/>
    <s v="pop"/>
    <x v="1670"/>
    <d v="2010-07-04T23:00:00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5"/>
    <n v="26.148961038961041"/>
    <s v="music"/>
    <s v="pop"/>
    <x v="1671"/>
    <d v="2016-08-01T08:03:34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s v="music"/>
    <s v="pop"/>
    <x v="1672"/>
    <d v="2012-06-04T10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1"/>
    <n v="45.593220338983052"/>
    <s v="music"/>
    <s v="pop"/>
    <x v="1673"/>
    <d v="2015-03-06T16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s v="music"/>
    <s v="pop"/>
    <x v="1674"/>
    <d v="2016-08-18T01:59:00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s v="music"/>
    <s v="pop"/>
    <x v="1675"/>
    <d v="2011-10-16T17:03:00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s v="music"/>
    <s v="pop"/>
    <x v="1676"/>
    <d v="2012-04-20T22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380952380952"/>
    <s v="music"/>
    <s v="pop"/>
    <x v="1677"/>
    <d v="2016-04-16T00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4"/>
    <n v="36.244897959183675"/>
    <s v="music"/>
    <s v="pop"/>
    <x v="1678"/>
    <d v="2014-02-06T15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s v="music"/>
    <s v="pop"/>
    <x v="1679"/>
    <d v="2011-07-21T20:39:05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s v="music"/>
    <s v="pop"/>
    <x v="1680"/>
    <d v="2014-07-12T13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.575090497737563"/>
    <s v="music"/>
    <s v="faith"/>
    <x v="1681"/>
    <d v="2017-03-28T21:00:00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s v="music"/>
    <s v="faith"/>
    <x v="1682"/>
    <d v="2017-04-13T23:07:4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s v="music"/>
    <s v="faith"/>
    <x v="1683"/>
    <d v="2017-04-07T13:45:3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3564356435644"/>
    <s v="music"/>
    <s v="faith"/>
    <x v="1684"/>
    <d v="2017-03-17T13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6"/>
    <n v="24"/>
    <s v="music"/>
    <s v="faith"/>
    <x v="1685"/>
    <d v="2017-03-24T00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s v="music"/>
    <s v="faith"/>
    <x v="1686"/>
    <d v="2017-04-27T14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28205128205124"/>
    <s v="music"/>
    <s v="faith"/>
    <x v="1687"/>
    <d v="2017-04-10T15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285714285714"/>
    <s v="music"/>
    <s v="faith"/>
    <x v="1688"/>
    <d v="2017-04-09T06:49:54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s v="music"/>
    <s v="faith"/>
    <x v="1689"/>
    <d v="2017-03-16T16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27272727272727"/>
    <s v="music"/>
    <s v="faith"/>
    <x v="1690"/>
    <d v="2017-04-06T04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36"/>
    <n v="264.26315789473682"/>
    <s v="music"/>
    <s v="faith"/>
    <x v="1691"/>
    <d v="2017-04-02T20:00:00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333333333334"/>
    <s v="music"/>
    <s v="faith"/>
    <x v="1692"/>
    <d v="2017-03-26T18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s v="music"/>
    <s v="faith"/>
    <x v="1693"/>
    <d v="2017-04-09T15:00:00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s v="music"/>
    <s v="faith"/>
    <x v="1694"/>
    <d v="2017-03-26T23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86956521739133"/>
    <s v="music"/>
    <s v="faith"/>
    <x v="1695"/>
    <d v="2017-04-09T20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s v="music"/>
    <s v="faith"/>
    <x v="1696"/>
    <d v="2017-03-31T19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7999999999998"/>
    <n v="114.81818181818181"/>
    <s v="music"/>
    <s v="faith"/>
    <x v="1697"/>
    <d v="2017-04-09T18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s v="music"/>
    <s v="faith"/>
    <x v="1698"/>
    <d v="2017-03-25T22:33:0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s v="music"/>
    <s v="faith"/>
    <x v="1699"/>
    <d v="2017-04-11T15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4683544303801"/>
    <s v="music"/>
    <s v="faith"/>
    <x v="1700"/>
    <d v="2017-03-31T23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s v="music"/>
    <s v="faith"/>
    <x v="1701"/>
    <d v="2015-01-15T10:56:45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s v="music"/>
    <s v="faith"/>
    <x v="1702"/>
    <d v="2015-03-30T14:52:3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s v="music"/>
    <s v="faith"/>
    <x v="1703"/>
    <d v="2015-08-31T01:45:37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099999999999994"/>
    <n v="118.36363636363636"/>
    <s v="music"/>
    <s v="faith"/>
    <x v="1704"/>
    <d v="2015-02-15T22:21:13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s v="music"/>
    <s v="faith"/>
    <x v="1705"/>
    <d v="2015-09-09T11:00:0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s v="music"/>
    <s v="faith"/>
    <x v="1706"/>
    <d v="2015-08-23T02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1111111111114"/>
    <s v="music"/>
    <s v="faith"/>
    <x v="1707"/>
    <d v="2016-03-28T11:18:15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s v="music"/>
    <s v="faith"/>
    <x v="1708"/>
    <d v="2016-05-01T15:48:26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.25"/>
    <s v="music"/>
    <s v="faith"/>
    <x v="1709"/>
    <d v="2014-08-31T14:39:00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8"/>
    <n v="34"/>
    <s v="music"/>
    <s v="faith"/>
    <x v="1710"/>
    <d v="2016-01-18T08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s v="music"/>
    <s v="faith"/>
    <x v="1711"/>
    <d v="2014-09-01T10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s v="music"/>
    <s v="faith"/>
    <x v="1712"/>
    <d v="2015-06-30T16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s v="music"/>
    <s v="faith"/>
    <x v="1713"/>
    <d v="2014-10-05T14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.70588235294117"/>
    <s v="music"/>
    <s v="faith"/>
    <x v="1714"/>
    <d v="2015-05-01T17:02:41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s v="music"/>
    <s v="faith"/>
    <x v="1715"/>
    <d v="2015-03-30T22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s v="music"/>
    <s v="faith"/>
    <x v="1716"/>
    <d v="2016-12-09T09:51:39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.024390243902438"/>
    <s v="music"/>
    <s v="faith"/>
    <x v="1717"/>
    <d v="2016-04-20T23:00:00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27"/>
    <n v="37.5"/>
    <s v="music"/>
    <s v="faith"/>
    <x v="1718"/>
    <d v="2016-05-13T23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"/>
    <n v="11.666666666666666"/>
    <s v="music"/>
    <s v="faith"/>
    <x v="1719"/>
    <d v="2014-09-17T07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.125"/>
    <s v="music"/>
    <s v="faith"/>
    <x v="1720"/>
    <d v="2014-11-09T14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s v="music"/>
    <s v="faith"/>
    <x v="1721"/>
    <d v="2015-12-11T06:04:23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s v="music"/>
    <s v="faith"/>
    <x v="1722"/>
    <d v="2016-04-02T19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6666666666666"/>
    <s v="music"/>
    <s v="faith"/>
    <x v="1723"/>
    <d v="2015-07-01T01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.75"/>
    <s v="music"/>
    <s v="faith"/>
    <x v="1724"/>
    <d v="2014-10-30T17:22:42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.222222222222221"/>
    <s v="music"/>
    <s v="faith"/>
    <x v="1725"/>
    <d v="2014-08-24T18:14:09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.25"/>
    <s v="music"/>
    <s v="faith"/>
    <x v="1726"/>
    <d v="2014-06-27T17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s v="music"/>
    <s v="faith"/>
    <x v="1727"/>
    <d v="2015-04-05T06:00:0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285714285714"/>
    <s v="music"/>
    <s v="faith"/>
    <x v="1728"/>
    <d v="2015-10-21T10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s v="music"/>
    <s v="faith"/>
    <x v="1729"/>
    <d v="2016-06-09T20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s v="music"/>
    <s v="faith"/>
    <x v="1730"/>
    <d v="2015-10-24T21:06:23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s v="music"/>
    <s v="faith"/>
    <x v="1731"/>
    <d v="2015-06-11T10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s v="music"/>
    <s v="faith"/>
    <x v="1732"/>
    <d v="2016-01-16T00:00:0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s v="music"/>
    <s v="faith"/>
    <x v="1733"/>
    <d v="2016-09-13T16:30:00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s v="music"/>
    <s v="faith"/>
    <x v="1734"/>
    <d v="2015-05-07T19:52:36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s v="music"/>
    <s v="faith"/>
    <x v="1735"/>
    <d v="2016-08-07T14:32:2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s v="music"/>
    <s v="faith"/>
    <x v="1736"/>
    <d v="2015-11-08T16:40:33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66666666666664"/>
    <s v="music"/>
    <s v="faith"/>
    <x v="1737"/>
    <d v="2015-07-20T17:46:32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s v="music"/>
    <s v="faith"/>
    <x v="1738"/>
    <d v="2014-10-02T15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s v="music"/>
    <s v="faith"/>
    <x v="1739"/>
    <d v="2016-05-04T14:58:5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s v="music"/>
    <s v="faith"/>
    <x v="1740"/>
    <d v="2015-07-16T14:37:02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3"/>
    <n v="25.576923076923077"/>
    <s v="photography"/>
    <s v="photobooks"/>
    <x v="1741"/>
    <d v="2015-06-10T10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5"/>
    <n v="63.970588235294116"/>
    <s v="photography"/>
    <s v="photobooks"/>
    <x v="1742"/>
    <d v="2017-01-07T16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s v="photography"/>
    <s v="photobooks"/>
    <x v="1743"/>
    <d v="2016-08-26T22:59:0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s v="photography"/>
    <s v="photobooks"/>
    <x v="1744"/>
    <d v="2015-03-08T08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2"/>
    <n v="89.674157303370791"/>
    <s v="photography"/>
    <s v="photobooks"/>
    <x v="1745"/>
    <d v="2016-12-21T21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"/>
    <n v="207.61682242990653"/>
    <s v="photography"/>
    <s v="photobooks"/>
    <x v="1746"/>
    <d v="2016-11-23T21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5"/>
    <n v="59.408805031446541"/>
    <s v="photography"/>
    <s v="photobooks"/>
    <x v="1747"/>
    <d v="2015-11-13T10:00:0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s v="photography"/>
    <s v="photobooks"/>
    <x v="1748"/>
    <d v="2015-09-02T17:49:03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s v="photography"/>
    <s v="photobooks"/>
    <x v="1749"/>
    <d v="2017-03-01T14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47999999999996"/>
    <s v="photography"/>
    <s v="photobooks"/>
    <x v="1750"/>
    <d v="2016-04-19T15:05:04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9"/>
    <n v="168.68852459016392"/>
    <s v="photography"/>
    <s v="photobooks"/>
    <x v="1751"/>
    <d v="2015-03-19T12:45:23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9"/>
    <n v="34.68888888888889"/>
    <s v="photography"/>
    <s v="photobooks"/>
    <x v="1752"/>
    <d v="2016-10-14T01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s v="photography"/>
    <s v="photobooks"/>
    <x v="1753"/>
    <d v="2016-03-21T11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8"/>
    <n v="104.38888888888889"/>
    <s v="photography"/>
    <s v="photobooks"/>
    <x v="1754"/>
    <d v="2015-04-03T15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s v="photography"/>
    <s v="photobooks"/>
    <x v="1755"/>
    <d v="2015-10-05T13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2"/>
    <n v="47.13"/>
    <s v="photography"/>
    <s v="photobooks"/>
    <x v="1756"/>
    <d v="2016-08-28T23:01:09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8571428571428"/>
    <s v="photography"/>
    <s v="photobooks"/>
    <x v="1757"/>
    <d v="2017-01-28T14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1481481481481"/>
    <s v="photography"/>
    <s v="photobooks"/>
    <x v="1758"/>
    <d v="2016-07-14T17:56:32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"/>
    <n v="108.77551020408163"/>
    <s v="photography"/>
    <s v="photobooks"/>
    <x v="1759"/>
    <d v="2015-03-25T13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8039215686271"/>
    <s v="photography"/>
    <s v="photobooks"/>
    <x v="1760"/>
    <d v="2016-02-25T11:08:33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s v="photography"/>
    <s v="photobooks"/>
    <x v="1761"/>
    <d v="2015-09-12T08:37:4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s v="photography"/>
    <s v="photobooks"/>
    <x v="1762"/>
    <d v="2016-03-11T18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s v="photography"/>
    <s v="photobooks"/>
    <x v="1763"/>
    <d v="2016-10-23T15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s v="photography"/>
    <s v="photobooks"/>
    <x v="1764"/>
    <d v="2014-08-03T06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n v="72.16970873786407"/>
    <s v="photography"/>
    <s v="photobooks"/>
    <x v="1765"/>
    <d v="2014-08-13T18:31:52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s v="photography"/>
    <s v="photobooks"/>
    <x v="1766"/>
    <d v="2014-08-25T15:38:08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15384615384613"/>
    <s v="photography"/>
    <s v="photobooks"/>
    <x v="1767"/>
    <d v="2014-08-03T10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66666666666667"/>
    <s v="photography"/>
    <s v="photobooks"/>
    <x v="1768"/>
    <d v="2014-09-27T08:27:24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s v="photography"/>
    <s v="photobooks"/>
    <x v="1769"/>
    <d v="2015-01-13T14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12"/>
    <n v="150.5"/>
    <s v="photography"/>
    <s v="photobooks"/>
    <x v="1770"/>
    <d v="2014-10-14T13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s v="photography"/>
    <s v="photobooks"/>
    <x v="1771"/>
    <d v="2014-10-23T18:30:4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57894736842103"/>
    <s v="photography"/>
    <s v="photobooks"/>
    <x v="1772"/>
    <d v="2014-07-06T12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68"/>
    <n v="98.78947368421052"/>
    <s v="photography"/>
    <s v="photobooks"/>
    <x v="1773"/>
    <d v="2015-01-19T13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07692307692307"/>
    <s v="photography"/>
    <s v="photobooks"/>
    <x v="1774"/>
    <d v="2014-11-29T09:59:0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s v="photography"/>
    <s v="photobooks"/>
    <x v="1775"/>
    <d v="2014-10-24T18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s v="photography"/>
    <s v="photobooks"/>
    <x v="1776"/>
    <d v="2014-10-29T17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.099999999999994"/>
    <s v="photography"/>
    <s v="photobooks"/>
    <x v="1777"/>
    <d v="2015-02-20T03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"/>
    <n v="66.333333333333329"/>
    <s v="photography"/>
    <s v="photobooks"/>
    <x v="1778"/>
    <d v="2015-03-27T14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35"/>
    <n v="104.89473684210526"/>
    <s v="photography"/>
    <s v="photobooks"/>
    <x v="1779"/>
    <d v="2016-09-02T11:36: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2"/>
    <n v="78.440789473684205"/>
    <s v="photography"/>
    <s v="photobooks"/>
    <x v="1780"/>
    <d v="2016-07-02T09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2"/>
    <n v="59.041666666666664"/>
    <s v="photography"/>
    <s v="photobooks"/>
    <x v="1781"/>
    <d v="2016-09-15T09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1"/>
    <n v="71.34210526315789"/>
    <s v="photography"/>
    <s v="photobooks"/>
    <x v="1782"/>
    <d v="2016-02-21T08:48:09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s v="photography"/>
    <s v="photobooks"/>
    <x v="1783"/>
    <d v="2015-05-21T17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2424242424242"/>
    <s v="photography"/>
    <s v="photobooks"/>
    <x v="1784"/>
    <d v="2015-01-30T22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5"/>
    <n v="44.935185185185183"/>
    <s v="photography"/>
    <s v="photobooks"/>
    <x v="1785"/>
    <d v="2014-10-15T19:00:0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s v="photography"/>
    <s v="photobooks"/>
    <x v="1786"/>
    <d v="2014-12-15T08:12:57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3"/>
    <n v="63.875"/>
    <s v="photography"/>
    <s v="photobooks"/>
    <x v="1787"/>
    <d v="2015-04-04T09:43:57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s v="photography"/>
    <s v="photobooks"/>
    <x v="1788"/>
    <d v="2014-10-31T17:45:42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s v="photography"/>
    <s v="photobooks"/>
    <x v="1789"/>
    <d v="2015-01-12T01:00:0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s v="photography"/>
    <s v="photobooks"/>
    <x v="1790"/>
    <d v="2015-02-05T11:11:18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9"/>
    <n v="26.75"/>
    <s v="photography"/>
    <s v="photobooks"/>
    <x v="1791"/>
    <d v="2015-01-29T12:46:05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s v="photography"/>
    <s v="photobooks"/>
    <x v="1792"/>
    <d v="2015-08-10T01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3"/>
    <n v="20"/>
    <s v="photography"/>
    <s v="photobooks"/>
    <x v="1793"/>
    <d v="2014-11-27T17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s v="photography"/>
    <s v="photobooks"/>
    <x v="1794"/>
    <d v="2015-02-11T08:13:42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s v="photography"/>
    <s v="photobooks"/>
    <x v="1795"/>
    <d v="2016-10-14T11:00:0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s v="photography"/>
    <s v="photobooks"/>
    <x v="1796"/>
    <d v="2016-07-24T05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s v="photography"/>
    <s v="photobooks"/>
    <x v="1797"/>
    <d v="2016-12-15T08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s v="photography"/>
    <s v="photobooks"/>
    <x v="1798"/>
    <d v="2016-02-04T02:50:33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499999999999"/>
    <n v="11.638333333333334"/>
    <s v="photography"/>
    <s v="photobooks"/>
    <x v="1799"/>
    <d v="2014-11-11T16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s v="photography"/>
    <s v="photobooks"/>
    <x v="1800"/>
    <d v="2016-10-10T09:32:5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9"/>
    <n v="63.648648648648646"/>
    <s v="photography"/>
    <s v="photobooks"/>
    <x v="1801"/>
    <d v="2015-12-15T07:10:0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s v="photography"/>
    <s v="photobooks"/>
    <x v="1802"/>
    <d v="2015-06-27T16:59:0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6666666666666"/>
    <s v="photography"/>
    <s v="photobooks"/>
    <x v="1803"/>
    <d v="2015-02-13T20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s v="photography"/>
    <s v="photobooks"/>
    <x v="1804"/>
    <d v="2015-11-14T12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s v="photography"/>
    <s v="photobooks"/>
    <x v="1805"/>
    <d v="2015-10-02T13:00:0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.875"/>
    <s v="photography"/>
    <s v="photobooks"/>
    <x v="1806"/>
    <d v="2014-09-30T10:19:09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25"/>
    <s v="photography"/>
    <s v="photobooks"/>
    <x v="1807"/>
    <d v="2014-09-27T20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s v="photography"/>
    <s v="photobooks"/>
    <x v="1808"/>
    <d v="2017-02-11T11:20:3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s v="photography"/>
    <s v="photobooks"/>
    <x v="1809"/>
    <d v="2015-03-01T16:47:19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.5"/>
    <s v="photography"/>
    <s v="photobooks"/>
    <x v="1810"/>
    <d v="2014-08-21T16:50:26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s v="photography"/>
    <s v="photobooks"/>
    <x v="1811"/>
    <d v="2014-10-23T23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8"/>
    <n v="37.608695652173914"/>
    <s v="photography"/>
    <s v="photobooks"/>
    <x v="1812"/>
    <d v="2016-07-03T02:38:56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s v="photography"/>
    <s v="photobooks"/>
    <x v="1813"/>
    <d v="2014-08-08T16:20:12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"/>
    <n v="42.157142857142858"/>
    <s v="photography"/>
    <s v="photobooks"/>
    <x v="1814"/>
    <d v="2015-02-28T02:32:16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s v="photography"/>
    <s v="photobooks"/>
    <x v="1815"/>
    <d v="2015-07-01T16:45:37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.833333333333329"/>
    <s v="photography"/>
    <s v="photobooks"/>
    <x v="1816"/>
    <d v="2016-07-25T14:00:0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.19"/>
    <s v="photography"/>
    <s v="photobooks"/>
    <x v="1817"/>
    <d v="2017-01-30T01:59:0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s v="photography"/>
    <s v="photobooks"/>
    <x v="1818"/>
    <d v="2015-04-02T23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5"/>
    <n v="6.25"/>
    <s v="photography"/>
    <s v="photobooks"/>
    <x v="1819"/>
    <d v="2014-07-30T13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52"/>
    <n v="213.375"/>
    <s v="photography"/>
    <s v="photobooks"/>
    <x v="1820"/>
    <d v="2015-03-31T20:01:3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s v="music"/>
    <s v="rock"/>
    <x v="1821"/>
    <d v="2012-03-03T02:39:27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s v="music"/>
    <s v="rock"/>
    <x v="1822"/>
    <d v="2014-01-31T14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s v="music"/>
    <s v="rock"/>
    <x v="1823"/>
    <d v="2012-10-24T11:26:16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s v="music"/>
    <s v="rock"/>
    <x v="1824"/>
    <d v="2014-01-07T21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s v="music"/>
    <s v="rock"/>
    <x v="1825"/>
    <d v="2013-07-11T15:01:43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s v="music"/>
    <s v="rock"/>
    <x v="1826"/>
    <d v="2014-02-17T17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49999999999"/>
    <n v="83.885416666666671"/>
    <s v="music"/>
    <s v="rock"/>
    <x v="1827"/>
    <d v="2011-03-03T02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"/>
    <n v="417.33333333333331"/>
    <s v="music"/>
    <s v="rock"/>
    <x v="1828"/>
    <d v="2014-05-09T17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s v="music"/>
    <s v="rock"/>
    <x v="1829"/>
    <d v="2011-01-21T17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3"/>
    <n v="67.389380530973455"/>
    <s v="music"/>
    <s v="rock"/>
    <x v="1830"/>
    <d v="2014-02-24T11:25:07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s v="music"/>
    <s v="rock"/>
    <x v="1831"/>
    <d v="2012-05-12T18:54:23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s v="music"/>
    <s v="rock"/>
    <x v="1832"/>
    <d v="2011-03-04T07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s v="music"/>
    <s v="rock"/>
    <x v="1833"/>
    <d v="2013-03-02T02:59:00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"/>
    <n v="131.16666666666666"/>
    <s v="music"/>
    <s v="rock"/>
    <x v="1834"/>
    <d v="2015-01-24T18:08:15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s v="music"/>
    <s v="rock"/>
    <x v="1835"/>
    <d v="2016-03-31T10:51: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s v="music"/>
    <s v="rock"/>
    <x v="1836"/>
    <d v="2013-02-17T14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s v="music"/>
    <s v="rock"/>
    <x v="1837"/>
    <d v="2012-03-17T19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s v="music"/>
    <s v="rock"/>
    <x v="1838"/>
    <d v="2011-09-30T22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3"/>
    <n v="45.62222222222222"/>
    <s v="music"/>
    <s v="rock"/>
    <x v="1839"/>
    <d v="2016-10-01T12:19:4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s v="music"/>
    <s v="rock"/>
    <x v="1840"/>
    <d v="2013-05-06T23:59:00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s v="music"/>
    <s v="rock"/>
    <x v="1841"/>
    <d v="2014-05-19T23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s v="music"/>
    <s v="rock"/>
    <x v="1842"/>
    <d v="2015-03-02T00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s v="music"/>
    <s v="rock"/>
    <x v="1843"/>
    <d v="2011-02-20T18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s v="music"/>
    <s v="rock"/>
    <x v="1844"/>
    <d v="2011-06-10T22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s v="music"/>
    <s v="rock"/>
    <x v="1845"/>
    <d v="2016-06-16T23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s v="music"/>
    <s v="rock"/>
    <x v="1846"/>
    <d v="2012-12-15T10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"/>
    <n v="79.526315789473685"/>
    <s v="music"/>
    <s v="rock"/>
    <x v="1847"/>
    <d v="2015-04-21T00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6"/>
    <n v="134.20833333333334"/>
    <s v="music"/>
    <s v="rock"/>
    <x v="1848"/>
    <d v="2011-07-31T01:59:00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3"/>
    <n v="37.625"/>
    <s v="music"/>
    <s v="rock"/>
    <x v="1849"/>
    <d v="2012-10-17T15:17:39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s v="music"/>
    <s v="rock"/>
    <x v="1850"/>
    <d v="2014-07-10T18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s v="music"/>
    <s v="rock"/>
    <x v="1851"/>
    <d v="2014-07-27T20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s v="music"/>
    <s v="rock"/>
    <x v="1852"/>
    <d v="2015-04-24T19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s v="music"/>
    <s v="rock"/>
    <x v="1853"/>
    <d v="2012-11-13T21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7"/>
    <n v="88.037643678160919"/>
    <s v="music"/>
    <s v="rock"/>
    <x v="1854"/>
    <d v="2013-05-23T19:30:37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76753926701571"/>
    <s v="music"/>
    <s v="rock"/>
    <x v="1855"/>
    <d v="2014-01-06T07:55:40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s v="music"/>
    <s v="rock"/>
    <x v="1856"/>
    <d v="2014-07-18T15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s v="music"/>
    <s v="rock"/>
    <x v="1857"/>
    <d v="2014-09-12T13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s v="music"/>
    <s v="rock"/>
    <x v="1858"/>
    <d v="2011-12-16T00:48:4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s v="music"/>
    <s v="rock"/>
    <x v="1859"/>
    <d v="2011-09-22T13:28:49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s v="music"/>
    <s v="rock"/>
    <x v="1860"/>
    <d v="2014-02-06T12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s v="games"/>
    <s v="mobile games"/>
    <x v="1861"/>
    <d v="2015-01-26T02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39"/>
    <n v="90.9375"/>
    <s v="games"/>
    <s v="mobile games"/>
    <x v="1862"/>
    <d v="2017-03-08T02:30:00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s v="games"/>
    <s v="mobile games"/>
    <x v="1863"/>
    <d v="2014-06-12T14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s v="games"/>
    <s v="mobile games"/>
    <x v="1864"/>
    <d v="2014-05-04T12:11:40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s v="games"/>
    <s v="mobile games"/>
    <x v="1865"/>
    <d v="2016-11-06T04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s v="games"/>
    <s v="mobile games"/>
    <x v="1866"/>
    <d v="2017-02-28T23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s v="games"/>
    <s v="mobile games"/>
    <x v="1867"/>
    <d v="2016-11-05T17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s v="games"/>
    <s v="mobile games"/>
    <x v="1868"/>
    <d v="2015-12-15T02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s v="games"/>
    <s v="mobile games"/>
    <x v="1869"/>
    <d v="2017-01-03T19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.81818181818182"/>
    <s v="games"/>
    <s v="mobile games"/>
    <x v="1870"/>
    <d v="2016-01-30T23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.11578947368421"/>
    <s v="games"/>
    <s v="mobile games"/>
    <x v="1871"/>
    <d v="2014-11-20T14:48:2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7692307692307"/>
    <s v="games"/>
    <s v="mobile games"/>
    <x v="1872"/>
    <d v="2015-06-29T22:06:42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5"/>
    <n v="18"/>
    <s v="games"/>
    <s v="mobile games"/>
    <x v="1873"/>
    <d v="2015-07-08T11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s v="games"/>
    <s v="mobile games"/>
    <x v="1874"/>
    <d v="2016-06-28T18:15:33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s v="games"/>
    <s v="mobile games"/>
    <x v="1875"/>
    <d v="2016-08-06T16:35:0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s v="games"/>
    <s v="mobile games"/>
    <x v="1876"/>
    <d v="2014-06-16T01:50:05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s v="games"/>
    <s v="mobile games"/>
    <x v="1877"/>
    <d v="2015-02-28T19:42:05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s v="games"/>
    <s v="mobile games"/>
    <x v="1878"/>
    <d v="2014-06-12T19:12:35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s v="games"/>
    <s v="mobile games"/>
    <x v="1879"/>
    <d v="2016-03-14T09:35:29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79999999999998"/>
    <n v="41.833333333333336"/>
    <s v="games"/>
    <s v="mobile games"/>
    <x v="1880"/>
    <d v="2016-03-30T07:36:2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50000000001"/>
    <n v="49.338428571428572"/>
    <s v="music"/>
    <s v="indie rock"/>
    <x v="1881"/>
    <d v="2015-03-09T21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s v="music"/>
    <s v="indie rock"/>
    <x v="1882"/>
    <d v="2012-07-10T18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s v="music"/>
    <s v="indie rock"/>
    <x v="1883"/>
    <d v="2012-04-08T16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s v="music"/>
    <s v="indie rock"/>
    <x v="1884"/>
    <d v="2012-11-27T07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2"/>
    <n v="50.685714285714283"/>
    <s v="music"/>
    <s v="indie rock"/>
    <x v="1885"/>
    <d v="2012-08-10T17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s v="music"/>
    <s v="indie rock"/>
    <x v="1886"/>
    <d v="2014-11-12T17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7"/>
    <n v="416.875"/>
    <s v="music"/>
    <s v="indie rock"/>
    <x v="1887"/>
    <d v="2015-12-03T16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s v="music"/>
    <s v="indie rock"/>
    <x v="1888"/>
    <d v="2010-05-31T23:59:00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"/>
    <n v="48.454545454545453"/>
    <s v="music"/>
    <s v="indie rock"/>
    <x v="1889"/>
    <d v="2013-03-11T13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s v="music"/>
    <s v="indie rock"/>
    <x v="1890"/>
    <d v="2012-12-15T13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"/>
    <n v="87.958333333333329"/>
    <s v="music"/>
    <s v="indie rock"/>
    <x v="1891"/>
    <d v="2010-07-22T01:00:00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"/>
    <n v="26.26923076923077"/>
    <s v="music"/>
    <s v="indie rock"/>
    <x v="1892"/>
    <d v="2011-06-07T10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s v="music"/>
    <s v="indie rock"/>
    <x v="1893"/>
    <d v="2011-04-15T22:59:00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s v="music"/>
    <s v="indie rock"/>
    <x v="1894"/>
    <d v="2012-02-12T16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s v="music"/>
    <s v="indie rock"/>
    <x v="1895"/>
    <d v="2015-10-20T12:55:22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s v="music"/>
    <s v="indie rock"/>
    <x v="1896"/>
    <d v="2012-04-12T12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s v="music"/>
    <s v="indie rock"/>
    <x v="1897"/>
    <d v="2014-03-04T16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s v="music"/>
    <s v="indie rock"/>
    <x v="1898"/>
    <d v="2016-02-01T13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4"/>
    <n v="28.571428571428573"/>
    <s v="music"/>
    <s v="indie rock"/>
    <x v="1899"/>
    <d v="2015-03-25T16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s v="music"/>
    <s v="indie rock"/>
    <x v="1900"/>
    <d v="2012-10-06T04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.8"/>
    <s v="technology"/>
    <s v="gadgets"/>
    <x v="1901"/>
    <d v="2015-05-22T08:00:0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s v="technology"/>
    <s v="gadgets"/>
    <x v="1902"/>
    <d v="2015-03-04T13:57:27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097560975609753"/>
    <s v="technology"/>
    <s v="gadgets"/>
    <x v="1903"/>
    <d v="2017-01-27T13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s v="technology"/>
    <s v="gadgets"/>
    <x v="1904"/>
    <d v="2016-01-02T11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.5"/>
    <s v="technology"/>
    <s v="gadgets"/>
    <x v="1905"/>
    <d v="2014-09-07T17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5959595959596"/>
    <s v="technology"/>
    <s v="gadgets"/>
    <x v="1906"/>
    <d v="2016-06-23T11:06:23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.25"/>
    <s v="technology"/>
    <s v="gadgets"/>
    <x v="1907"/>
    <d v="2014-05-23T09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2"/>
    <n v="108.25"/>
    <s v="technology"/>
    <s v="gadgets"/>
    <x v="1908"/>
    <d v="2016-12-29T17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s v="technology"/>
    <s v="gadgets"/>
    <x v="1909"/>
    <d v="2014-10-23T05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62"/>
    <n v="117.49473684210527"/>
    <s v="technology"/>
    <s v="gadgets"/>
    <x v="1910"/>
    <d v="2015-10-31T17:45:0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s v="technology"/>
    <s v="gadgets"/>
    <x v="1911"/>
    <d v="2014-08-08T19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5238095238102"/>
    <s v="technology"/>
    <s v="gadgets"/>
    <x v="1912"/>
    <d v="2015-06-04T00:26:0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.5"/>
    <s v="technology"/>
    <s v="gadgets"/>
    <x v="1913"/>
    <d v="2014-10-08T07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s v="technology"/>
    <s v="gadgets"/>
    <x v="1914"/>
    <d v="2014-10-31T22:59:00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s v="technology"/>
    <s v="gadgets"/>
    <x v="1915"/>
    <d v="2014-09-01T20:10:2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s v="technology"/>
    <s v="gadgets"/>
    <x v="1916"/>
    <d v="2016-11-07T13:12:55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s v="technology"/>
    <s v="gadgets"/>
    <x v="1917"/>
    <d v="2017-02-10T01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88888888888889"/>
    <s v="technology"/>
    <s v="gadgets"/>
    <x v="1918"/>
    <d v="2014-08-12T13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25"/>
    <s v="technology"/>
    <s v="gadgets"/>
    <x v="1919"/>
    <d v="2015-05-19T16:00:4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0952380952381"/>
    <s v="technology"/>
    <s v="gadgets"/>
    <x v="1920"/>
    <d v="2015-10-21T18:00:0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s v="music"/>
    <s v="indie rock"/>
    <x v="1921"/>
    <d v="2012-07-14T00:19:03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s v="music"/>
    <s v="indie rock"/>
    <x v="1922"/>
    <d v="2013-12-12T01:08:27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8"/>
    <n v="23.153846153846153"/>
    <s v="music"/>
    <s v="indie rock"/>
    <x v="1923"/>
    <d v="2011-09-26T23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4"/>
    <n v="104"/>
    <s v="music"/>
    <s v="indie rock"/>
    <x v="1924"/>
    <d v="2014-01-15T14:33:00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s v="music"/>
    <s v="indie rock"/>
    <x v="1925"/>
    <d v="2013-10-10T19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s v="music"/>
    <s v="indie rock"/>
    <x v="1926"/>
    <d v="2010-11-01T19:26:00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3"/>
    <n v="56.363636363636367"/>
    <s v="music"/>
    <s v="indie rock"/>
    <x v="1927"/>
    <d v="2012-03-07T23:59:00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79"/>
    <n v="77.352941176470594"/>
    <s v="music"/>
    <s v="indie rock"/>
    <x v="1928"/>
    <d v="2013-05-07T10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s v="music"/>
    <s v="indie rock"/>
    <x v="1929"/>
    <d v="2011-07-04T19:31:0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s v="music"/>
    <s v="indie rock"/>
    <x v="1930"/>
    <d v="2013-07-07T08:24:42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s v="music"/>
    <s v="indie rock"/>
    <x v="1931"/>
    <d v="2012-05-21T22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s v="music"/>
    <s v="indie rock"/>
    <x v="1932"/>
    <d v="2012-01-24T14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s v="music"/>
    <s v="indie rock"/>
    <x v="1933"/>
    <d v="2014-09-26T22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2"/>
    <n v="80.272727272727266"/>
    <s v="music"/>
    <s v="indie rock"/>
    <x v="1934"/>
    <d v="2011-12-25T00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s v="music"/>
    <s v="indie rock"/>
    <x v="1935"/>
    <d v="2014-06-20T23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s v="music"/>
    <s v="indie rock"/>
    <x v="1936"/>
    <d v="2011-12-06T00:59:00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s v="music"/>
    <s v="indie rock"/>
    <x v="1937"/>
    <d v="2012-06-14T22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s v="music"/>
    <s v="indie rock"/>
    <x v="1938"/>
    <d v="2013-07-02T00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s v="music"/>
    <s v="indie rock"/>
    <x v="1939"/>
    <d v="2013-03-10T17:38:28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s v="music"/>
    <s v="indie rock"/>
    <x v="1940"/>
    <d v="2011-06-14T22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s v="technology"/>
    <s v="hardware"/>
    <x v="1941"/>
    <d v="2014-05-15T01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s v="technology"/>
    <s v="hardware"/>
    <x v="1942"/>
    <d v="2011-07-04T14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5"/>
    <n v="68.815577078288939"/>
    <s v="technology"/>
    <s v="hardware"/>
    <x v="1943"/>
    <d v="2016-08-11T01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s v="technology"/>
    <s v="hardware"/>
    <x v="1944"/>
    <d v="2014-05-01T09:01: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s v="technology"/>
    <s v="hardware"/>
    <x v="1945"/>
    <d v="2015-07-12T01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s v="technology"/>
    <s v="hardware"/>
    <x v="1946"/>
    <d v="2014-04-19T21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s v="technology"/>
    <s v="hardware"/>
    <x v="1947"/>
    <d v="2009-11-23T00:59:0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s v="technology"/>
    <s v="hardware"/>
    <x v="1948"/>
    <d v="2016-06-06T12:02:0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"/>
    <n v="56.204984093319197"/>
    <s v="technology"/>
    <s v="hardware"/>
    <x v="1949"/>
    <d v="2014-07-10T05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s v="technology"/>
    <s v="hardware"/>
    <x v="1950"/>
    <d v="2011-04-21T23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s v="technology"/>
    <s v="hardware"/>
    <x v="1951"/>
    <d v="2016-11-07T06:05:37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2"/>
    <n v="101.85532258064516"/>
    <s v="technology"/>
    <s v="hardware"/>
    <x v="1952"/>
    <d v="2013-10-16T09:33:35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s v="technology"/>
    <s v="hardware"/>
    <x v="1953"/>
    <d v="2012-03-01T22:00:0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799999999998"/>
    <n v="842.10602409638557"/>
    <s v="technology"/>
    <s v="hardware"/>
    <x v="1954"/>
    <d v="2016-03-12T00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s v="technology"/>
    <s v="hardware"/>
    <x v="1955"/>
    <d v="2012-05-23T14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6"/>
    <n v="483.34246575342468"/>
    <s v="technology"/>
    <s v="hardware"/>
    <x v="1956"/>
    <d v="2015-04-18T16:10:05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s v="technology"/>
    <s v="hardware"/>
    <x v="1957"/>
    <d v="2012-10-26T21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s v="technology"/>
    <s v="hardware"/>
    <x v="1958"/>
    <d v="2013-03-23T17:42:41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s v="technology"/>
    <s v="hardware"/>
    <x v="1959"/>
    <d v="2014-09-30T19:00:0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4"/>
    <n v="2500.969696969697"/>
    <s v="technology"/>
    <s v="hardware"/>
    <x v="1960"/>
    <d v="2014-12-21T03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2"/>
    <n v="67.690214329454989"/>
    <s v="technology"/>
    <s v="hardware"/>
    <x v="1961"/>
    <d v="2012-10-05T22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500000000001"/>
    <n v="63.04738562091503"/>
    <s v="technology"/>
    <s v="hardware"/>
    <x v="1962"/>
    <d v="2014-05-13T13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78"/>
    <n v="117.6"/>
    <s v="technology"/>
    <s v="hardware"/>
    <x v="1963"/>
    <d v="2014-09-16T05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9"/>
    <n v="180.75185011709601"/>
    <s v="technology"/>
    <s v="hardware"/>
    <x v="1964"/>
    <d v="2016-04-22T01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s v="technology"/>
    <s v="hardware"/>
    <x v="1965"/>
    <d v="2012-01-11T20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"/>
    <n v="136.6444745538665"/>
    <s v="technology"/>
    <s v="hardware"/>
    <x v="1966"/>
    <d v="2014-08-14T07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s v="technology"/>
    <s v="hardware"/>
    <x v="1967"/>
    <d v="2014-05-01T10:55:29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s v="technology"/>
    <s v="hardware"/>
    <x v="1968"/>
    <d v="2016-12-03T10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s v="technology"/>
    <s v="hardware"/>
    <x v="1969"/>
    <d v="2016-08-05T14:01:0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s v="technology"/>
    <s v="hardware"/>
    <x v="1970"/>
    <d v="2013-04-19T22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s v="technology"/>
    <s v="hardware"/>
    <x v="1971"/>
    <d v="2013-11-14T23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s v="technology"/>
    <s v="hardware"/>
    <x v="1972"/>
    <d v="2012-11-17T20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s v="technology"/>
    <s v="hardware"/>
    <x v="1973"/>
    <d v="2016-08-06T02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s v="technology"/>
    <s v="hardware"/>
    <x v="1974"/>
    <d v="2013-08-19T03:01:09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9"/>
    <n v="131.98948616600788"/>
    <s v="technology"/>
    <s v="hardware"/>
    <x v="1975"/>
    <d v="2013-03-10T13:07:31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s v="technology"/>
    <s v="hardware"/>
    <x v="1976"/>
    <d v="2013-07-13T16:35:25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s v="technology"/>
    <s v="hardware"/>
    <x v="1977"/>
    <d v="2015-12-19T02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s v="technology"/>
    <s v="hardware"/>
    <x v="1978"/>
    <d v="2012-06-12T02:00:0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s v="technology"/>
    <s v="hardware"/>
    <x v="1979"/>
    <d v="2015-11-18T23:59:0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s v="technology"/>
    <s v="hardware"/>
    <x v="1980"/>
    <d v="2016-04-03T07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s v="photography"/>
    <s v="people"/>
    <x v="1981"/>
    <d v="2014-07-09T12:24:25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s v="photography"/>
    <s v="people"/>
    <x v="1982"/>
    <d v="2016-12-04T10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875"/>
    <s v="photography"/>
    <s v="people"/>
    <x v="1983"/>
    <d v="2016-09-02T02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8"/>
    <n v="453.14285714285717"/>
    <s v="photography"/>
    <s v="people"/>
    <x v="1984"/>
    <d v="2014-11-30T14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.75"/>
    <s v="photography"/>
    <s v="people"/>
    <x v="1985"/>
    <d v="2016-08-02T18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s v="photography"/>
    <s v="people"/>
    <x v="1986"/>
    <d v="2016-03-14T04:24:43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s v="photography"/>
    <s v="people"/>
    <x v="1987"/>
    <d v="2015-03-01T10:21:16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s v="photography"/>
    <s v="people"/>
    <x v="1988"/>
    <d v="2015-08-20T13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s v="photography"/>
    <s v="people"/>
    <x v="1989"/>
    <d v="2016-12-11T11:20:08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.8"/>
    <s v="photography"/>
    <s v="people"/>
    <x v="1990"/>
    <d v="2016-02-12T23:42:1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66666666666664"/>
    <s v="photography"/>
    <s v="people"/>
    <x v="1991"/>
    <d v="2015-07-03T16:26:26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s v="photography"/>
    <s v="people"/>
    <x v="1992"/>
    <d v="2015-02-17T22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s v="photography"/>
    <s v="people"/>
    <x v="1993"/>
    <d v="2015-12-21T09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s v="photography"/>
    <s v="people"/>
    <x v="1994"/>
    <d v="2016-12-06T20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s v="photography"/>
    <s v="people"/>
    <x v="1995"/>
    <d v="2015-07-16T16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s v="photography"/>
    <s v="people"/>
    <x v="1996"/>
    <d v="2014-07-10T14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s v="photography"/>
    <s v="people"/>
    <x v="1997"/>
    <d v="2014-08-26T17:20:12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"/>
    <n v="218.33333333333334"/>
    <s v="photography"/>
    <s v="people"/>
    <x v="1998"/>
    <d v="2014-07-31T21:50:38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s v="photography"/>
    <s v="people"/>
    <x v="1999"/>
    <d v="2014-11-13T07:35:08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s v="photography"/>
    <s v="people"/>
    <x v="2000"/>
    <d v="2016-01-06T17:50:13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s v="technology"/>
    <s v="hardware"/>
    <x v="2001"/>
    <d v="2015-06-12T15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"/>
    <n v="78.834261818181815"/>
    <s v="technology"/>
    <s v="hardware"/>
    <x v="2002"/>
    <d v="2017-01-23T12:05:43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s v="technology"/>
    <s v="hardware"/>
    <x v="2003"/>
    <d v="2010-07-02T18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s v="technology"/>
    <s v="hardware"/>
    <x v="2004"/>
    <d v="2014-07-10T09:31:0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"/>
    <n v="194.26193717277485"/>
    <s v="technology"/>
    <s v="hardware"/>
    <x v="2005"/>
    <d v="2013-10-15T22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s v="technology"/>
    <s v="hardware"/>
    <x v="2006"/>
    <d v="2014-12-03T08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s v="technology"/>
    <s v="hardware"/>
    <x v="2007"/>
    <d v="2010-08-23T23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8"/>
    <n v="44.853658536585364"/>
    <s v="technology"/>
    <s v="hardware"/>
    <x v="2008"/>
    <d v="2011-09-19T09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s v="technology"/>
    <s v="hardware"/>
    <x v="2009"/>
    <d v="2016-11-23T03:45:43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3"/>
    <n v="55.276856649395505"/>
    <s v="technology"/>
    <s v="hardware"/>
    <x v="2010"/>
    <d v="2016-08-18T18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s v="technology"/>
    <s v="hardware"/>
    <x v="2011"/>
    <d v="2016-01-11T18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"/>
    <n v="64.180327868852459"/>
    <s v="technology"/>
    <s v="hardware"/>
    <x v="2012"/>
    <d v="2015-02-05T14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s v="technology"/>
    <s v="hardware"/>
    <x v="2013"/>
    <d v="2016-07-08T18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s v="technology"/>
    <s v="hardware"/>
    <x v="2014"/>
    <d v="2013-03-24T23:08:59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9"/>
    <n v="50.222283950617282"/>
    <s v="technology"/>
    <s v="hardware"/>
    <x v="2015"/>
    <d v="2011-09-09T16:02:43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s v="technology"/>
    <s v="hardware"/>
    <x v="2016"/>
    <d v="2013-03-09T16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s v="technology"/>
    <s v="hardware"/>
    <x v="2017"/>
    <d v="2012-03-23T23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s v="technology"/>
    <s v="hardware"/>
    <x v="2018"/>
    <d v="2015-08-13T03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4999999997"/>
    <n v="108.96848314606741"/>
    <s v="technology"/>
    <s v="hardware"/>
    <x v="2019"/>
    <d v="2016-09-22T12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s v="technology"/>
    <s v="hardware"/>
    <x v="2020"/>
    <d v="2014-05-14T18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s v="technology"/>
    <s v="hardware"/>
    <x v="2021"/>
    <d v="2014-09-23T20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"/>
    <n v="385.03692307692307"/>
    <s v="technology"/>
    <s v="hardware"/>
    <x v="2022"/>
    <d v="2016-06-11T08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s v="technology"/>
    <s v="hardware"/>
    <x v="2023"/>
    <d v="2015-06-11T05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s v="technology"/>
    <s v="hardware"/>
    <x v="2024"/>
    <d v="2012-08-12T22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5"/>
    <n v="220.74074074074073"/>
    <s v="technology"/>
    <s v="hardware"/>
    <x v="2025"/>
    <d v="2015-06-10T23:25:46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8"/>
    <n v="73.503898678414089"/>
    <s v="technology"/>
    <s v="hardware"/>
    <x v="2026"/>
    <d v="2014-04-20T22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"/>
    <n v="223.09647495361781"/>
    <s v="technology"/>
    <s v="hardware"/>
    <x v="2027"/>
    <d v="2015-03-30T13:31:59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s v="technology"/>
    <s v="hardware"/>
    <x v="2028"/>
    <d v="2010-03-15T16:55:0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s v="technology"/>
    <s v="hardware"/>
    <x v="2029"/>
    <d v="2014-08-26T19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s v="technology"/>
    <s v="hardware"/>
    <x v="2030"/>
    <d v="2012-11-29T18:54:56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472440944881"/>
    <s v="technology"/>
    <s v="hardware"/>
    <x v="2031"/>
    <d v="2015-01-08T20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s v="technology"/>
    <s v="hardware"/>
    <x v="2032"/>
    <d v="2016-12-15T00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s v="technology"/>
    <s v="hardware"/>
    <x v="2033"/>
    <d v="2014-04-25T20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s v="technology"/>
    <s v="hardware"/>
    <x v="2034"/>
    <d v="2015-05-07T01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1"/>
    <n v="262.15704968944101"/>
    <s v="technology"/>
    <s v="hardware"/>
    <x v="2035"/>
    <d v="2015-12-18T20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2"/>
    <n v="46.580778301886795"/>
    <s v="technology"/>
    <s v="hardware"/>
    <x v="2036"/>
    <d v="2014-05-09T15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40000000001"/>
    <n v="70.041118881118877"/>
    <s v="technology"/>
    <s v="hardware"/>
    <x v="2037"/>
    <d v="2013-12-30T01:02:33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s v="technology"/>
    <s v="hardware"/>
    <x v="2038"/>
    <d v="2013-07-01T13:00:0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s v="technology"/>
    <s v="hardware"/>
    <x v="2039"/>
    <d v="2016-11-30T23:59:0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s v="technology"/>
    <s v="hardware"/>
    <x v="2040"/>
    <d v="2013-11-15T18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s v="technology"/>
    <s v="hardware"/>
    <x v="2041"/>
    <d v="2016-11-10T08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s v="technology"/>
    <s v="hardware"/>
    <x v="2042"/>
    <d v="2016-01-22T11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8"/>
    <n v="36.326424870466319"/>
    <s v="technology"/>
    <s v="hardware"/>
    <x v="2043"/>
    <d v="2016-12-10T23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s v="technology"/>
    <s v="hardware"/>
    <x v="2044"/>
    <d v="2015-06-13T11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49"/>
    <n v="152.62361216730039"/>
    <s v="technology"/>
    <s v="hardware"/>
    <x v="2045"/>
    <d v="2012-07-08T21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"/>
    <n v="55.806451612903224"/>
    <s v="technology"/>
    <s v="hardware"/>
    <x v="2046"/>
    <d v="2013-05-22T23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s v="technology"/>
    <s v="hardware"/>
    <x v="2047"/>
    <d v="2015-04-16T19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s v="technology"/>
    <s v="hardware"/>
    <x v="2048"/>
    <d v="2013-05-23T10:38:11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69999999999"/>
    <n v="80.991037735849048"/>
    <s v="technology"/>
    <s v="hardware"/>
    <x v="2049"/>
    <d v="2013-12-02T17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"/>
    <n v="278.39411764705881"/>
    <s v="technology"/>
    <s v="hardware"/>
    <x v="2050"/>
    <d v="2015-05-30T20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s v="technology"/>
    <s v="hardware"/>
    <x v="2051"/>
    <d v="2013-12-25T19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s v="technology"/>
    <s v="hardware"/>
    <x v="2052"/>
    <d v="2016-02-19T21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s v="technology"/>
    <s v="hardware"/>
    <x v="2053"/>
    <d v="2015-11-25T10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s v="technology"/>
    <s v="hardware"/>
    <x v="2054"/>
    <d v="2014-05-02T07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s v="technology"/>
    <s v="hardware"/>
    <x v="2055"/>
    <d v="2014-12-02T23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s v="technology"/>
    <s v="hardware"/>
    <x v="2056"/>
    <d v="2013-04-17T13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s v="technology"/>
    <s v="hardware"/>
    <x v="2057"/>
    <d v="2016-02-26T06:52:12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s v="technology"/>
    <s v="hardware"/>
    <x v="2058"/>
    <d v="2015-03-02T15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s v="technology"/>
    <s v="hardware"/>
    <x v="2059"/>
    <d v="2016-01-31T16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s v="technology"/>
    <s v="hardware"/>
    <x v="2060"/>
    <d v="2014-07-23T10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2"/>
    <n v="154.17142857142858"/>
    <s v="technology"/>
    <s v="hardware"/>
    <x v="2061"/>
    <d v="2016-12-31T13:20:54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7"/>
    <n v="566.38916256157631"/>
    <s v="technology"/>
    <s v="hardware"/>
    <x v="2062"/>
    <d v="2016-03-24T03:11:38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5000000000001"/>
    <n v="120.85714285714286"/>
    <s v="technology"/>
    <s v="hardware"/>
    <x v="2063"/>
    <d v="2016-05-15T12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6"/>
    <n v="86.163845492085343"/>
    <s v="technology"/>
    <s v="hardware"/>
    <x v="2064"/>
    <d v="2013-05-31T07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s v="technology"/>
    <s v="hardware"/>
    <x v="2065"/>
    <d v="2013-12-25T03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s v="technology"/>
    <s v="hardware"/>
    <x v="2066"/>
    <d v="2014-08-23T13:31:2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s v="technology"/>
    <s v="hardware"/>
    <x v="2067"/>
    <d v="2015-05-24T15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s v="technology"/>
    <s v="hardware"/>
    <x v="2068"/>
    <d v="2016-10-20T15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s v="technology"/>
    <s v="hardware"/>
    <x v="2069"/>
    <d v="2016-01-02T18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424836601309"/>
    <s v="technology"/>
    <s v="hardware"/>
    <x v="2070"/>
    <d v="2016-06-28T10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s v="technology"/>
    <s v="hardware"/>
    <x v="2071"/>
    <d v="2016-10-02T01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s v="technology"/>
    <s v="hardware"/>
    <x v="2072"/>
    <d v="2016-05-07T08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s v="technology"/>
    <s v="hardware"/>
    <x v="2073"/>
    <d v="2015-05-08T11:01:58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5"/>
    <n v="205"/>
    <s v="technology"/>
    <s v="hardware"/>
    <x v="2074"/>
    <d v="2016-05-06T14:49:4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s v="technology"/>
    <s v="hardware"/>
    <x v="2075"/>
    <d v="2013-07-25T11:21:28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s v="technology"/>
    <s v="hardware"/>
    <x v="2076"/>
    <d v="2014-07-23T16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"/>
    <n v="307.20212765957444"/>
    <s v="technology"/>
    <s v="hardware"/>
    <x v="2077"/>
    <d v="2015-06-05T16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500000000001"/>
    <n v="546.6875"/>
    <s v="technology"/>
    <s v="hardware"/>
    <x v="2078"/>
    <d v="2016-12-18T13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s v="technology"/>
    <s v="hardware"/>
    <x v="2079"/>
    <d v="2015-06-25T14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s v="technology"/>
    <s v="hardware"/>
    <x v="2080"/>
    <d v="2015-11-11T18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s v="music"/>
    <s v="indie rock"/>
    <x v="2081"/>
    <d v="2012-05-15T23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s v="music"/>
    <s v="indie rock"/>
    <x v="2082"/>
    <d v="2011-11-23T22:53:1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s v="music"/>
    <s v="indie rock"/>
    <x v="2083"/>
    <d v="2012-06-04T12:19:5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s v="music"/>
    <s v="indie rock"/>
    <x v="2084"/>
    <d v="2014-05-04T01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3"/>
    <n v="89.301204819277103"/>
    <s v="music"/>
    <s v="indie rock"/>
    <x v="2085"/>
    <d v="2012-07-15T15:03:07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7"/>
    <n v="115.08571428571429"/>
    <s v="music"/>
    <s v="indie rock"/>
    <x v="2086"/>
    <d v="2011-12-13T23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3"/>
    <n v="62.12"/>
    <s v="music"/>
    <s v="indie rock"/>
    <x v="2087"/>
    <d v="2011-09-07T23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7"/>
    <n v="46.204266666666669"/>
    <s v="music"/>
    <s v="indie rock"/>
    <x v="2088"/>
    <d v="2010-09-10T22:59:00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s v="music"/>
    <s v="indie rock"/>
    <x v="2089"/>
    <d v="2013-08-01T20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s v="music"/>
    <s v="indie rock"/>
    <x v="2090"/>
    <d v="2013-02-24T04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8"/>
    <n v="88.147154471544724"/>
    <s v="music"/>
    <s v="indie rock"/>
    <x v="2091"/>
    <d v="2011-03-01T15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s v="music"/>
    <s v="indie rock"/>
    <x v="2092"/>
    <d v="2011-10-07T11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s v="music"/>
    <s v="indie rock"/>
    <x v="2093"/>
    <d v="2012-12-22T16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s v="music"/>
    <s v="indie rock"/>
    <x v="2094"/>
    <d v="2012-03-04T22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s v="music"/>
    <s v="indie rock"/>
    <x v="2095"/>
    <d v="2011-10-02T12:36:13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7"/>
    <n v="43.571428571428569"/>
    <s v="music"/>
    <s v="indie rock"/>
    <x v="2096"/>
    <d v="2012-10-25T22:59:00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s v="music"/>
    <s v="indie rock"/>
    <x v="2097"/>
    <d v="2011-12-01T10:02:15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3"/>
    <n v="188.125"/>
    <s v="music"/>
    <s v="indie rock"/>
    <x v="2098"/>
    <d v="2012-03-07T21:43:55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s v="music"/>
    <s v="indie rock"/>
    <x v="2099"/>
    <d v="2015-07-01T22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s v="music"/>
    <s v="indie rock"/>
    <x v="2100"/>
    <d v="2012-06-29T22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s v="music"/>
    <s v="indie rock"/>
    <x v="2101"/>
    <d v="2012-02-12T22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s v="music"/>
    <s v="indie rock"/>
    <x v="2102"/>
    <d v="2011-05-05T15:50:48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s v="music"/>
    <s v="indie rock"/>
    <x v="2103"/>
    <d v="2012-11-09T14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s v="music"/>
    <s v="indie rock"/>
    <x v="2104"/>
    <d v="2013-05-30T19:00:00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s v="music"/>
    <s v="indie rock"/>
    <x v="2105"/>
    <d v="2014-11-20T23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5"/>
    <n v="53.522727272727273"/>
    <s v="music"/>
    <s v="indie rock"/>
    <x v="2106"/>
    <d v="2013-01-26T00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s v="music"/>
    <s v="indie rock"/>
    <x v="2107"/>
    <d v="2014-11-12T13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"/>
    <n v="89.895287958115176"/>
    <s v="music"/>
    <s v="indie rock"/>
    <x v="2108"/>
    <d v="2012-09-09T22:55:00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s v="music"/>
    <s v="indie rock"/>
    <x v="2109"/>
    <d v="2015-07-05T12:00:17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"/>
    <n v="52.815789473684212"/>
    <s v="music"/>
    <s v="indie rock"/>
    <x v="2110"/>
    <d v="2014-05-27T23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s v="music"/>
    <s v="indie rock"/>
    <x v="2111"/>
    <d v="2011-08-14T20:00:00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s v="music"/>
    <s v="indie rock"/>
    <x v="2112"/>
    <d v="2013-04-15T17:16:33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6"/>
    <n v="68.598130841121488"/>
    <s v="music"/>
    <s v="indie rock"/>
    <x v="2113"/>
    <d v="2014-09-23T15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7"/>
    <n v="35.612244897959187"/>
    <s v="music"/>
    <s v="indie rock"/>
    <x v="2114"/>
    <d v="2010-12-08T23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6"/>
    <n v="94.027777777777771"/>
    <s v="music"/>
    <s v="indie rock"/>
    <x v="2115"/>
    <d v="2011-02-19T20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s v="music"/>
    <s v="indie rock"/>
    <x v="2116"/>
    <d v="2012-10-02T13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s v="music"/>
    <s v="indie rock"/>
    <x v="2117"/>
    <d v="2015-10-26T23:59:00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s v="music"/>
    <s v="indie rock"/>
    <x v="2118"/>
    <d v="2011-07-24T15:08:5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s v="music"/>
    <s v="indie rock"/>
    <x v="2119"/>
    <d v="2012-08-15T22:07:2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s v="music"/>
    <s v="indie rock"/>
    <x v="2120"/>
    <d v="2014-01-01T18:08:56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799999999999995"/>
    <n v="28.4"/>
    <s v="games"/>
    <s v="video games"/>
    <x v="2121"/>
    <d v="2017-01-11T12:49:08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s v="games"/>
    <s v="video games"/>
    <x v="2122"/>
    <d v="2017-01-07T02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s v="games"/>
    <s v="video games"/>
    <x v="2123"/>
    <d v="2010-03-15T01:59:00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5"/>
    <n v="23"/>
    <s v="games"/>
    <s v="video games"/>
    <x v="2124"/>
    <d v="2010-11-30T00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"/>
    <n v="31.555555555555557"/>
    <s v="games"/>
    <s v="video games"/>
    <x v="2125"/>
    <d v="2015-08-04T19:33:53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s v="games"/>
    <s v="video games"/>
    <x v="2126"/>
    <d v="2014-12-08T18:21:2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s v="games"/>
    <s v="video games"/>
    <x v="2127"/>
    <d v="2015-03-12T06:07:43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6"/>
    <n v="25"/>
    <s v="games"/>
    <s v="video games"/>
    <x v="2128"/>
    <d v="2014-09-21T13:32:49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8"/>
    <n v="19.666666666666668"/>
    <s v="games"/>
    <s v="video games"/>
    <x v="2129"/>
    <d v="2016-03-09T19:35:00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8"/>
    <n v="21.25"/>
    <s v="games"/>
    <s v="video games"/>
    <x v="2130"/>
    <d v="2014-08-15T21:04:2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s v="games"/>
    <s v="video games"/>
    <x v="2131"/>
    <d v="2015-07-11T23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9"/>
    <n v="21.34333333333333"/>
    <s v="games"/>
    <s v="video games"/>
    <x v="2132"/>
    <d v="2014-02-03T06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3333333333333"/>
    <s v="games"/>
    <s v="video games"/>
    <x v="2133"/>
    <d v="2011-04-24T01:59:00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4"/>
    <n v="34.666666666666664"/>
    <s v="games"/>
    <s v="video games"/>
    <x v="2134"/>
    <d v="2013-04-27T16:16:31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27272727272727"/>
    <s v="games"/>
    <s v="video games"/>
    <x v="2135"/>
    <d v="2012-10-04T18:07:13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s v="games"/>
    <s v="video games"/>
    <x v="2136"/>
    <d v="2013-10-19T07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s v="games"/>
    <s v="video games"/>
    <x v="2137"/>
    <d v="2014-12-05T13:30:29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66666666666666"/>
    <s v="games"/>
    <s v="video games"/>
    <x v="2138"/>
    <d v="2013-11-08T20:18:59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35714285714285"/>
    <s v="games"/>
    <s v="video games"/>
    <x v="2139"/>
    <d v="2016-11-03T13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2"/>
    <n v="50.909090909090907"/>
    <s v="games"/>
    <s v="video games"/>
    <x v="2140"/>
    <d v="2013-01-11T15:00:24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s v="games"/>
    <s v="video games"/>
    <x v="2141"/>
    <d v="2014-11-14T01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s v="games"/>
    <s v="video games"/>
    <x v="2142"/>
    <d v="2015-12-30T11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s v="games"/>
    <s v="video games"/>
    <x v="2143"/>
    <d v="2010-07-21T14:00:00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4"/>
    <n v="25.291666666666668"/>
    <s v="games"/>
    <s v="video games"/>
    <x v="2144"/>
    <d v="2013-09-14T08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s v="games"/>
    <s v="video games"/>
    <x v="2145"/>
    <d v="2013-11-27T01:41:5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s v="games"/>
    <s v="video games"/>
    <x v="2146"/>
    <d v="2016-02-11T11:18:30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s v="games"/>
    <s v="video games"/>
    <x v="2147"/>
    <d v="2014-11-16T03:05:48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s v="games"/>
    <s v="video games"/>
    <x v="2148"/>
    <d v="2015-04-02T11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s v="games"/>
    <s v="video games"/>
    <x v="2149"/>
    <d v="2010-07-30T19:00:00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1"/>
    <n v="101.25"/>
    <s v="games"/>
    <s v="video games"/>
    <x v="2150"/>
    <d v="2016-07-13T01:49:59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.666666666666668"/>
    <s v="games"/>
    <s v="video games"/>
    <x v="2151"/>
    <d v="2016-06-29T15:20:14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6"/>
    <n v="12.5"/>
    <s v="games"/>
    <s v="video games"/>
    <x v="2152"/>
    <d v="2014-03-15T13:58:29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.5"/>
    <s v="games"/>
    <s v="video games"/>
    <x v="2153"/>
    <d v="2015-01-10T02:59:00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s v="games"/>
    <s v="video games"/>
    <x v="2154"/>
    <d v="2014-01-28T10:10:2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s v="games"/>
    <s v="video games"/>
    <x v="2155"/>
    <d v="2016-03-31T11:56:25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6"/>
    <n v="17.987951807228917"/>
    <s v="games"/>
    <s v="video games"/>
    <x v="2156"/>
    <d v="2013-09-16T15:30:06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.94736842105266"/>
    <s v="games"/>
    <s v="video games"/>
    <x v="2157"/>
    <d v="2016-12-23T02:59:00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63.569485530546629"/>
    <s v="games"/>
    <s v="video games"/>
    <x v="2158"/>
    <d v="2013-02-04T15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s v="games"/>
    <s v="video games"/>
    <x v="2159"/>
    <d v="2011-07-16T12:32:54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"/>
    <n v="5.3125"/>
    <s v="games"/>
    <s v="video games"/>
    <x v="2160"/>
    <d v="2012-05-19T12:05:0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s v="music"/>
    <s v="rock"/>
    <x v="2161"/>
    <d v="2015-09-23T15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s v="music"/>
    <s v="rock"/>
    <x v="2162"/>
    <d v="2014-07-24T13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19999999999999"/>
    <n v="75.11363636363636"/>
    <s v="music"/>
    <s v="rock"/>
    <x v="2163"/>
    <d v="2015-06-07T22:50:0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s v="music"/>
    <s v="rock"/>
    <x v="2164"/>
    <d v="2016-06-24T22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3999999999999"/>
    <n v="29.623931623931625"/>
    <s v="music"/>
    <s v="rock"/>
    <x v="2165"/>
    <d v="2016-04-08T10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s v="music"/>
    <s v="rock"/>
    <x v="2166"/>
    <d v="2014-12-05T16:06:58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s v="music"/>
    <s v="rock"/>
    <x v="2167"/>
    <d v="2012-09-14T20:35:37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66735294117646"/>
    <s v="music"/>
    <s v="rock"/>
    <x v="2168"/>
    <d v="2017-02-10T00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s v="music"/>
    <s v="rock"/>
    <x v="2169"/>
    <d v="2017-03-02T11:49: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s v="music"/>
    <s v="rock"/>
    <x v="2170"/>
    <d v="2015-08-22T13:00:2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s v="music"/>
    <s v="rock"/>
    <x v="2171"/>
    <d v="2015-06-22T00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s v="music"/>
    <s v="rock"/>
    <x v="2172"/>
    <d v="2015-04-18T08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s v="music"/>
    <s v="rock"/>
    <x v="2173"/>
    <d v="2013-09-09T22:59:00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s v="music"/>
    <s v="rock"/>
    <x v="2174"/>
    <d v="2016-05-05T08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s v="music"/>
    <s v="rock"/>
    <x v="2175"/>
    <d v="2016-07-20T19:13:06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s v="music"/>
    <s v="rock"/>
    <x v="2176"/>
    <d v="2015-05-02T10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s v="music"/>
    <s v="rock"/>
    <x v="2177"/>
    <d v="2016-06-06T01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3999999999999"/>
    <n v="40.349243306169967"/>
    <s v="music"/>
    <s v="rock"/>
    <x v="2178"/>
    <d v="2017-01-18T10:16:37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s v="music"/>
    <s v="rock"/>
    <x v="2179"/>
    <d v="2015-04-10T23:06:32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2"/>
    <n v="68.707820512820518"/>
    <s v="music"/>
    <s v="rock"/>
    <x v="2180"/>
    <d v="2015-11-13T12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s v="games"/>
    <s v="tabletop games"/>
    <x v="2181"/>
    <d v="2017-02-20T19:07:33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s v="games"/>
    <s v="tabletop games"/>
    <x v="2182"/>
    <d v="2014-10-02T16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s v="games"/>
    <s v="tabletop games"/>
    <x v="2183"/>
    <d v="2017-02-09T00:00:00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s v="games"/>
    <s v="tabletop games"/>
    <x v="2184"/>
    <d v="2016-01-25T11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s v="games"/>
    <s v="tabletop games"/>
    <x v="2185"/>
    <d v="2013-03-26T03:23:59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5"/>
    <n v="55.956632653061227"/>
    <s v="games"/>
    <s v="tabletop games"/>
    <x v="2186"/>
    <d v="2016-09-06T21:00:0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s v="games"/>
    <s v="tabletop games"/>
    <x v="2187"/>
    <d v="2015-04-02T22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5"/>
    <n v="44.056420233463037"/>
    <s v="games"/>
    <s v="tabletop games"/>
    <x v="2188"/>
    <d v="2016-10-25T12:00:00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s v="games"/>
    <s v="tabletop games"/>
    <x v="2189"/>
    <d v="2016-04-21T17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9"/>
    <n v="65.318435754189949"/>
    <s v="games"/>
    <s v="tabletop games"/>
    <x v="2190"/>
    <d v="2016-03-23T01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s v="games"/>
    <s v="tabletop games"/>
    <x v="2191"/>
    <d v="2017-02-14T15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s v="games"/>
    <s v="tabletop games"/>
    <x v="2192"/>
    <d v="2016-12-15T18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s v="games"/>
    <s v="tabletop games"/>
    <x v="2193"/>
    <d v="2016-11-20T23:59:00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s v="games"/>
    <s v="tabletop games"/>
    <x v="2194"/>
    <d v="2016-03-26T12:11:30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s v="games"/>
    <s v="tabletop games"/>
    <x v="2195"/>
    <d v="2015-08-11T13:31:4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s v="games"/>
    <s v="tabletop games"/>
    <x v="2196"/>
    <d v="2016-12-02T02:00:00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10000000004"/>
    <n v="65.891300230946882"/>
    <s v="games"/>
    <s v="tabletop games"/>
    <x v="2197"/>
    <d v="2015-02-28T09:00:59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50000000001"/>
    <n v="81.654377880184327"/>
    <s v="games"/>
    <s v="tabletop games"/>
    <x v="2198"/>
    <d v="2015-11-14T08:20:00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s v="games"/>
    <s v="tabletop games"/>
    <x v="2199"/>
    <d v="2015-10-15T04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s v="games"/>
    <s v="tabletop games"/>
    <x v="2200"/>
    <d v="2015-07-05T22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79"/>
    <n v="15.035357142857142"/>
    <s v="music"/>
    <s v="electronic music"/>
    <x v="2201"/>
    <d v="2013-01-16T15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s v="music"/>
    <s v="electronic music"/>
    <x v="2202"/>
    <d v="2012-11-01T15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s v="music"/>
    <s v="electronic music"/>
    <x v="2203"/>
    <d v="2015-09-24T15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s v="music"/>
    <s v="electronic music"/>
    <x v="2204"/>
    <d v="2013-03-09T02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s v="music"/>
    <s v="electronic music"/>
    <x v="2205"/>
    <d v="2012-06-01T14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s v="music"/>
    <s v="electronic music"/>
    <x v="2206"/>
    <d v="2012-04-16T01:10:24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s v="music"/>
    <s v="electronic music"/>
    <x v="2207"/>
    <d v="2013-11-16T00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s v="music"/>
    <s v="electronic music"/>
    <x v="2208"/>
    <d v="2012-04-06T23:00:00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s v="music"/>
    <s v="electronic music"/>
    <x v="2209"/>
    <d v="2014-04-14T18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s v="music"/>
    <s v="electronic music"/>
    <x v="2210"/>
    <d v="2012-04-14T12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s v="music"/>
    <s v="electronic music"/>
    <x v="2211"/>
    <d v="2014-04-10T01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4"/>
    <n v="55.796747967479675"/>
    <s v="music"/>
    <s v="electronic music"/>
    <x v="2212"/>
    <d v="2013-11-03T20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s v="music"/>
    <s v="electronic music"/>
    <x v="2213"/>
    <d v="2015-05-15T14:49:39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s v="music"/>
    <s v="electronic music"/>
    <x v="2214"/>
    <d v="2014-02-06T14:00:48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s v="music"/>
    <s v="electronic music"/>
    <x v="2215"/>
    <d v="2012-03-13T01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7"/>
    <n v="22.642857142857142"/>
    <s v="music"/>
    <s v="electronic music"/>
    <x v="2216"/>
    <d v="2015-07-23T13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s v="music"/>
    <s v="electronic music"/>
    <x v="2217"/>
    <d v="2015-11-02T03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s v="music"/>
    <s v="electronic music"/>
    <x v="2218"/>
    <d v="2012-08-28T19:00:00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5"/>
    <n v="53.421052631578945"/>
    <s v="music"/>
    <s v="electronic music"/>
    <x v="2219"/>
    <d v="2015-08-19T12:15:12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s v="music"/>
    <s v="electronic music"/>
    <x v="2220"/>
    <d v="2013-07-26T20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2"/>
    <n v="37.197247706422019"/>
    <s v="games"/>
    <s v="tabletop games"/>
    <x v="2221"/>
    <d v="2016-04-22T19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s v="games"/>
    <s v="tabletop games"/>
    <x v="2222"/>
    <d v="2012-01-28T13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"/>
    <n v="206.31"/>
    <s v="games"/>
    <s v="tabletop games"/>
    <x v="2223"/>
    <d v="2015-06-27T10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"/>
    <n v="82.145270270270274"/>
    <s v="games"/>
    <s v="tabletop games"/>
    <x v="2224"/>
    <d v="2016-10-29T14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105"/>
    <n v="164.79651993355483"/>
    <s v="games"/>
    <s v="tabletop games"/>
    <x v="2225"/>
    <d v="2014-09-21T14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s v="games"/>
    <s v="tabletop games"/>
    <x v="2226"/>
    <d v="2016-02-11T23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s v="games"/>
    <s v="tabletop games"/>
    <x v="2227"/>
    <d v="2013-11-13T15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1805555555551"/>
    <s v="games"/>
    <s v="tabletop games"/>
    <x v="2228"/>
    <d v="2015-08-16T01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s v="games"/>
    <s v="tabletop games"/>
    <x v="2229"/>
    <d v="2013-09-02T23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9"/>
    <n v="21.497991967871485"/>
    <s v="games"/>
    <s v="tabletop games"/>
    <x v="2230"/>
    <d v="2014-04-25T16:08:47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"/>
    <n v="27.226630727762803"/>
    <s v="games"/>
    <s v="tabletop games"/>
    <x v="2231"/>
    <d v="2013-06-25T00:00:00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s v="games"/>
    <s v="tabletop games"/>
    <x v="2232"/>
    <d v="2014-07-18T22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4"/>
    <n v="21.230179028132991"/>
    <s v="games"/>
    <s v="tabletop games"/>
    <x v="2233"/>
    <d v="2015-12-13T19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s v="games"/>
    <s v="tabletop games"/>
    <x v="2234"/>
    <d v="2017-01-05T14:47:27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s v="games"/>
    <s v="tabletop games"/>
    <x v="2235"/>
    <d v="2015-03-28T18:31:51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s v="games"/>
    <s v="tabletop games"/>
    <x v="2236"/>
    <d v="2016-02-01T09:48:43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81"/>
    <n v="64.625635808748726"/>
    <s v="games"/>
    <s v="tabletop games"/>
    <x v="2237"/>
    <d v="2014-11-12T02:59:00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620253164558"/>
    <s v="games"/>
    <s v="tabletop games"/>
    <x v="2238"/>
    <d v="2017-03-10T09:55:16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s v="games"/>
    <s v="tabletop games"/>
    <x v="2239"/>
    <d v="2013-11-30T23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s v="games"/>
    <s v="tabletop games"/>
    <x v="2240"/>
    <d v="2016-04-22T14:49:04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s v="games"/>
    <s v="tabletop games"/>
    <x v="2241"/>
    <d v="2017-03-02T14:51:4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s v="games"/>
    <s v="tabletop games"/>
    <x v="2242"/>
    <d v="2013-11-26T22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s v="games"/>
    <s v="tabletop games"/>
    <x v="2243"/>
    <d v="2017-03-12T22:00:00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s v="games"/>
    <s v="tabletop games"/>
    <x v="2244"/>
    <d v="2016-10-16T15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s v="games"/>
    <s v="tabletop games"/>
    <x v="2245"/>
    <d v="2014-02-21T13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s v="games"/>
    <s v="tabletop games"/>
    <x v="2246"/>
    <d v="2015-09-04T14:00:1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s v="games"/>
    <s v="tabletop games"/>
    <x v="2247"/>
    <d v="2015-07-29T10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s v="games"/>
    <s v="tabletop games"/>
    <x v="2248"/>
    <d v="2016-12-14T16:01:18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s v="games"/>
    <s v="tabletop games"/>
    <x v="2249"/>
    <d v="2013-04-02T10:52:45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199999999997"/>
    <n v="426.93169877408059"/>
    <s v="games"/>
    <s v="tabletop games"/>
    <x v="2250"/>
    <d v="2016-12-02T20:07:53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7"/>
    <n v="23.808729166666669"/>
    <s v="games"/>
    <s v="tabletop games"/>
    <x v="2251"/>
    <d v="2014-08-16T03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s v="games"/>
    <s v="tabletop games"/>
    <x v="2252"/>
    <d v="2016-08-06T02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s v="games"/>
    <s v="tabletop games"/>
    <x v="2253"/>
    <d v="2015-11-18T11:09:07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s v="games"/>
    <s v="tabletop games"/>
    <x v="2254"/>
    <d v="2017-01-24T10:32:48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s v="games"/>
    <s v="tabletop games"/>
    <x v="2255"/>
    <d v="2016-05-07T17:50:51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s v="games"/>
    <s v="tabletop games"/>
    <x v="2256"/>
    <d v="2016-11-22T05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s v="games"/>
    <s v="tabletop games"/>
    <x v="2257"/>
    <d v="2016-06-19T18:00:00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s v="games"/>
    <s v="tabletop games"/>
    <x v="2258"/>
    <d v="2015-06-11T13:01:27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s v="games"/>
    <s v="tabletop games"/>
    <x v="2259"/>
    <d v="2016-12-08T14:18:56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s v="games"/>
    <s v="tabletop games"/>
    <x v="2260"/>
    <d v="2014-03-26T18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04761904762"/>
    <s v="games"/>
    <s v="tabletop games"/>
    <x v="2261"/>
    <d v="2017-02-14T12:23:4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s v="games"/>
    <s v="tabletop games"/>
    <x v="2262"/>
    <d v="2014-11-17T19:00:00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s v="games"/>
    <s v="tabletop games"/>
    <x v="2263"/>
    <d v="2015-01-31T14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s v="games"/>
    <s v="tabletop games"/>
    <x v="2264"/>
    <d v="2016-05-22T22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s v="games"/>
    <s v="tabletop games"/>
    <x v="2265"/>
    <d v="2016-11-22T15:28:27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s v="games"/>
    <s v="tabletop games"/>
    <x v="2266"/>
    <d v="2016-04-26T21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s v="games"/>
    <s v="tabletop games"/>
    <x v="2267"/>
    <d v="2014-12-20T20:00:00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"/>
    <n v="148.08247422680412"/>
    <s v="games"/>
    <s v="tabletop games"/>
    <x v="2268"/>
    <d v="2017-03-11T20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s v="games"/>
    <s v="tabletop games"/>
    <x v="2269"/>
    <d v="2017-03-07T00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s v="games"/>
    <s v="tabletop games"/>
    <x v="2270"/>
    <d v="2017-01-10T16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8999999999997"/>
    <n v="42.63403614457831"/>
    <s v="games"/>
    <s v="tabletop games"/>
    <x v="2271"/>
    <d v="2016-12-09T19:00:04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"/>
    <n v="14.370762711864407"/>
    <s v="games"/>
    <s v="tabletop games"/>
    <x v="2272"/>
    <d v="2015-12-07T11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6"/>
    <n v="37.476190476190474"/>
    <s v="games"/>
    <s v="tabletop games"/>
    <x v="2273"/>
    <d v="2017-03-12T07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s v="games"/>
    <s v="tabletop games"/>
    <x v="2274"/>
    <d v="2014-02-23T07:00:57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s v="games"/>
    <s v="tabletop games"/>
    <x v="2275"/>
    <d v="2014-12-22T09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7"/>
    <n v="64.74666666666667"/>
    <s v="games"/>
    <s v="tabletop games"/>
    <x v="2276"/>
    <d v="2014-01-05T10:38:09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s v="games"/>
    <s v="tabletop games"/>
    <x v="2277"/>
    <d v="2012-02-27T11:17:03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78431372549019"/>
    <s v="games"/>
    <s v="tabletop games"/>
    <x v="2278"/>
    <d v="2016-01-03T17:59:0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s v="games"/>
    <s v="tabletop games"/>
    <x v="2279"/>
    <d v="2015-02-03T23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s v="games"/>
    <s v="tabletop games"/>
    <x v="2280"/>
    <d v="2015-09-17T09:59:51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s v="music"/>
    <s v="rock"/>
    <x v="2281"/>
    <d v="2011-07-25T01:50:00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4"/>
    <n v="115.83333333333333"/>
    <s v="music"/>
    <s v="rock"/>
    <x v="2282"/>
    <d v="2016-01-13T23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3"/>
    <n v="63.03458333333333"/>
    <s v="music"/>
    <s v="rock"/>
    <x v="2283"/>
    <d v="2012-05-08T21:00:04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152542372882"/>
    <s v="music"/>
    <s v="rock"/>
    <x v="2284"/>
    <d v="2011-03-11T23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6"/>
    <n v="46.088607594936711"/>
    <s v="music"/>
    <s v="rock"/>
    <x v="2285"/>
    <d v="2012-06-28T23:27:23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s v="music"/>
    <s v="rock"/>
    <x v="2286"/>
    <d v="2013-09-05T22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s v="music"/>
    <s v="rock"/>
    <x v="2287"/>
    <d v="2014-06-23T11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s v="music"/>
    <s v="rock"/>
    <x v="2288"/>
    <d v="2012-06-26T13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s v="music"/>
    <s v="rock"/>
    <x v="2289"/>
    <d v="2013-12-06T18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s v="music"/>
    <s v="rock"/>
    <x v="2290"/>
    <d v="2009-12-01T12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s v="music"/>
    <s v="rock"/>
    <x v="2291"/>
    <d v="2012-04-22T23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0000000002"/>
    <n v="46.630652173913049"/>
    <s v="music"/>
    <s v="rock"/>
    <x v="2292"/>
    <d v="2012-04-18T11:44:36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s v="music"/>
    <s v="rock"/>
    <x v="2293"/>
    <d v="2012-09-24T22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80000000001"/>
    <n v="65.214642857142863"/>
    <s v="music"/>
    <s v="rock"/>
    <x v="2294"/>
    <d v="2013-01-20T12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s v="music"/>
    <s v="rock"/>
    <x v="2295"/>
    <d v="2013-01-26T17:54:16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8"/>
    <n v="71.965517241379317"/>
    <s v="music"/>
    <s v="rock"/>
    <x v="2296"/>
    <d v="2012-02-23T12:33:46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s v="music"/>
    <s v="rock"/>
    <x v="2297"/>
    <d v="2012-03-13T22:59:00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4"/>
    <n v="109.45138888888889"/>
    <s v="music"/>
    <s v="rock"/>
    <x v="2298"/>
    <d v="2014-03-26T14:10:3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9"/>
    <n v="75.035714285714292"/>
    <s v="music"/>
    <s v="rock"/>
    <x v="2299"/>
    <d v="2011-02-05T19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s v="music"/>
    <s v="rock"/>
    <x v="2300"/>
    <d v="2012-06-28T12:26:56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s v="music"/>
    <s v="indie rock"/>
    <x v="2301"/>
    <d v="2013-06-20T22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s v="music"/>
    <s v="indie rock"/>
    <x v="2302"/>
    <d v="2013-12-31T02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s v="music"/>
    <s v="indie rock"/>
    <x v="2303"/>
    <d v="2011-12-12T22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s v="music"/>
    <s v="indie rock"/>
    <x v="2304"/>
    <d v="2010-12-31T23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7"/>
    <n v="109.10778443113773"/>
    <s v="music"/>
    <s v="indie rock"/>
    <x v="2305"/>
    <d v="2014-08-08T13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s v="music"/>
    <s v="indie rock"/>
    <x v="2306"/>
    <d v="2012-03-09T23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s v="music"/>
    <s v="indie rock"/>
    <x v="2307"/>
    <d v="2012-05-05T14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s v="music"/>
    <s v="indie rock"/>
    <x v="2308"/>
    <d v="2014-08-28T20:00:00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s v="music"/>
    <s v="indie rock"/>
    <x v="2309"/>
    <d v="2013-03-09T18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s v="music"/>
    <s v="indie rock"/>
    <x v="2310"/>
    <d v="2013-03-21T13:03:35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s v="music"/>
    <s v="indie rock"/>
    <x v="2311"/>
    <d v="2014-05-06T19:06:29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s v="music"/>
    <s v="indie rock"/>
    <x v="2312"/>
    <d v="2014-04-18T18:00:00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s v="music"/>
    <s v="indie rock"/>
    <x v="2313"/>
    <d v="2012-05-03T18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s v="music"/>
    <s v="indie rock"/>
    <x v="2314"/>
    <d v="2012-06-07T08:14:17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"/>
    <n v="40.078125"/>
    <s v="music"/>
    <s v="indie rock"/>
    <x v="2315"/>
    <d v="2012-05-05T12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s v="music"/>
    <s v="indie rock"/>
    <x v="2316"/>
    <d v="2009-12-09T13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s v="music"/>
    <s v="indie rock"/>
    <x v="2317"/>
    <d v="2010-02-15T00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6"/>
    <n v="37.134969325153371"/>
    <s v="music"/>
    <s v="indie rock"/>
    <x v="2318"/>
    <d v="2009-09-25T22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7"/>
    <n v="41.961038961038959"/>
    <s v="music"/>
    <s v="indie rock"/>
    <x v="2319"/>
    <d v="2013-12-14T20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s v="music"/>
    <s v="indie rock"/>
    <x v="2320"/>
    <d v="2014-04-02T13:36:40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8"/>
    <n v="64.53125"/>
    <s v="food"/>
    <s v="small batch"/>
    <x v="2321"/>
    <d v="2017-04-04T00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84"/>
    <n v="21.25"/>
    <s v="food"/>
    <s v="small batch"/>
    <x v="2322"/>
    <d v="2017-04-09T15:29:29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s v="food"/>
    <s v="small batch"/>
    <x v="2323"/>
    <d v="2017-03-20T13:07:27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s v="food"/>
    <s v="small batch"/>
    <x v="2324"/>
    <d v="2017-03-26T15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s v="food"/>
    <s v="small batch"/>
    <x v="2325"/>
    <d v="2017-03-29T18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s v="food"/>
    <s v="small batch"/>
    <x v="2326"/>
    <d v="2017-04-30T12:00:00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s v="food"/>
    <s v="small batch"/>
    <x v="2327"/>
    <d v="2014-08-26T17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"/>
    <n v="47.383612662942269"/>
    <s v="food"/>
    <s v="small batch"/>
    <x v="2328"/>
    <d v="2015-06-14T13:45:37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2"/>
    <n v="211.84"/>
    <s v="food"/>
    <s v="small batch"/>
    <x v="2329"/>
    <d v="2014-07-17T09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4"/>
    <n v="219.92638036809817"/>
    <s v="food"/>
    <s v="small batch"/>
    <x v="2330"/>
    <d v="2015-12-24T19:00:0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s v="food"/>
    <s v="small batch"/>
    <x v="2331"/>
    <d v="2014-08-17T19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s v="food"/>
    <s v="small batch"/>
    <x v="2332"/>
    <d v="2015-02-06T10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s v="food"/>
    <s v="small batch"/>
    <x v="2333"/>
    <d v="2014-05-29T12:50:00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s v="food"/>
    <s v="small batch"/>
    <x v="2334"/>
    <d v="2014-11-05T12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s v="food"/>
    <s v="small batch"/>
    <x v="2335"/>
    <d v="2014-06-11T08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s v="food"/>
    <s v="small batch"/>
    <x v="2336"/>
    <d v="2014-03-08T17:11:35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s v="food"/>
    <s v="small batch"/>
    <x v="2337"/>
    <d v="2014-06-26T10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3"/>
    <n v="123.34552845528455"/>
    <s v="food"/>
    <s v="small batch"/>
    <x v="2338"/>
    <d v="2014-06-29T16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800000000003"/>
    <n v="66.623188405797094"/>
    <s v="food"/>
    <s v="small batch"/>
    <x v="2339"/>
    <d v="2016-12-19T02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5"/>
    <n v="104.99007444168734"/>
    <s v="food"/>
    <s v="small batch"/>
    <x v="2340"/>
    <d v="2016-10-30T10:25:38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s v="technology"/>
    <s v="web"/>
    <x v="2341"/>
    <d v="2015-07-12T14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s v="technology"/>
    <s v="web"/>
    <x v="2342"/>
    <d v="2014-10-06T00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s v="technology"/>
    <s v="web"/>
    <x v="2343"/>
    <d v="2016-01-08T14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s v="technology"/>
    <s v="web"/>
    <x v="2344"/>
    <d v="2016-06-24T12:27:49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s v="technology"/>
    <s v="web"/>
    <x v="2345"/>
    <d v="2015-03-31T18:39:0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s v="technology"/>
    <s v="web"/>
    <x v="2346"/>
    <d v="2016-10-17T14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s v="technology"/>
    <s v="web"/>
    <x v="2347"/>
    <d v="2016-08-25T09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s v="technology"/>
    <s v="web"/>
    <x v="2348"/>
    <d v="2016-02-20T17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s v="technology"/>
    <s v="web"/>
    <x v="2349"/>
    <d v="2015-08-11T13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s v="technology"/>
    <s v="web"/>
    <x v="2350"/>
    <d v="2017-01-03T15:12:5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.428571428571429"/>
    <s v="technology"/>
    <s v="web"/>
    <x v="2351"/>
    <d v="2015-04-29T21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s v="technology"/>
    <s v="web"/>
    <x v="2352"/>
    <d v="2015-06-06T10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s v="technology"/>
    <s v="web"/>
    <x v="2353"/>
    <d v="2015-04-21T11:13:42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s v="technology"/>
    <s v="web"/>
    <x v="2354"/>
    <d v="2015-01-10T12:21:00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.5"/>
    <s v="technology"/>
    <s v="web"/>
    <x v="2355"/>
    <d v="2015-05-02T17:02:16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s v="technology"/>
    <s v="web"/>
    <x v="2356"/>
    <d v="2015-06-05T13:48:24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s v="technology"/>
    <s v="web"/>
    <x v="2357"/>
    <d v="2015-10-17T09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s v="technology"/>
    <s v="web"/>
    <x v="2358"/>
    <d v="2015-01-30T19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"/>
    <n v="367"/>
    <s v="technology"/>
    <s v="web"/>
    <x v="2359"/>
    <d v="2015-08-03T10:35:24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s v="technology"/>
    <s v="web"/>
    <x v="2360"/>
    <d v="2016-02-07T11:58:00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s v="technology"/>
    <s v="web"/>
    <x v="2361"/>
    <d v="2016-04-30T17:00:00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s v="technology"/>
    <s v="web"/>
    <x v="2362"/>
    <d v="2014-12-11T11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s v="technology"/>
    <s v="web"/>
    <x v="2363"/>
    <d v="2015-12-28T19:16:4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s v="technology"/>
    <s v="web"/>
    <x v="2364"/>
    <d v="2015-10-26T17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s v="technology"/>
    <s v="web"/>
    <x v="2365"/>
    <d v="2016-01-17T18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07407407407405"/>
    <s v="technology"/>
    <s v="web"/>
    <x v="2366"/>
    <d v="2015-10-21T07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57142857142854"/>
    <s v="technology"/>
    <s v="web"/>
    <x v="2367"/>
    <d v="2016-04-25T17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s v="technology"/>
    <s v="web"/>
    <x v="2368"/>
    <d v="2015-04-14T11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s v="technology"/>
    <s v="web"/>
    <x v="2369"/>
    <d v="2016-02-10T14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s v="technology"/>
    <s v="web"/>
    <x v="2370"/>
    <d v="2014-12-17T23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s v="technology"/>
    <s v="web"/>
    <x v="2371"/>
    <d v="2015-06-25T13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s v="technology"/>
    <s v="web"/>
    <x v="2372"/>
    <d v="2015-04-23T20:39:31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s v="technology"/>
    <s v="web"/>
    <x v="2373"/>
    <d v="2015-08-29T10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s v="technology"/>
    <s v="web"/>
    <x v="2374"/>
    <d v="2015-02-12T15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s v="technology"/>
    <s v="web"/>
    <x v="2375"/>
    <d v="2016-09-09T15:03:5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2499999999996"/>
    <s v="technology"/>
    <s v="web"/>
    <x v="2376"/>
    <d v="2015-12-10T17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s v="technology"/>
    <s v="web"/>
    <x v="2377"/>
    <d v="2016-11-25T16:53:03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s v="technology"/>
    <s v="web"/>
    <x v="2378"/>
    <d v="2015-08-25T19:18:5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s v="technology"/>
    <s v="web"/>
    <x v="2379"/>
    <d v="2015-10-04T19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33333333333332"/>
    <s v="technology"/>
    <s v="web"/>
    <x v="2380"/>
    <d v="2015-10-01T14:02:22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7"/>
    <n v="224.42857142857142"/>
    <s v="technology"/>
    <s v="web"/>
    <x v="2381"/>
    <d v="2015-04-10T17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s v="technology"/>
    <s v="web"/>
    <x v="2382"/>
    <d v="2015-08-03T23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s v="technology"/>
    <s v="web"/>
    <x v="2383"/>
    <d v="2015-02-21T20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s v="technology"/>
    <s v="web"/>
    <x v="2384"/>
    <d v="2014-11-13T21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142857142857"/>
    <s v="technology"/>
    <s v="web"/>
    <x v="2385"/>
    <d v="2015-08-05T11:50:32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s v="technology"/>
    <s v="web"/>
    <x v="2386"/>
    <d v="2015-01-10T15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400000000000005"/>
    <n v="342"/>
    <s v="technology"/>
    <s v="web"/>
    <x v="2387"/>
    <d v="2016-07-22T10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4"/>
    <n v="57.875"/>
    <s v="technology"/>
    <s v="web"/>
    <x v="2388"/>
    <d v="2015-01-15T14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s v="technology"/>
    <s v="web"/>
    <x v="2389"/>
    <d v="2015-07-25T16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s v="technology"/>
    <s v="web"/>
    <x v="2390"/>
    <d v="2015-01-04T01:17:44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s v="technology"/>
    <s v="web"/>
    <x v="2391"/>
    <d v="2015-03-31T13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s v="technology"/>
    <s v="web"/>
    <x v="2392"/>
    <d v="2015-10-28T21:53:43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s v="technology"/>
    <s v="web"/>
    <x v="2393"/>
    <d v="2015-08-08T10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s v="technology"/>
    <s v="web"/>
    <x v="2394"/>
    <d v="2015-02-26T03:41:33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s v="technology"/>
    <s v="web"/>
    <x v="2395"/>
    <d v="2017-01-10T03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s v="technology"/>
    <s v="web"/>
    <x v="2396"/>
    <d v="2015-10-15T15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s v="technology"/>
    <s v="web"/>
    <x v="2397"/>
    <d v="2015-01-02T16:14:16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s v="technology"/>
    <s v="web"/>
    <x v="2398"/>
    <d v="2015-07-02T16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s v="technology"/>
    <s v="web"/>
    <x v="2399"/>
    <d v="2014-12-18T15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s v="technology"/>
    <s v="web"/>
    <x v="2400"/>
    <d v="2016-04-14T01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3333333333332"/>
    <s v="food"/>
    <s v="food trucks"/>
    <x v="2401"/>
    <d v="2016-03-05T14:44:56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35"/>
    <n v="52"/>
    <s v="food"/>
    <s v="food trucks"/>
    <x v="2402"/>
    <d v="2015-05-13T11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33333333333332"/>
    <s v="food"/>
    <s v="food trucks"/>
    <x v="2403"/>
    <d v="2016-03-30T15:10:58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s v="food"/>
    <s v="food trucks"/>
    <x v="2404"/>
    <d v="2016-01-02T19:56:47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s v="food"/>
    <s v="food trucks"/>
    <x v="2405"/>
    <d v="2016-09-03T09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.0625"/>
    <s v="food"/>
    <s v="food trucks"/>
    <x v="2406"/>
    <d v="2015-01-18T21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.39393939393941"/>
    <s v="food"/>
    <s v="food trucks"/>
    <x v="2407"/>
    <d v="2015-04-11T01:00:0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s v="food"/>
    <s v="food trucks"/>
    <x v="2408"/>
    <d v="2014-11-05T23:22:37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"/>
    <n v="76.666666666666671"/>
    <s v="food"/>
    <s v="food trucks"/>
    <x v="2409"/>
    <d v="2015-08-18T16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s v="food"/>
    <s v="food trucks"/>
    <x v="2410"/>
    <d v="2015-09-07T04:47:55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.333333333333336"/>
    <s v="food"/>
    <s v="food trucks"/>
    <x v="2411"/>
    <d v="2015-08-25T12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s v="food"/>
    <s v="food trucks"/>
    <x v="2412"/>
    <d v="2016-11-26T13:41:13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.3333333333333339"/>
    <s v="food"/>
    <s v="food trucks"/>
    <x v="2413"/>
    <d v="2014-05-31T18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9"/>
    <n v="35.384615384615387"/>
    <s v="food"/>
    <s v="food trucks"/>
    <x v="2414"/>
    <d v="2015-08-21T22:59:0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.833333333333336"/>
    <s v="food"/>
    <s v="food trucks"/>
    <x v="2415"/>
    <d v="2016-07-15T15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s v="food"/>
    <s v="food trucks"/>
    <x v="2416"/>
    <d v="2015-03-14T10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s v="food"/>
    <s v="food trucks"/>
    <x v="2417"/>
    <d v="2014-08-10T16:13:07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s v="food"/>
    <s v="food trucks"/>
    <x v="2418"/>
    <d v="2015-03-24T14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s v="food"/>
    <s v="food trucks"/>
    <x v="2419"/>
    <d v="2015-02-18T12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.472222222222229"/>
    <s v="food"/>
    <s v="food trucks"/>
    <x v="2420"/>
    <d v="2014-11-09T20:41:35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s v="food"/>
    <s v="food trucks"/>
    <x v="2421"/>
    <d v="2015-02-21T11:29:56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s v="food"/>
    <s v="food trucks"/>
    <x v="2422"/>
    <d v="2015-03-11T11:23:56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s v="food"/>
    <s v="food trucks"/>
    <x v="2423"/>
    <d v="2014-12-31T11:54:50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4444444444443"/>
    <s v="food"/>
    <s v="food trucks"/>
    <x v="2424"/>
    <d v="2014-10-27T16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1E-2"/>
    <n v="1"/>
    <s v="food"/>
    <s v="food trucks"/>
    <x v="2425"/>
    <d v="2016-05-27T17:04:00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s v="food"/>
    <s v="food trucks"/>
    <x v="2426"/>
    <d v="2015-08-07T23:04:52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s v="food"/>
    <s v="food trucks"/>
    <x v="2427"/>
    <d v="2016-03-23T01:38:53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s v="food"/>
    <s v="food trucks"/>
    <x v="2428"/>
    <d v="2015-03-12T12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.25"/>
    <s v="food"/>
    <s v="food trucks"/>
    <x v="2429"/>
    <d v="2017-02-05T11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"/>
    <n v="10.5"/>
    <s v="food"/>
    <s v="food trucks"/>
    <x v="2430"/>
    <d v="2016-02-11T22:08:24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s v="food"/>
    <s v="food trucks"/>
    <x v="2431"/>
    <d v="2016-06-27T21:23:33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5E-2"/>
    <n v="1"/>
    <s v="food"/>
    <s v="food trucks"/>
    <x v="2432"/>
    <d v="2015-03-08T00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s v="food"/>
    <s v="food trucks"/>
    <x v="2433"/>
    <d v="2016-02-27T16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s v="food"/>
    <s v="food trucks"/>
    <x v="2434"/>
    <d v="2015-08-03T23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59999999999998"/>
    <n v="306"/>
    <s v="food"/>
    <s v="food trucks"/>
    <x v="2435"/>
    <d v="2015-10-05T01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.5"/>
    <s v="food"/>
    <s v="food trucks"/>
    <x v="2436"/>
    <d v="2016-01-29T09:46:1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s v="food"/>
    <s v="food trucks"/>
    <x v="2437"/>
    <d v="2015-03-17T13:00:0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1"/>
    <n v="50"/>
    <s v="food"/>
    <s v="food trucks"/>
    <x v="2438"/>
    <d v="2015-12-07T17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s v="food"/>
    <s v="food trucks"/>
    <x v="2439"/>
    <d v="2015-10-18T14:38:4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s v="food"/>
    <s v="food trucks"/>
    <x v="2440"/>
    <d v="2016-02-13T16:35:13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s v="food"/>
    <s v="small batch"/>
    <x v="2441"/>
    <d v="2015-07-22T23:59:0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s v="food"/>
    <s v="small batch"/>
    <x v="2442"/>
    <d v="2015-03-19T10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s v="food"/>
    <s v="small batch"/>
    <x v="2443"/>
    <d v="2014-08-15T10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"/>
    <n v="53.409836065573771"/>
    <s v="food"/>
    <s v="small batch"/>
    <x v="2444"/>
    <d v="2016-05-25T13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s v="food"/>
    <s v="small batch"/>
    <x v="2445"/>
    <d v="2015-09-25T23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s v="food"/>
    <s v="small batch"/>
    <x v="2446"/>
    <d v="2016-11-26T10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"/>
    <n v="31.691394658753708"/>
    <s v="food"/>
    <s v="small batch"/>
    <x v="2447"/>
    <d v="2016-11-11T23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s v="food"/>
    <s v="small batch"/>
    <x v="2448"/>
    <d v="2016-08-31T00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s v="food"/>
    <s v="small batch"/>
    <x v="2449"/>
    <d v="2014-11-29T23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4"/>
    <n v="149.31401960784314"/>
    <s v="food"/>
    <s v="small batch"/>
    <x v="2450"/>
    <d v="2014-10-27T22:11:00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s v="food"/>
    <s v="small batch"/>
    <x v="2451"/>
    <d v="2017-03-05T16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s v="food"/>
    <s v="small batch"/>
    <x v="2452"/>
    <d v="2015-12-29T18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s v="food"/>
    <s v="small batch"/>
    <x v="2453"/>
    <d v="2017-02-02T11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8"/>
    <n v="271.50769230769231"/>
    <s v="food"/>
    <s v="small batch"/>
    <x v="2454"/>
    <d v="2017-03-10T23:50:08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s v="food"/>
    <s v="small batch"/>
    <x v="2455"/>
    <d v="2016-04-20T13:45:50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s v="food"/>
    <s v="small batch"/>
    <x v="2456"/>
    <d v="2017-02-25T18:03:59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s v="food"/>
    <s v="small batch"/>
    <x v="2457"/>
    <d v="2016-03-24T08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8"/>
    <n v="68.862499999999997"/>
    <s v="food"/>
    <s v="small batch"/>
    <x v="2458"/>
    <d v="2016-06-09T14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s v="food"/>
    <s v="small batch"/>
    <x v="2459"/>
    <d v="2016-03-23T09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s v="food"/>
    <s v="small batch"/>
    <x v="2460"/>
    <d v="2017-01-02T23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s v="music"/>
    <s v="indie rock"/>
    <x v="2461"/>
    <d v="2011-09-30T22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3"/>
    <n v="28.880434782608695"/>
    <s v="music"/>
    <s v="indie rock"/>
    <x v="2462"/>
    <d v="2012-07-18T23:28:16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"/>
    <n v="31"/>
    <s v="music"/>
    <s v="indie rock"/>
    <x v="2463"/>
    <d v="2013-04-16T14:00:00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4418604651166"/>
    <s v="music"/>
    <s v="indie rock"/>
    <x v="2464"/>
    <d v="2015-09-30T14:29:0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s v="music"/>
    <s v="indie rock"/>
    <x v="2465"/>
    <d v="2012-09-23T12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s v="music"/>
    <s v="indie rock"/>
    <x v="2466"/>
    <d v="2013-05-08T21:27:33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s v="music"/>
    <s v="indie rock"/>
    <x v="2467"/>
    <d v="2012-05-10T12:00:00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s v="music"/>
    <s v="indie rock"/>
    <x v="2468"/>
    <d v="2012-10-28T00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s v="music"/>
    <s v="indie rock"/>
    <x v="2469"/>
    <d v="2011-02-08T05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s v="music"/>
    <s v="indie rock"/>
    <x v="2470"/>
    <d v="2012-05-23T20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s v="music"/>
    <s v="indie rock"/>
    <x v="2471"/>
    <d v="2012-01-25T18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s v="music"/>
    <s v="indie rock"/>
    <x v="2472"/>
    <d v="2010-09-03T20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s v="music"/>
    <s v="indie rock"/>
    <x v="2473"/>
    <d v="2012-11-10T13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1"/>
    <n v="131.58368421052631"/>
    <s v="music"/>
    <s v="indie rock"/>
    <x v="2474"/>
    <d v="2010-10-10T19:16:16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2"/>
    <n v="32.320987654320987"/>
    <s v="music"/>
    <s v="indie rock"/>
    <x v="2475"/>
    <d v="2010-07-10T17:00:00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s v="music"/>
    <s v="indie rock"/>
    <x v="2476"/>
    <d v="2014-11-03T03:52:50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s v="music"/>
    <s v="indie rock"/>
    <x v="2477"/>
    <d v="2012-08-12T11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5"/>
    <n v="129.1139240506329"/>
    <s v="music"/>
    <s v="indie rock"/>
    <x v="2478"/>
    <d v="2013-01-13T17:48:33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s v="music"/>
    <s v="indie rock"/>
    <x v="2479"/>
    <d v="2012-07-27T21:00:00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s v="music"/>
    <s v="indie rock"/>
    <x v="2480"/>
    <d v="2015-10-10T17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s v="music"/>
    <s v="indie rock"/>
    <x v="2481"/>
    <d v="2012-04-30T10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s v="music"/>
    <s v="indie rock"/>
    <x v="2482"/>
    <d v="2011-08-01T13:46:23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3"/>
    <n v="65.84210526315789"/>
    <s v="music"/>
    <s v="indie rock"/>
    <x v="2483"/>
    <d v="2012-05-01T12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6"/>
    <n v="46.401222222222216"/>
    <s v="music"/>
    <s v="indie rock"/>
    <x v="2484"/>
    <d v="2011-09-15T17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s v="music"/>
    <s v="indie rock"/>
    <x v="2485"/>
    <d v="2011-10-12T18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s v="music"/>
    <s v="indie rock"/>
    <x v="2486"/>
    <d v="2012-04-22T11:59:36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s v="music"/>
    <s v="indie rock"/>
    <x v="2487"/>
    <d v="2012-05-26T20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7"/>
    <n v="49.246153846153845"/>
    <s v="music"/>
    <s v="indie rock"/>
    <x v="2488"/>
    <d v="2011-11-16T11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s v="music"/>
    <s v="indie rock"/>
    <x v="2489"/>
    <d v="2013-05-09T11:33:59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4"/>
    <n v="37.9375"/>
    <s v="music"/>
    <s v="indie rock"/>
    <x v="2490"/>
    <d v="2012-06-23T00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s v="music"/>
    <s v="indie rock"/>
    <x v="2491"/>
    <d v="2011-01-15T20:51:00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s v="music"/>
    <s v="indie rock"/>
    <x v="2492"/>
    <d v="2012-06-16T04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s v="music"/>
    <s v="indie rock"/>
    <x v="2493"/>
    <d v="2013-04-28T23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s v="music"/>
    <s v="indie rock"/>
    <x v="2494"/>
    <d v="2012-05-23T10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6"/>
    <n v="45.548809523809524"/>
    <s v="music"/>
    <s v="indie rock"/>
    <x v="2495"/>
    <d v="2012-06-06T17:42:5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s v="music"/>
    <s v="indie rock"/>
    <x v="2496"/>
    <d v="2013-03-29T17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49999999999"/>
    <n v="80.551071428571419"/>
    <s v="music"/>
    <s v="indie rock"/>
    <x v="2497"/>
    <d v="2011-08-05T16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"/>
    <n v="52.8"/>
    <s v="music"/>
    <s v="indie rock"/>
    <x v="2498"/>
    <d v="2015-01-27T18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s v="music"/>
    <s v="indie rock"/>
    <x v="2499"/>
    <d v="2012-12-31T13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s v="music"/>
    <s v="indie rock"/>
    <x v="2500"/>
    <d v="2012-06-23T13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.142857142857146"/>
    <s v="food"/>
    <s v="restaurants"/>
    <x v="2501"/>
    <d v="2015-09-27T13:38:2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.2"/>
    <s v="food"/>
    <s v="restaurants"/>
    <x v="2502"/>
    <d v="2014-09-21T14:48:38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s v="food"/>
    <s v="restaurants"/>
    <x v="2503"/>
    <d v="2016-06-07T16:06:0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s v="food"/>
    <s v="restaurants"/>
    <x v="2504"/>
    <d v="2014-11-14T20:22:1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s v="food"/>
    <s v="restaurants"/>
    <x v="2505"/>
    <d v="2015-03-13T19:20:16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s v="food"/>
    <s v="restaurants"/>
    <x v="2506"/>
    <d v="2015-10-03T16:00:00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s v="food"/>
    <s v="restaurants"/>
    <x v="2507"/>
    <d v="2015-05-10T20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s v="food"/>
    <s v="restaurants"/>
    <x v="2508"/>
    <d v="2014-08-14T17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.714285714285715"/>
    <s v="food"/>
    <s v="restaurants"/>
    <x v="2509"/>
    <d v="2015-04-20T13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s v="food"/>
    <s v="restaurants"/>
    <x v="2510"/>
    <d v="2015-05-14T18:56:12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s v="food"/>
    <s v="restaurants"/>
    <x v="2511"/>
    <d v="2016-02-01T05:43:33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s v="food"/>
    <s v="restaurants"/>
    <x v="2512"/>
    <d v="2014-12-13T16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s v="food"/>
    <s v="restaurants"/>
    <x v="2513"/>
    <d v="2017-02-25T19:09:49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"/>
    <n v="52.5"/>
    <s v="food"/>
    <s v="restaurants"/>
    <x v="2514"/>
    <d v="2014-08-20T04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s v="food"/>
    <s v="restaurants"/>
    <x v="2515"/>
    <d v="2015-02-22T15:09:13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s v="food"/>
    <s v="restaurants"/>
    <x v="2516"/>
    <d v="2014-11-29T11:40:52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.545454545454547"/>
    <s v="food"/>
    <s v="restaurants"/>
    <x v="2517"/>
    <d v="2015-03-19T13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s v="food"/>
    <s v="restaurants"/>
    <x v="2518"/>
    <d v="2014-11-13T12:20:28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.25"/>
    <s v="food"/>
    <s v="restaurants"/>
    <x v="2519"/>
    <d v="2014-07-18T22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s v="food"/>
    <s v="restaurants"/>
    <x v="2520"/>
    <d v="2016-10-15T14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s v="music"/>
    <s v="classical music"/>
    <x v="2521"/>
    <d v="2015-10-13T18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s v="music"/>
    <s v="classical music"/>
    <x v="2522"/>
    <d v="2016-04-22T09:52:0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s v="music"/>
    <s v="classical music"/>
    <x v="2523"/>
    <d v="2014-11-17T19:24:52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s v="music"/>
    <s v="classical music"/>
    <x v="2524"/>
    <d v="2014-12-20T23:30:00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s v="music"/>
    <s v="classical music"/>
    <x v="2525"/>
    <d v="2012-06-28T15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5"/>
    <n v="136.90909090909091"/>
    <s v="music"/>
    <s v="classical music"/>
    <x v="2526"/>
    <d v="2014-12-07T23:59:00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s v="music"/>
    <s v="classical music"/>
    <x v="2527"/>
    <d v="2013-10-17T22:59:00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s v="music"/>
    <s v="classical music"/>
    <x v="2528"/>
    <d v="2015-08-20T06:00:00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s v="music"/>
    <s v="classical music"/>
    <x v="2529"/>
    <d v="2012-03-24T19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s v="music"/>
    <s v="classical music"/>
    <x v="2530"/>
    <d v="2015-04-19T23:50:0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s v="music"/>
    <s v="classical music"/>
    <x v="2531"/>
    <d v="2015-08-14T22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s v="music"/>
    <s v="classical music"/>
    <x v="2532"/>
    <d v="2012-08-16T15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s v="music"/>
    <s v="classical music"/>
    <x v="2533"/>
    <d v="2013-03-01T13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s v="music"/>
    <s v="classical music"/>
    <x v="2534"/>
    <d v="2010-01-01T01:00:00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500000000001"/>
    <n v="266.08974358974359"/>
    <s v="music"/>
    <s v="classical music"/>
    <x v="2535"/>
    <d v="2014-12-01T14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s v="music"/>
    <s v="classical music"/>
    <x v="2536"/>
    <d v="2013-07-29T21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s v="music"/>
    <s v="classical music"/>
    <x v="2537"/>
    <d v="2011-08-01T10:34:1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s v="music"/>
    <s v="classical music"/>
    <x v="2538"/>
    <d v="2013-02-23T23:59:00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s v="music"/>
    <s v="classical music"/>
    <x v="2539"/>
    <d v="2015-02-02T16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s v="music"/>
    <s v="classical music"/>
    <x v="2540"/>
    <d v="2011-10-29T11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s v="music"/>
    <s v="classical music"/>
    <x v="2541"/>
    <d v="2013-09-26T05:46:58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7"/>
    <n v="55.769230769230766"/>
    <s v="music"/>
    <s v="classical music"/>
    <x v="2542"/>
    <d v="2013-09-30T22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s v="music"/>
    <s v="classical music"/>
    <x v="2543"/>
    <d v="2011-01-01T22:00:00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s v="music"/>
    <s v="classical music"/>
    <x v="2544"/>
    <d v="2012-07-08T07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s v="music"/>
    <s v="classical music"/>
    <x v="2545"/>
    <d v="2015-02-26T19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1"/>
    <n v="60.153846153846153"/>
    <s v="music"/>
    <s v="classical music"/>
    <x v="2546"/>
    <d v="2013-10-05T00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s v="music"/>
    <s v="classical music"/>
    <x v="2547"/>
    <d v="2012-04-04T12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216216216216"/>
    <s v="music"/>
    <s v="classical music"/>
    <x v="2548"/>
    <d v="2016-09-29T23:27:00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s v="music"/>
    <s v="classical music"/>
    <x v="2549"/>
    <d v="2013-05-31T12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4"/>
    <n v="43.7"/>
    <s v="music"/>
    <s v="classical music"/>
    <x v="2550"/>
    <d v="2015-10-07T22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s v="music"/>
    <s v="classical music"/>
    <x v="2551"/>
    <d v="2012-03-21T15:48:00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s v="music"/>
    <s v="classical music"/>
    <x v="2552"/>
    <d v="2017-03-05T14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s v="music"/>
    <s v="classical music"/>
    <x v="2553"/>
    <d v="2012-09-20T23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s v="music"/>
    <s v="classical music"/>
    <x v="2554"/>
    <d v="2015-05-31T22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s v="music"/>
    <s v="classical music"/>
    <x v="2555"/>
    <d v="2012-05-28T10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s v="music"/>
    <s v="classical music"/>
    <x v="2556"/>
    <d v="2012-12-24T18:47:37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s v="music"/>
    <s v="classical music"/>
    <x v="2557"/>
    <d v="2014-05-15T12:53:06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1111111111114"/>
    <s v="music"/>
    <s v="classical music"/>
    <x v="2558"/>
    <d v="2015-05-01T08:59:0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s v="music"/>
    <s v="classical music"/>
    <x v="2559"/>
    <d v="2011-11-15T14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s v="music"/>
    <s v="classical music"/>
    <x v="2560"/>
    <d v="2015-03-06T17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s v="food"/>
    <s v="food trucks"/>
    <x v="2561"/>
    <d v="2015-10-13T07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s v="food"/>
    <s v="food trucks"/>
    <x v="2562"/>
    <d v="2016-10-11T07:35:3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s v="food"/>
    <s v="food trucks"/>
    <x v="2563"/>
    <d v="2015-07-29T22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s v="food"/>
    <s v="food trucks"/>
    <x v="2564"/>
    <d v="2014-07-31T19:58: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s v="food"/>
    <s v="food trucks"/>
    <x v="2565"/>
    <d v="2016-05-09T15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s v="food"/>
    <s v="food trucks"/>
    <x v="2566"/>
    <d v="2014-08-21T18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s v="food"/>
    <s v="food trucks"/>
    <x v="2567"/>
    <d v="2015-04-23T16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s v="food"/>
    <s v="food trucks"/>
    <x v="2568"/>
    <d v="2016-09-01T10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s v="food"/>
    <s v="food trucks"/>
    <x v="2569"/>
    <d v="2015-09-16T21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86"/>
    <n v="29.5"/>
    <s v="food"/>
    <s v="food trucks"/>
    <x v="2570"/>
    <d v="2017-02-08T16:40:35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s v="food"/>
    <s v="food trucks"/>
    <x v="2571"/>
    <d v="2016-05-19T03:12:01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s v="food"/>
    <s v="food trucks"/>
    <x v="2572"/>
    <d v="2015-04-12T21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s v="food"/>
    <s v="food trucks"/>
    <x v="2573"/>
    <d v="2014-08-23T09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s v="food"/>
    <s v="food trucks"/>
    <x v="2574"/>
    <d v="2016-05-18T14:49:05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s v="food"/>
    <s v="food trucks"/>
    <x v="2575"/>
    <d v="2015-01-11T21:36:34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s v="food"/>
    <s v="food trucks"/>
    <x v="2576"/>
    <d v="2015-04-10T18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s v="food"/>
    <s v="food trucks"/>
    <x v="2577"/>
    <d v="2014-08-04T14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s v="food"/>
    <s v="food trucks"/>
    <x v="2578"/>
    <d v="2015-10-09T12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50000000000001"/>
    <n v="23.083333333333332"/>
    <s v="food"/>
    <s v="food trucks"/>
    <x v="2579"/>
    <d v="2014-09-15T14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s v="food"/>
    <s v="food trucks"/>
    <x v="2580"/>
    <d v="2015-05-15T22:00:0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181818181818"/>
    <s v="food"/>
    <s v="food trucks"/>
    <x v="2581"/>
    <d v="2015-11-16T11:04:58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s v="food"/>
    <s v="food trucks"/>
    <x v="2582"/>
    <d v="2016-10-29T18:43:54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s v="food"/>
    <s v="food trucks"/>
    <x v="2583"/>
    <d v="2015-03-16T12:28:0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s v="food"/>
    <s v="food trucks"/>
    <x v="2584"/>
    <d v="2015-06-14T23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6"/>
    <n v="50"/>
    <s v="food"/>
    <s v="food trucks"/>
    <x v="2585"/>
    <d v="2014-07-05T18:07:12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6"/>
    <n v="5"/>
    <s v="food"/>
    <s v="food trucks"/>
    <x v="2586"/>
    <d v="2015-12-25T02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.83333333333334"/>
    <s v="food"/>
    <s v="food trucks"/>
    <x v="2587"/>
    <d v="2015-12-30T11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3"/>
    <n v="29.125"/>
    <s v="food"/>
    <s v="food trucks"/>
    <x v="2588"/>
    <d v="2015-03-31T08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s v="food"/>
    <s v="food trucks"/>
    <x v="2589"/>
    <d v="2016-03-23T06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s v="food"/>
    <s v="food trucks"/>
    <x v="2590"/>
    <d v="2016-01-26T09:08:17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4"/>
    <n v="13"/>
    <s v="food"/>
    <s v="food trucks"/>
    <x v="2591"/>
    <d v="2016-03-13T15:45:24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6"/>
    <n v="50"/>
    <s v="food"/>
    <s v="food trucks"/>
    <x v="2592"/>
    <d v="2014-10-05T14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s v="food"/>
    <s v="food trucks"/>
    <x v="2593"/>
    <d v="2015-04-25T15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s v="food"/>
    <s v="food trucks"/>
    <x v="2594"/>
    <d v="2014-08-07T18:13:48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6"/>
    <n v="96.05263157894737"/>
    <s v="food"/>
    <s v="food trucks"/>
    <x v="2595"/>
    <d v="2017-02-24T00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.77777777777777"/>
    <s v="food"/>
    <s v="food trucks"/>
    <x v="2596"/>
    <d v="2014-08-07T10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7"/>
    <n v="12.142857142857142"/>
    <s v="food"/>
    <s v="food trucks"/>
    <x v="2597"/>
    <d v="2016-06-19T03:11:57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s v="food"/>
    <s v="food trucks"/>
    <x v="2598"/>
    <d v="2015-09-23T15:10:01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s v="food"/>
    <s v="food trucks"/>
    <x v="2599"/>
    <d v="2014-08-03T13:05:47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333333333333"/>
    <s v="food"/>
    <s v="food trucks"/>
    <x v="2600"/>
    <d v="2016-03-25T15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s v="technology"/>
    <s v="space exploration"/>
    <x v="2601"/>
    <d v="2012-09-12T22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64"/>
    <n v="80.022494887525568"/>
    <s v="technology"/>
    <s v="space exploration"/>
    <x v="2602"/>
    <d v="2014-11-12T16:20:00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8"/>
    <n v="35.520000000000003"/>
    <s v="technology"/>
    <s v="space exploration"/>
    <x v="2603"/>
    <d v="2013-12-23T16:54:1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s v="technology"/>
    <s v="space exploration"/>
    <x v="2604"/>
    <d v="2012-04-28T20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"/>
    <n v="60.965703745743475"/>
    <s v="technology"/>
    <s v="space exploration"/>
    <x v="2605"/>
    <d v="2016-06-17T07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s v="technology"/>
    <s v="space exploration"/>
    <x v="2606"/>
    <d v="2014-04-29T12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s v="technology"/>
    <s v="space exploration"/>
    <x v="2607"/>
    <d v="2015-08-11T21:00:0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s v="technology"/>
    <s v="space exploration"/>
    <x v="2608"/>
    <d v="2017-03-14T19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s v="technology"/>
    <s v="space exploration"/>
    <x v="2609"/>
    <d v="2012-07-15T00:42:31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47"/>
    <n v="55.758509532062391"/>
    <s v="technology"/>
    <s v="space exploration"/>
    <x v="2610"/>
    <d v="2016-08-22T01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s v="technology"/>
    <s v="space exploration"/>
    <x v="2611"/>
    <d v="2017-01-02T17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s v="technology"/>
    <s v="space exploration"/>
    <x v="2612"/>
    <d v="2015-01-08T22:26:1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s v="technology"/>
    <s v="space exploration"/>
    <x v="2613"/>
    <d v="2012-09-21T14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s v="technology"/>
    <s v="space exploration"/>
    <x v="2614"/>
    <d v="2014-04-30T00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s v="technology"/>
    <s v="space exploration"/>
    <x v="2615"/>
    <d v="2016-04-30T07:00:00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s v="technology"/>
    <s v="space exploration"/>
    <x v="2616"/>
    <d v="2015-08-25T18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s v="technology"/>
    <s v="space exploration"/>
    <x v="2617"/>
    <d v="2014-10-20T15:59:11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s v="technology"/>
    <s v="space exploration"/>
    <x v="2618"/>
    <d v="2015-12-01T15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4"/>
    <n v="35.547169811320757"/>
    <s v="technology"/>
    <s v="space exploration"/>
    <x v="2619"/>
    <d v="2015-10-23T06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69"/>
    <n v="74.639488409272587"/>
    <s v="technology"/>
    <s v="space exploration"/>
    <x v="2620"/>
    <d v="2015-10-10T20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s v="technology"/>
    <s v="space exploration"/>
    <x v="2621"/>
    <d v="2015-05-21T12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s v="technology"/>
    <s v="space exploration"/>
    <x v="2622"/>
    <d v="2016-12-30T12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4193548387096"/>
    <s v="technology"/>
    <s v="space exploration"/>
    <x v="2623"/>
    <d v="2016-12-02T01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5"/>
    <n v="31.820544982698959"/>
    <s v="technology"/>
    <s v="space exploration"/>
    <x v="2624"/>
    <d v="2012-09-13T05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s v="technology"/>
    <s v="space exploration"/>
    <x v="2625"/>
    <d v="2016-11-09T15:26:48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s v="technology"/>
    <s v="space exploration"/>
    <x v="2626"/>
    <d v="2015-06-03T10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s v="technology"/>
    <s v="space exploration"/>
    <x v="2627"/>
    <d v="2015-11-26T15:54:21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"/>
    <n v="44.095238095238095"/>
    <s v="technology"/>
    <s v="space exploration"/>
    <x v="2628"/>
    <d v="2014-11-30T18:11:07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"/>
    <n v="63.87"/>
    <s v="technology"/>
    <s v="space exploration"/>
    <x v="2629"/>
    <d v="2015-05-14T07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87654320987652"/>
    <s v="technology"/>
    <s v="space exploration"/>
    <x v="2630"/>
    <d v="2016-06-30T05:00:00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"/>
    <n v="80.185489510489504"/>
    <s v="technology"/>
    <s v="space exploration"/>
    <x v="2631"/>
    <d v="2015-08-29T23:03:47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4"/>
    <n v="34.904761904761905"/>
    <s v="technology"/>
    <s v="space exploration"/>
    <x v="2632"/>
    <d v="2016-05-28T20:28:59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s v="technology"/>
    <s v="space exploration"/>
    <x v="2633"/>
    <d v="2014-02-27T18:00:00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8"/>
    <n v="39.44"/>
    <s v="technology"/>
    <s v="space exploration"/>
    <x v="2634"/>
    <d v="2016-09-29T10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s v="technology"/>
    <s v="space exploration"/>
    <x v="2635"/>
    <d v="2015-03-09T16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s v="technology"/>
    <s v="space exploration"/>
    <x v="2636"/>
    <d v="2016-10-15T20:00:00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s v="technology"/>
    <s v="space exploration"/>
    <x v="2637"/>
    <d v="2016-10-12T08:11:15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6"/>
    <n v="25.214285714285715"/>
    <s v="technology"/>
    <s v="space exploration"/>
    <x v="2638"/>
    <d v="2015-01-15T16:54:55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s v="technology"/>
    <s v="space exploration"/>
    <x v="2639"/>
    <d v="2015-02-19T15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7"/>
    <n v="45.94202898550725"/>
    <s v="technology"/>
    <s v="space exploration"/>
    <x v="2640"/>
    <d v="2015-06-07T22:51:14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s v="technology"/>
    <s v="space exploration"/>
    <x v="2641"/>
    <d v="2014-09-15T15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s v="technology"/>
    <s v="space exploration"/>
    <x v="2642"/>
    <d v="2016-07-15T01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s v="technology"/>
    <s v="space exploration"/>
    <x v="2643"/>
    <d v="2016-12-21T02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s v="technology"/>
    <s v="space exploration"/>
    <x v="2644"/>
    <d v="2017-03-10T14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04347826086953"/>
    <s v="technology"/>
    <s v="space exploration"/>
    <x v="2645"/>
    <d v="2014-11-08T16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s v="technology"/>
    <s v="space exploration"/>
    <x v="2646"/>
    <d v="2015-09-09T02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s v="technology"/>
    <s v="space exploration"/>
    <x v="2647"/>
    <d v="2015-08-14T01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3"/>
    <n v="17.666666666666668"/>
    <s v="technology"/>
    <s v="space exploration"/>
    <x v="2648"/>
    <d v="2016-03-09T12:09:20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199999999999997E-2"/>
    <n v="41.333333333333336"/>
    <s v="technology"/>
    <s v="space exploration"/>
    <x v="2649"/>
    <d v="2016-02-01T18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s v="technology"/>
    <s v="space exploration"/>
    <x v="2650"/>
    <d v="2016-12-21T09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s v="technology"/>
    <s v="space exploration"/>
    <x v="2651"/>
    <d v="2015-12-17T14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s v="technology"/>
    <s v="space exploration"/>
    <x v="2652"/>
    <d v="2014-12-09T22:48:45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s v="technology"/>
    <s v="space exploration"/>
    <x v="2653"/>
    <d v="2014-06-12T23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0999999999999997E-2"/>
    <n v="8.5"/>
    <s v="technology"/>
    <s v="space exploration"/>
    <x v="2654"/>
    <d v="2015-04-21T08:25:2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s v="technology"/>
    <s v="space exploration"/>
    <x v="2655"/>
    <d v="2016-02-09T15:00:00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s v="technology"/>
    <s v="space exploration"/>
    <x v="2656"/>
    <d v="2017-03-12T14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s v="technology"/>
    <s v="space exploration"/>
    <x v="2657"/>
    <d v="2016-08-02T20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s v="technology"/>
    <s v="space exploration"/>
    <x v="2658"/>
    <d v="2016-07-30T16:13:14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s v="technology"/>
    <s v="space exploration"/>
    <x v="2659"/>
    <d v="2015-04-17T20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s v="technology"/>
    <s v="space exploration"/>
    <x v="2660"/>
    <d v="2015-11-24T13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9"/>
    <n v="85.75"/>
    <s v="technology"/>
    <s v="makerspaces"/>
    <x v="2661"/>
    <d v="2013-10-25T18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"/>
    <n v="267"/>
    <s v="technology"/>
    <s v="makerspaces"/>
    <x v="2662"/>
    <d v="2015-08-21T12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s v="technology"/>
    <s v="makerspaces"/>
    <x v="2663"/>
    <d v="2015-09-04T10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s v="technology"/>
    <s v="makerspaces"/>
    <x v="2664"/>
    <d v="2015-12-09T01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4"/>
    <n v="93.695652173913047"/>
    <s v="technology"/>
    <s v="makerspaces"/>
    <x v="2665"/>
    <d v="2015-05-04T16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s v="technology"/>
    <s v="makerspaces"/>
    <x v="2666"/>
    <d v="2015-09-25T16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s v="technology"/>
    <s v="makerspaces"/>
    <x v="2667"/>
    <d v="2016-02-10T17:13:36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"/>
    <n v="60.964285714285715"/>
    <s v="technology"/>
    <s v="makerspaces"/>
    <x v="2668"/>
    <d v="2015-11-09T09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s v="technology"/>
    <s v="makerspaces"/>
    <x v="2669"/>
    <d v="2016-01-09T19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5"/>
    <n v="41.583333333333336"/>
    <s v="technology"/>
    <s v="makerspaces"/>
    <x v="2670"/>
    <d v="2014-07-28T19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s v="technology"/>
    <s v="makerspaces"/>
    <x v="2671"/>
    <d v="2014-12-19T14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1702127659575"/>
    <s v="technology"/>
    <s v="makerspaces"/>
    <x v="2672"/>
    <d v="2015-12-28T01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151515151516"/>
    <s v="technology"/>
    <s v="makerspaces"/>
    <x v="2673"/>
    <d v="2014-10-29T17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4"/>
    <n v="128.61988304093566"/>
    <s v="technology"/>
    <s v="makerspaces"/>
    <x v="2674"/>
    <d v="2016-07-04T23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s v="technology"/>
    <s v="makerspaces"/>
    <x v="2675"/>
    <d v="2014-11-10T16:34:49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s v="technology"/>
    <s v="makerspaces"/>
    <x v="2676"/>
    <d v="2016-05-22T09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5"/>
    <n v="126.48148148148148"/>
    <s v="technology"/>
    <s v="makerspaces"/>
    <x v="2677"/>
    <d v="2014-07-02T19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s v="technology"/>
    <s v="makerspaces"/>
    <x v="2678"/>
    <d v="2015-09-24T14:09:25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s v="technology"/>
    <s v="makerspaces"/>
    <x v="2679"/>
    <d v="2015-02-27T19:01:34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s v="technology"/>
    <s v="makerspaces"/>
    <x v="2680"/>
    <d v="2016-04-05T23:04:51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.5"/>
    <s v="food"/>
    <s v="food trucks"/>
    <x v="2681"/>
    <d v="2014-07-10T16:29:10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3"/>
    <n v="84.9"/>
    <s v="food"/>
    <s v="food trucks"/>
    <x v="2682"/>
    <d v="2014-11-22T00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s v="food"/>
    <s v="food trucks"/>
    <x v="2683"/>
    <d v="2015-03-01T13:07:2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s v="food"/>
    <s v="food trucks"/>
    <x v="2684"/>
    <d v="2014-08-09T16:57:05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s v="food"/>
    <s v="food trucks"/>
    <x v="2685"/>
    <d v="2015-04-27T10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s v="food"/>
    <s v="food trucks"/>
    <x v="2686"/>
    <d v="2014-09-30T18:23:4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s v="food"/>
    <s v="food trucks"/>
    <x v="2687"/>
    <d v="2015-06-29T10:21:58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.2857142857142856"/>
    <s v="food"/>
    <s v="food trucks"/>
    <x v="2688"/>
    <d v="2015-02-23T22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s v="food"/>
    <s v="food trucks"/>
    <x v="2689"/>
    <d v="2016-07-30T18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.762711864406782"/>
    <s v="food"/>
    <s v="food trucks"/>
    <x v="2690"/>
    <d v="2015-06-02T21:31:16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9E-2"/>
    <n v="17.5"/>
    <s v="food"/>
    <s v="food trucks"/>
    <x v="2691"/>
    <d v="2015-05-10T12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s v="food"/>
    <s v="food trucks"/>
    <x v="2692"/>
    <d v="2015-03-25T02:01:0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3333333333334"/>
    <s v="food"/>
    <s v="food trucks"/>
    <x v="2693"/>
    <d v="2014-08-12T22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s v="food"/>
    <s v="food trucks"/>
    <x v="2694"/>
    <d v="2014-09-25T22:22: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.666666666666668"/>
    <s v="food"/>
    <s v="food trucks"/>
    <x v="2695"/>
    <d v="2015-04-13T22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052631578948"/>
    <s v="food"/>
    <s v="food trucks"/>
    <x v="2696"/>
    <d v="2014-12-25T15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.55769230769231"/>
    <s v="food"/>
    <s v="food trucks"/>
    <x v="2697"/>
    <d v="2015-08-02T17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.005000000000001"/>
    <s v="food"/>
    <s v="food trucks"/>
    <x v="2698"/>
    <d v="2014-06-27T16:33:28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s v="food"/>
    <s v="food trucks"/>
    <x v="2699"/>
    <d v="2014-08-08T16:31:0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.5"/>
    <s v="food"/>
    <s v="food trucks"/>
    <x v="2700"/>
    <d v="2014-09-18T15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434782608695"/>
    <s v="theater"/>
    <s v="spaces"/>
    <x v="2701"/>
    <d v="2017-04-07T12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09999999999997"/>
    <n v="132.34615384615384"/>
    <s v="theater"/>
    <s v="spaces"/>
    <x v="2702"/>
    <d v="2017-04-05T13:14:37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"/>
    <n v="922.22222222222217"/>
    <s v="theater"/>
    <s v="spaces"/>
    <x v="2703"/>
    <d v="2017-03-22T10:33:50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142857142858"/>
    <s v="theater"/>
    <s v="spaces"/>
    <x v="2704"/>
    <d v="2017-04-05T14:41:54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75"/>
    <s v="theater"/>
    <s v="spaces"/>
    <x v="2705"/>
    <d v="2017-03-24T15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6"/>
    <n v="149.44486692015209"/>
    <s v="theater"/>
    <s v="spaces"/>
    <x v="2706"/>
    <d v="2014-10-16T01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s v="theater"/>
    <s v="spaces"/>
    <x v="2707"/>
    <d v="2013-05-27T01:59:00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s v="theater"/>
    <s v="spaces"/>
    <x v="2708"/>
    <d v="2016-07-21T11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s v="theater"/>
    <s v="spaces"/>
    <x v="2709"/>
    <d v="2016-10-03T22:59:00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"/>
    <n v="84.871516544117654"/>
    <s v="theater"/>
    <s v="spaces"/>
    <x v="2710"/>
    <d v="2014-08-08T21:00:00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45205479452056"/>
    <s v="theater"/>
    <s v="spaces"/>
    <x v="2711"/>
    <d v="2014-06-20T17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s v="theater"/>
    <s v="spaces"/>
    <x v="2712"/>
    <d v="2013-07-13T13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3"/>
    <n v="108.00140845070422"/>
    <s v="theater"/>
    <s v="spaces"/>
    <x v="2713"/>
    <d v="2015-12-24T10:41:24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s v="theater"/>
    <s v="spaces"/>
    <x v="2714"/>
    <d v="2016-10-14T18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s v="theater"/>
    <s v="spaces"/>
    <x v="2715"/>
    <d v="2016-02-21T04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s v="theater"/>
    <s v="spaces"/>
    <x v="2716"/>
    <d v="2015-10-08T02:59:53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"/>
    <n v="92.387692307692305"/>
    <s v="theater"/>
    <s v="spaces"/>
    <x v="2717"/>
    <d v="2014-12-06T17:57:29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3"/>
    <n v="125.97972972972973"/>
    <s v="theater"/>
    <s v="spaces"/>
    <x v="2718"/>
    <d v="2016-05-03T18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3"/>
    <n v="94.637681159420296"/>
    <s v="theater"/>
    <s v="spaces"/>
    <x v="2719"/>
    <d v="2016-04-17T18:44:5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"/>
    <n v="170.69942196531792"/>
    <s v="theater"/>
    <s v="spaces"/>
    <x v="2720"/>
    <d v="2016-11-11T07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s v="technology"/>
    <s v="hardware"/>
    <x v="2721"/>
    <d v="2013-09-06T14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s v="technology"/>
    <s v="hardware"/>
    <x v="2722"/>
    <d v="2017-01-29T15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s v="technology"/>
    <s v="hardware"/>
    <x v="2723"/>
    <d v="2014-12-31T16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85"/>
    <n v="7.1902649656526005"/>
    <s v="technology"/>
    <s v="hardware"/>
    <x v="2724"/>
    <d v="2015-08-15T02:50:59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s v="technology"/>
    <s v="hardware"/>
    <x v="2725"/>
    <d v="2017-03-01T12:52:15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s v="technology"/>
    <s v="hardware"/>
    <x v="2726"/>
    <d v="2016-04-22T08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"/>
    <n v="69.760961810466767"/>
    <s v="technology"/>
    <s v="hardware"/>
    <x v="2727"/>
    <d v="2015-08-07T11:14:23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5"/>
    <n v="77.229591836734699"/>
    <s v="technology"/>
    <s v="hardware"/>
    <x v="2728"/>
    <d v="2015-12-30T09:23:54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s v="technology"/>
    <s v="hardware"/>
    <x v="2729"/>
    <d v="2015-05-01T00:46:3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s v="technology"/>
    <s v="hardware"/>
    <x v="2730"/>
    <d v="2013-04-22T07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s v="technology"/>
    <s v="hardware"/>
    <x v="2731"/>
    <d v="2014-10-17T23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"/>
    <n v="97.191780821917803"/>
    <s v="technology"/>
    <s v="hardware"/>
    <x v="2732"/>
    <d v="2013-05-27T19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s v="technology"/>
    <s v="hardware"/>
    <x v="2733"/>
    <d v="2015-04-10T00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s v="technology"/>
    <s v="hardware"/>
    <x v="2734"/>
    <d v="2016-10-13T16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7"/>
    <n v="21.640147492625371"/>
    <s v="technology"/>
    <s v="hardware"/>
    <x v="2735"/>
    <d v="2013-03-13T15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1724137931035"/>
    <s v="technology"/>
    <s v="hardware"/>
    <x v="2736"/>
    <d v="2014-04-23T10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0000000003"/>
    <n v="161.88210526315791"/>
    <s v="technology"/>
    <s v="hardware"/>
    <x v="2737"/>
    <d v="2014-01-15T14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s v="technology"/>
    <s v="hardware"/>
    <x v="2738"/>
    <d v="2016-11-05T22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s v="technology"/>
    <s v="hardware"/>
    <x v="2739"/>
    <d v="2014-05-05T16:18:37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3"/>
    <n v="18.235294117647058"/>
    <s v="technology"/>
    <s v="hardware"/>
    <x v="2740"/>
    <d v="2015-03-11T18:45:52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"/>
    <n v="8.75"/>
    <s v="publishing"/>
    <s v="children's books"/>
    <x v="2741"/>
    <d v="2014-10-19T21:07:00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1111111111114"/>
    <s v="publishing"/>
    <s v="children's books"/>
    <x v="2742"/>
    <d v="2012-05-15T12:16:27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s v="publishing"/>
    <s v="children's books"/>
    <x v="2743"/>
    <d v="2016-10-19T02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.954545454545453"/>
    <s v="publishing"/>
    <s v="children's books"/>
    <x v="2744"/>
    <d v="2012-02-28T20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s v="publishing"/>
    <s v="children's books"/>
    <x v="2745"/>
    <d v="2012-07-14T18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"/>
    <n v="42.157894736842103"/>
    <s v="publishing"/>
    <s v="children's books"/>
    <x v="2746"/>
    <d v="2014-08-29T13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s v="publishing"/>
    <s v="children's books"/>
    <x v="2747"/>
    <d v="2012-06-15T22:10:00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s v="publishing"/>
    <s v="children's books"/>
    <x v="2748"/>
    <d v="2016-09-02T12:03:22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1000000000000001"/>
    <n v="55"/>
    <s v="publishing"/>
    <s v="children's books"/>
    <x v="2749"/>
    <d v="2015-04-04T13:10:37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s v="publishing"/>
    <s v="children's books"/>
    <x v="2750"/>
    <d v="2012-06-30T15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s v="publishing"/>
    <s v="children's books"/>
    <x v="2751"/>
    <d v="2014-06-17T16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4"/>
    <n v="39.285714285714285"/>
    <s v="publishing"/>
    <s v="children's books"/>
    <x v="2752"/>
    <d v="2011-12-18T13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s v="publishing"/>
    <s v="children's books"/>
    <x v="2753"/>
    <d v="2012-08-26T16:37:03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s v="publishing"/>
    <s v="children's books"/>
    <x v="2754"/>
    <d v="2014-09-11T10:15:51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s v="publishing"/>
    <s v="children's books"/>
    <x v="2755"/>
    <d v="2015-04-08T13:58:47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57575757575758"/>
    <s v="publishing"/>
    <s v="children's books"/>
    <x v="2756"/>
    <d v="2014-01-11T16:36:41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63"/>
    <n v="5"/>
    <s v="publishing"/>
    <s v="children's books"/>
    <x v="2757"/>
    <d v="2016-08-06T10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"/>
    <n v="39"/>
    <s v="publishing"/>
    <s v="children's books"/>
    <x v="2758"/>
    <d v="2016-10-10T05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s v="publishing"/>
    <s v="children's books"/>
    <x v="2759"/>
    <d v="2016-07-16T03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s v="publishing"/>
    <s v="children's books"/>
    <x v="2760"/>
    <d v="2013-06-20T06:04:18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s v="publishing"/>
    <s v="children's books"/>
    <x v="2761"/>
    <d v="2013-01-02T20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s v="publishing"/>
    <s v="children's books"/>
    <x v="2762"/>
    <d v="2012-03-18T18:53:1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29"/>
    <n v="30"/>
    <s v="publishing"/>
    <s v="children's books"/>
    <x v="2763"/>
    <d v="2013-05-24T08:54:4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.25"/>
    <s v="publishing"/>
    <s v="children's books"/>
    <x v="2764"/>
    <d v="2012-05-30T14:00:00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s v="publishing"/>
    <s v="children's books"/>
    <x v="2765"/>
    <d v="2012-10-28T08:53:48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s v="publishing"/>
    <s v="children's books"/>
    <x v="2766"/>
    <d v="2011-08-11T11:01:58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"/>
    <n v="11.333333333333334"/>
    <s v="publishing"/>
    <s v="children's books"/>
    <x v="2767"/>
    <d v="2015-08-16T18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s v="publishing"/>
    <s v="children's books"/>
    <x v="2768"/>
    <d v="2012-03-29T08:45:23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s v="publishing"/>
    <s v="children's books"/>
    <x v="2769"/>
    <d v="2014-06-05T14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50000000001"/>
    <n v="63.098484848484851"/>
    <s v="publishing"/>
    <s v="children's books"/>
    <x v="2770"/>
    <d v="2014-03-18T10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s v="publishing"/>
    <s v="children's books"/>
    <x v="2771"/>
    <d v="2013-02-01T12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s v="publishing"/>
    <s v="children's books"/>
    <x v="2772"/>
    <d v="2013-10-05T15:51:3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s v="publishing"/>
    <s v="children's books"/>
    <x v="2773"/>
    <d v="2016-04-24T15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5"/>
    <n v="43.846153846153847"/>
    <s v="publishing"/>
    <s v="children's books"/>
    <x v="2774"/>
    <d v="2013-03-07T22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s v="publishing"/>
    <s v="children's books"/>
    <x v="2775"/>
    <d v="2011-12-15T19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s v="publishing"/>
    <s v="children's books"/>
    <x v="2776"/>
    <d v="2015-06-12T02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1"/>
    <n v="10"/>
    <s v="publishing"/>
    <s v="children's books"/>
    <x v="2777"/>
    <d v="2015-07-17T11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7"/>
    <n v="93.666666666666671"/>
    <s v="publishing"/>
    <s v="children's books"/>
    <x v="2778"/>
    <d v="2014-08-25T18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s v="publishing"/>
    <s v="children's books"/>
    <x v="2779"/>
    <d v="2015-11-22T10:03:41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s v="publishing"/>
    <s v="children's books"/>
    <x v="2780"/>
    <d v="2017-03-10T05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s v="theater"/>
    <s v="plays"/>
    <x v="2781"/>
    <d v="2015-02-12T02:00:0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s v="theater"/>
    <s v="plays"/>
    <x v="2782"/>
    <d v="2015-02-16T23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s v="theater"/>
    <s v="plays"/>
    <x v="2783"/>
    <d v="2015-04-23T07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s v="theater"/>
    <s v="plays"/>
    <x v="2784"/>
    <d v="2014-10-29T13:54:0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8"/>
    <n v="36.859154929577464"/>
    <s v="theater"/>
    <s v="plays"/>
    <x v="2785"/>
    <d v="2016-08-05T16:00:00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4"/>
    <n v="39.810810810810814"/>
    <s v="theater"/>
    <s v="plays"/>
    <x v="2786"/>
    <d v="2014-07-09T08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s v="theater"/>
    <s v="plays"/>
    <x v="2787"/>
    <d v="2014-07-17T23:45:52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5"/>
    <n v="102.5"/>
    <s v="theater"/>
    <s v="plays"/>
    <x v="2788"/>
    <d v="2016-07-29T11:50:43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s v="theater"/>
    <s v="plays"/>
    <x v="2789"/>
    <d v="2015-03-11T23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s v="theater"/>
    <s v="plays"/>
    <x v="2790"/>
    <d v="2015-02-11T17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5"/>
    <n v="73.214285714285708"/>
    <s v="theater"/>
    <s v="plays"/>
    <x v="2791"/>
    <d v="2016-09-08T23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"/>
    <n v="89.666666666666671"/>
    <s v="theater"/>
    <s v="plays"/>
    <x v="2792"/>
    <d v="2015-08-12T00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23287671233"/>
    <s v="theater"/>
    <s v="plays"/>
    <x v="2793"/>
    <d v="2015-07-21T05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s v="theater"/>
    <s v="plays"/>
    <x v="2794"/>
    <d v="2016-03-03T14:00:0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s v="theater"/>
    <s v="plays"/>
    <x v="2795"/>
    <d v="2014-06-06T18:00:00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s v="theater"/>
    <s v="plays"/>
    <x v="2796"/>
    <d v="2014-07-05T07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s v="theater"/>
    <s v="plays"/>
    <x v="2797"/>
    <d v="2014-07-08T17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s v="theater"/>
    <s v="plays"/>
    <x v="2798"/>
    <d v="2015-07-31T11:00:0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s v="theater"/>
    <s v="plays"/>
    <x v="2799"/>
    <d v="2016-06-17T11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s v="theater"/>
    <s v="plays"/>
    <x v="2800"/>
    <d v="2015-01-04T08:16:0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19999999999999"/>
    <n v="51.230769230769234"/>
    <s v="theater"/>
    <s v="plays"/>
    <x v="2801"/>
    <d v="2014-10-10T06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s v="theater"/>
    <s v="plays"/>
    <x v="2802"/>
    <d v="2015-08-06T10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s v="theater"/>
    <s v="plays"/>
    <x v="2803"/>
    <d v="2015-07-15T19:00:0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s v="theater"/>
    <s v="plays"/>
    <x v="2804"/>
    <d v="2014-09-29T05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4444444444443"/>
    <s v="theater"/>
    <s v="plays"/>
    <x v="2805"/>
    <d v="2015-08-22T07:07:53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s v="theater"/>
    <s v="plays"/>
    <x v="2806"/>
    <d v="2015-08-05T06:00:0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s v="theater"/>
    <s v="plays"/>
    <x v="2807"/>
    <d v="2015-06-29T15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s v="theater"/>
    <s v="plays"/>
    <x v="2808"/>
    <d v="2015-08-22T15:18:55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s v="theater"/>
    <s v="plays"/>
    <x v="2809"/>
    <d v="2016-03-30T09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s v="theater"/>
    <s v="plays"/>
    <x v="2810"/>
    <d v="2014-05-31T22:59:00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s v="theater"/>
    <s v="plays"/>
    <x v="2811"/>
    <d v="2015-02-23T06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3012048192772"/>
    <s v="theater"/>
    <s v="plays"/>
    <x v="2812"/>
    <d v="2015-04-05T23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s v="theater"/>
    <s v="plays"/>
    <x v="2813"/>
    <d v="2016-12-14T12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3"/>
    <n v="25.25"/>
    <s v="theater"/>
    <s v="plays"/>
    <x v="2814"/>
    <d v="2015-05-09T04:35:15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s v="theater"/>
    <s v="plays"/>
    <x v="2815"/>
    <d v="2016-08-07T13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s v="theater"/>
    <s v="plays"/>
    <x v="2816"/>
    <d v="2015-08-02T11:00:0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s v="theater"/>
    <s v="plays"/>
    <x v="2817"/>
    <d v="2015-02-28T10:14:22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s v="theater"/>
    <s v="plays"/>
    <x v="2818"/>
    <d v="2015-09-23T09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"/>
    <n v="50.384615384615387"/>
    <s v="theater"/>
    <s v="plays"/>
    <x v="2819"/>
    <d v="2015-06-14T07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s v="theater"/>
    <s v="plays"/>
    <x v="2820"/>
    <d v="2016-02-25T19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s v="theater"/>
    <s v="plays"/>
    <x v="2821"/>
    <d v="2014-09-23T17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s v="theater"/>
    <s v="plays"/>
    <x v="2822"/>
    <d v="2015-03-27T10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s v="theater"/>
    <s v="plays"/>
    <x v="2823"/>
    <d v="2015-03-31T17:59:0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2"/>
    <n v="50.666666666666664"/>
    <s v="theater"/>
    <s v="plays"/>
    <x v="2824"/>
    <d v="2015-06-12T20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3"/>
    <n v="60.784313725490193"/>
    <s v="theater"/>
    <s v="plays"/>
    <x v="2825"/>
    <d v="2015-12-04T14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5"/>
    <n v="113.42105263157895"/>
    <s v="theater"/>
    <s v="plays"/>
    <x v="2826"/>
    <d v="2015-07-10T02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5"/>
    <n v="104.56521739130434"/>
    <s v="theater"/>
    <s v="plays"/>
    <x v="2827"/>
    <d v="2016-06-03T11:30:00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s v="theater"/>
    <s v="plays"/>
    <x v="2828"/>
    <d v="2015-10-02T18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s v="theater"/>
    <s v="plays"/>
    <x v="2829"/>
    <d v="2016-06-02T05:25:18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s v="theater"/>
    <s v="plays"/>
    <x v="2830"/>
    <d v="2014-05-11T22:59:00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s v="theater"/>
    <s v="plays"/>
    <x v="2831"/>
    <d v="2015-07-16T14:47:5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s v="theater"/>
    <s v="plays"/>
    <x v="2832"/>
    <d v="2014-11-23T17:00:00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s v="theater"/>
    <s v="plays"/>
    <x v="2833"/>
    <d v="2015-10-10T21:00:0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s v="theater"/>
    <s v="plays"/>
    <x v="2834"/>
    <d v="2015-01-30T18:02:1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s v="theater"/>
    <s v="plays"/>
    <x v="2835"/>
    <d v="2015-12-04T19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s v="theater"/>
    <s v="plays"/>
    <x v="2836"/>
    <d v="2017-02-17T23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s v="theater"/>
    <s v="plays"/>
    <x v="2837"/>
    <d v="2015-12-09T17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5"/>
    <n v="44.537037037037038"/>
    <s v="theater"/>
    <s v="plays"/>
    <x v="2838"/>
    <d v="2014-08-13T17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s v="theater"/>
    <s v="plays"/>
    <x v="2839"/>
    <d v="2014-08-24T23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s v="theater"/>
    <s v="plays"/>
    <x v="2840"/>
    <d v="2015-03-18T12:00:0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s v="theater"/>
    <s v="plays"/>
    <x v="2841"/>
    <d v="2015-12-13T13:44:57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s v="theater"/>
    <s v="plays"/>
    <x v="2842"/>
    <d v="2014-06-21T06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s v="theater"/>
    <s v="plays"/>
    <x v="2843"/>
    <d v="2016-06-12T23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s v="theater"/>
    <s v="plays"/>
    <x v="2844"/>
    <d v="2017-01-04T08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.666666666666664"/>
    <s v="theater"/>
    <s v="plays"/>
    <x v="2845"/>
    <d v="2015-06-07T19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s v="theater"/>
    <s v="plays"/>
    <x v="2846"/>
    <d v="2015-05-29T11:36:34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s v="theater"/>
    <s v="plays"/>
    <x v="2847"/>
    <d v="2016-05-23T14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3333333333332"/>
    <s v="theater"/>
    <s v="plays"/>
    <x v="2848"/>
    <d v="2015-05-29T10:34:19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s v="theater"/>
    <s v="plays"/>
    <x v="2849"/>
    <d v="2016-04-23T05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.923076923076923"/>
    <s v="theater"/>
    <s v="plays"/>
    <x v="2850"/>
    <d v="2014-09-05T19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s v="theater"/>
    <s v="plays"/>
    <x v="2851"/>
    <d v="2016-01-29T18:17:00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3333333333334"/>
    <s v="theater"/>
    <s v="plays"/>
    <x v="2852"/>
    <d v="2014-06-20T20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s v="theater"/>
    <s v="plays"/>
    <x v="2853"/>
    <d v="2014-09-13T23:34:57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7"/>
    <n v="29.785714285714285"/>
    <s v="theater"/>
    <s v="plays"/>
    <x v="2854"/>
    <d v="2015-05-07T12:11:59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s v="theater"/>
    <s v="plays"/>
    <x v="2855"/>
    <d v="2016-01-29T18:34:00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.333333333333332"/>
    <s v="theater"/>
    <s v="plays"/>
    <x v="2856"/>
    <d v="2015-08-08T16:34:0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s v="theater"/>
    <s v="plays"/>
    <x v="2857"/>
    <d v="2017-02-20T13:00:00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s v="theater"/>
    <s v="plays"/>
    <x v="2858"/>
    <d v="2014-12-05T06:28:00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"/>
    <n v="35"/>
    <s v="theater"/>
    <s v="plays"/>
    <x v="2859"/>
    <d v="2015-10-16T03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55555555555557"/>
    <s v="theater"/>
    <s v="plays"/>
    <x v="2860"/>
    <d v="2016-06-19T14:12:5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s v="theater"/>
    <s v="plays"/>
    <x v="2861"/>
    <d v="2015-09-24T09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33333333333332"/>
    <s v="theater"/>
    <s v="plays"/>
    <x v="2862"/>
    <d v="2014-06-24T13:57:09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s v="theater"/>
    <s v="plays"/>
    <x v="2863"/>
    <d v="2014-09-09T11:12:0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3333333333334"/>
    <s v="theater"/>
    <s v="plays"/>
    <x v="2864"/>
    <d v="2015-07-17T08:18:0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s v="theater"/>
    <s v="plays"/>
    <x v="2865"/>
    <d v="2015-01-05T21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9"/>
    <n v="22.5"/>
    <s v="theater"/>
    <s v="plays"/>
    <x v="2866"/>
    <d v="2016-10-14T17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s v="theater"/>
    <s v="plays"/>
    <x v="2867"/>
    <d v="2016-07-03T23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2933333333334"/>
    <s v="theater"/>
    <s v="plays"/>
    <x v="2868"/>
    <d v="2016-10-05T14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s v="theater"/>
    <s v="plays"/>
    <x v="2869"/>
    <d v="2016-07-19T09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s v="theater"/>
    <s v="plays"/>
    <x v="2870"/>
    <d v="2014-05-16T23:32:45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307692307692"/>
    <s v="theater"/>
    <s v="plays"/>
    <x v="2871"/>
    <d v="2014-12-21T12:43:33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s v="theater"/>
    <s v="plays"/>
    <x v="2872"/>
    <d v="2015-06-19T21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25"/>
    <s v="theater"/>
    <s v="plays"/>
    <x v="2873"/>
    <d v="2015-01-28T14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3333333333329"/>
    <s v="theater"/>
    <s v="plays"/>
    <x v="2874"/>
    <d v="2017-01-17T15:16:2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000000000000003E-2"/>
    <n v="2.3333333333333335"/>
    <s v="theater"/>
    <s v="plays"/>
    <x v="2875"/>
    <d v="2016-05-04T22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s v="theater"/>
    <s v="plays"/>
    <x v="2876"/>
    <d v="2015-07-16T12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333333333333"/>
    <s v="theater"/>
    <s v="plays"/>
    <x v="2877"/>
    <d v="2016-11-30T12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s v="theater"/>
    <s v="plays"/>
    <x v="2878"/>
    <d v="2015-07-03T09:46:3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5"/>
    <n v="29"/>
    <s v="theater"/>
    <s v="plays"/>
    <x v="2879"/>
    <d v="2016-01-20T12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1724137931032"/>
    <s v="theater"/>
    <s v="plays"/>
    <x v="2880"/>
    <d v="2015-08-20T12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s v="theater"/>
    <s v="plays"/>
    <x v="2881"/>
    <d v="2014-12-03T10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s v="theater"/>
    <s v="plays"/>
    <x v="2882"/>
    <d v="2016-05-01T09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s v="theater"/>
    <s v="plays"/>
    <x v="2883"/>
    <d v="2016-02-05T23:59:00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09"/>
    <n v="46.25"/>
    <s v="theater"/>
    <s v="plays"/>
    <x v="2884"/>
    <d v="2014-12-05T12:27:15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s v="theater"/>
    <s v="plays"/>
    <x v="2885"/>
    <d v="2015-03-13T19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s v="theater"/>
    <s v="plays"/>
    <x v="2886"/>
    <d v="2015-09-18T22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6"/>
    <n v="5"/>
    <s v="theater"/>
    <s v="plays"/>
    <x v="2887"/>
    <d v="2015-01-11T05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s v="theater"/>
    <s v="plays"/>
    <x v="2888"/>
    <d v="2014-10-17T23:59:00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7"/>
    <n v="81.571428571428569"/>
    <s v="theater"/>
    <s v="plays"/>
    <x v="2889"/>
    <d v="2014-08-29T15:43:05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s v="theater"/>
    <s v="plays"/>
    <x v="2890"/>
    <d v="2014-08-08T22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s v="theater"/>
    <s v="plays"/>
    <x v="2891"/>
    <d v="2016-04-15T15:12:08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1764705882351"/>
    <s v="theater"/>
    <s v="plays"/>
    <x v="2892"/>
    <d v="2014-08-25T16:00:00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s v="theater"/>
    <s v="plays"/>
    <x v="2893"/>
    <d v="2015-01-08T21:00:00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s v="theater"/>
    <s v="plays"/>
    <x v="2894"/>
    <d v="2015-04-03T17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s v="theater"/>
    <s v="plays"/>
    <x v="2895"/>
    <d v="2014-06-22T16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2"/>
    <n v="52.083333333333336"/>
    <s v="theater"/>
    <s v="plays"/>
    <x v="2896"/>
    <d v="2016-12-12T01:00:00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333333333334"/>
    <s v="theater"/>
    <s v="plays"/>
    <x v="2897"/>
    <d v="2015-10-11T10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29"/>
    <n v="26.333333333333332"/>
    <s v="theater"/>
    <s v="plays"/>
    <x v="2898"/>
    <d v="2015-10-31T10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s v="theater"/>
    <s v="plays"/>
    <x v="2899"/>
    <d v="2016-07-23T20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07"/>
    <n v="486.42857142857144"/>
    <s v="theater"/>
    <s v="plays"/>
    <x v="2900"/>
    <d v="2014-08-09T00:37:12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s v="theater"/>
    <s v="plays"/>
    <x v="2901"/>
    <d v="2015-02-07T16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s v="theater"/>
    <s v="plays"/>
    <x v="2902"/>
    <d v="2015-08-24T05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8"/>
    <n v="9.75"/>
    <s v="theater"/>
    <s v="plays"/>
    <x v="2903"/>
    <d v="2015-09-08T23:00:18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s v="theater"/>
    <s v="plays"/>
    <x v="2904"/>
    <d v="2014-11-09T07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88235294117645"/>
    <s v="theater"/>
    <s v="plays"/>
    <x v="2905"/>
    <d v="2016-09-06T20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14285714285708"/>
    <s v="theater"/>
    <s v="plays"/>
    <x v="2906"/>
    <d v="2015-07-31T20:00:0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s v="theater"/>
    <s v="plays"/>
    <x v="2907"/>
    <d v="2016-05-14T16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s v="theater"/>
    <s v="plays"/>
    <x v="2908"/>
    <d v="2016-06-08T12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s v="theater"/>
    <s v="plays"/>
    <x v="2909"/>
    <d v="2014-11-25T14:46:00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s v="theater"/>
    <s v="plays"/>
    <x v="2910"/>
    <d v="2015-06-12T15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28571428571431"/>
    <s v="theater"/>
    <s v="plays"/>
    <x v="2911"/>
    <d v="2015-06-27T13:27:0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7692307692308"/>
    <s v="theater"/>
    <s v="plays"/>
    <x v="2912"/>
    <d v="2016-01-14T22:09:34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s v="theater"/>
    <s v="plays"/>
    <x v="2913"/>
    <d v="2014-09-06T17:08:59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s v="theater"/>
    <s v="plays"/>
    <x v="2914"/>
    <d v="2015-03-14T15:46:34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6666666666666"/>
    <s v="theater"/>
    <s v="plays"/>
    <x v="2915"/>
    <d v="2016-03-16T03:33:10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77"/>
    <n v="20.714285714285715"/>
    <s v="theater"/>
    <s v="plays"/>
    <x v="2916"/>
    <d v="2014-05-19T06:26:29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55555555555557"/>
    <s v="theater"/>
    <s v="plays"/>
    <x v="2917"/>
    <d v="2015-09-16T00:37:27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s v="theater"/>
    <s v="plays"/>
    <x v="2918"/>
    <d v="2015-10-29T10:06:47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s v="theater"/>
    <s v="plays"/>
    <x v="2919"/>
    <d v="2014-08-05T09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"/>
    <n v="51.615384615384613"/>
    <s v="theater"/>
    <s v="plays"/>
    <x v="2920"/>
    <d v="2015-03-25T13:01:1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s v="theater"/>
    <s v="musical"/>
    <x v="2921"/>
    <d v="2014-09-25T16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s v="theater"/>
    <s v="musical"/>
    <x v="2922"/>
    <d v="2015-05-18T15:58:47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s v="theater"/>
    <s v="musical"/>
    <x v="2923"/>
    <d v="2015-01-23T22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s v="theater"/>
    <s v="musical"/>
    <x v="2924"/>
    <d v="2015-05-08T22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8"/>
    <n v="231.66175879396985"/>
    <s v="theater"/>
    <s v="musical"/>
    <x v="2925"/>
    <d v="2014-09-11T09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s v="theater"/>
    <s v="musical"/>
    <x v="2926"/>
    <d v="2015-02-23T13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s v="theater"/>
    <s v="musical"/>
    <x v="2927"/>
    <d v="2014-07-15T00:00:0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s v="theater"/>
    <s v="musical"/>
    <x v="2928"/>
    <d v="2016-03-04T18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500000001"/>
    <n v="255.17343750000001"/>
    <s v="theater"/>
    <s v="musical"/>
    <x v="2929"/>
    <d v="2014-05-25T08:32:38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"/>
    <n v="162.7741935483871"/>
    <s v="theater"/>
    <s v="musical"/>
    <x v="2930"/>
    <d v="2015-05-07T09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s v="theater"/>
    <s v="musical"/>
    <x v="2931"/>
    <d v="2014-09-15T01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38"/>
    <n v="85.736842105263165"/>
    <s v="theater"/>
    <s v="musical"/>
    <x v="2932"/>
    <d v="2015-02-21T06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s v="theater"/>
    <s v="musical"/>
    <x v="2933"/>
    <d v="2016-06-04T17:57:33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s v="theater"/>
    <s v="musical"/>
    <x v="2934"/>
    <d v="2014-06-15T10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s v="theater"/>
    <s v="musical"/>
    <x v="2935"/>
    <d v="2016-08-29T12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s v="theater"/>
    <s v="musical"/>
    <x v="2936"/>
    <d v="2014-10-12T23:59:0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4"/>
    <n v="36.363636363636367"/>
    <s v="theater"/>
    <s v="musical"/>
    <x v="2937"/>
    <d v="2014-07-13T05:58:3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s v="theater"/>
    <s v="musical"/>
    <x v="2938"/>
    <d v="2015-01-30T11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s v="theater"/>
    <s v="musical"/>
    <x v="2939"/>
    <d v="2014-08-27T20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"/>
    <n v="81.242424242424249"/>
    <s v="theater"/>
    <s v="musical"/>
    <x v="2940"/>
    <d v="2015-01-18T13:33:38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s v="theater"/>
    <s v="spaces"/>
    <x v="2941"/>
    <d v="2015-03-01T18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5000000000001"/>
    <n v="202.22772277227722"/>
    <s v="theater"/>
    <s v="spaces"/>
    <x v="2942"/>
    <d v="2015-12-16T15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s v="theater"/>
    <s v="spaces"/>
    <x v="2943"/>
    <d v="2015-04-12T22:06:2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s v="theater"/>
    <s v="spaces"/>
    <x v="2944"/>
    <d v="2015-06-07T16:56: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s v="theater"/>
    <s v="spaces"/>
    <x v="2945"/>
    <d v="2015-05-23T22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s v="theater"/>
    <s v="spaces"/>
    <x v="2946"/>
    <d v="2016-08-15T07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1538461538467"/>
    <s v="theater"/>
    <s v="spaces"/>
    <x v="2947"/>
    <d v="2016-11-24T12:11:00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7999999999999996E-3"/>
    <n v="2.6666666666666665"/>
    <s v="theater"/>
    <s v="spaces"/>
    <x v="2948"/>
    <d v="2015-06-02T10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s v="theater"/>
    <s v="spaces"/>
    <x v="2949"/>
    <d v="2015-11-19T15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s v="theater"/>
    <s v="spaces"/>
    <x v="2950"/>
    <d v="2016-01-23T03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20000000000002"/>
    <n v="18.896551724137932"/>
    <s v="theater"/>
    <s v="spaces"/>
    <x v="2951"/>
    <d v="2014-10-05T14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25"/>
    <s v="theater"/>
    <s v="spaces"/>
    <x v="2952"/>
    <d v="2016-10-16T23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6666666666666"/>
    <s v="theater"/>
    <s v="spaces"/>
    <x v="2953"/>
    <d v="2015-10-08T14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s v="theater"/>
    <s v="spaces"/>
    <x v="2954"/>
    <d v="2017-03-16T08:00:03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s v="theater"/>
    <s v="spaces"/>
    <x v="2955"/>
    <d v="2015-06-16T12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s v="theater"/>
    <s v="spaces"/>
    <x v="2956"/>
    <d v="2016-05-04T18:00:50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7"/>
    <n v="93.333333333333329"/>
    <s v="theater"/>
    <s v="spaces"/>
    <x v="2957"/>
    <d v="2015-03-27T18:16:12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s v="theater"/>
    <s v="spaces"/>
    <x v="2958"/>
    <d v="2016-05-08T12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s v="theater"/>
    <s v="spaces"/>
    <x v="2959"/>
    <d v="2016-06-06T19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s v="theater"/>
    <s v="spaces"/>
    <x v="2960"/>
    <d v="2014-09-11T13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s v="theater"/>
    <s v="plays"/>
    <x v="2961"/>
    <d v="2015-03-25T23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s v="theater"/>
    <s v="plays"/>
    <x v="2962"/>
    <d v="2015-03-01T01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s v="theater"/>
    <s v="plays"/>
    <x v="2963"/>
    <d v="2015-07-02T06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s v="theater"/>
    <s v="plays"/>
    <x v="2964"/>
    <d v="2014-08-06T16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307692307692"/>
    <s v="theater"/>
    <s v="plays"/>
    <x v="2965"/>
    <d v="2015-07-07T12:30:33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"/>
    <n v="88.7734375"/>
    <s v="theater"/>
    <s v="plays"/>
    <x v="2966"/>
    <d v="2015-09-16T12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s v="theater"/>
    <s v="plays"/>
    <x v="2967"/>
    <d v="2015-03-08T22:44:52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s v="theater"/>
    <s v="plays"/>
    <x v="2968"/>
    <d v="2016-08-16T22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88235294117652"/>
    <s v="theater"/>
    <s v="plays"/>
    <x v="2969"/>
    <d v="2015-05-03T17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s v="theater"/>
    <s v="plays"/>
    <x v="2970"/>
    <d v="2014-07-18T11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5"/>
    <n v="74.534883720930239"/>
    <s v="theater"/>
    <s v="plays"/>
    <x v="2971"/>
    <d v="2014-08-31T10:47:58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"/>
    <n v="123.94117647058823"/>
    <s v="theater"/>
    <s v="plays"/>
    <x v="2972"/>
    <d v="2016-12-04T20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s v="theater"/>
    <s v="plays"/>
    <x v="2973"/>
    <d v="2015-12-31T23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s v="theater"/>
    <s v="plays"/>
    <x v="2974"/>
    <d v="2014-09-25T20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s v="theater"/>
    <s v="plays"/>
    <x v="2975"/>
    <d v="2014-11-26T22:00:00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4"/>
    <n v="8.5714285714285712"/>
    <s v="theater"/>
    <s v="plays"/>
    <x v="2976"/>
    <d v="2016-03-13T07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s v="theater"/>
    <s v="plays"/>
    <x v="2977"/>
    <d v="2015-03-22T21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s v="theater"/>
    <s v="plays"/>
    <x v="2978"/>
    <d v="2014-10-20T00:59:00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s v="theater"/>
    <s v="plays"/>
    <x v="2979"/>
    <d v="2015-01-06T01:00:00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7"/>
    <n v="136.45833333333334"/>
    <s v="theater"/>
    <s v="plays"/>
    <x v="2980"/>
    <d v="2015-08-23T21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4948453608247"/>
    <s v="theater"/>
    <s v="spaces"/>
    <x v="2981"/>
    <d v="2015-09-23T08:25:56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s v="theater"/>
    <s v="spaces"/>
    <x v="2982"/>
    <d v="2016-02-11T11:29:03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89"/>
    <n v="155.23827397260274"/>
    <s v="theater"/>
    <s v="spaces"/>
    <x v="2983"/>
    <d v="2014-11-11T11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s v="theater"/>
    <s v="spaces"/>
    <x v="2984"/>
    <d v="2016-08-24T01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5"/>
    <n v="109.5945945945946"/>
    <s v="theater"/>
    <s v="spaces"/>
    <x v="2985"/>
    <d v="2016-10-30T23:00:00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s v="theater"/>
    <s v="spaces"/>
    <x v="2986"/>
    <d v="2016-05-01T06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s v="theater"/>
    <s v="spaces"/>
    <x v="2987"/>
    <d v="2016-10-12T19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s v="theater"/>
    <s v="spaces"/>
    <x v="2988"/>
    <d v="2016-06-20T03:41:21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s v="theater"/>
    <s v="spaces"/>
    <x v="2989"/>
    <d v="2015-12-20T23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s v="theater"/>
    <s v="spaces"/>
    <x v="2990"/>
    <d v="2016-01-07T08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s v="theater"/>
    <s v="spaces"/>
    <x v="2991"/>
    <d v="2017-01-27T15:05:30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s v="theater"/>
    <s v="spaces"/>
    <x v="2992"/>
    <d v="2016-10-09T13:25:10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3"/>
    <n v="45.590909090909093"/>
    <s v="theater"/>
    <s v="spaces"/>
    <x v="2993"/>
    <d v="2016-02-20T15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67"/>
    <n v="23.275254237288134"/>
    <s v="theater"/>
    <s v="spaces"/>
    <x v="2994"/>
    <d v="2014-10-03T06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"/>
    <n v="63.2289156626506"/>
    <s v="theater"/>
    <s v="spaces"/>
    <x v="2995"/>
    <d v="2017-01-19T10:57:51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s v="theater"/>
    <s v="spaces"/>
    <x v="2996"/>
    <d v="2015-05-26T16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"/>
    <n v="90.2"/>
    <s v="theater"/>
    <s v="spaces"/>
    <x v="2997"/>
    <d v="2017-02-26T23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s v="theater"/>
    <s v="spaces"/>
    <x v="2998"/>
    <d v="2014-06-15T23:25:00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s v="theater"/>
    <s v="spaces"/>
    <x v="2999"/>
    <d v="2017-02-28T21:00:00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s v="theater"/>
    <s v="spaces"/>
    <x v="3000"/>
    <d v="2017-01-31T13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s v="theater"/>
    <s v="spaces"/>
    <x v="3001"/>
    <d v="2016-07-13T16:29:4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s v="theater"/>
    <s v="spaces"/>
    <x v="3002"/>
    <d v="2012-12-26T15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s v="theater"/>
    <s v="spaces"/>
    <x v="3003"/>
    <d v="2016-03-01T00:59:00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s v="theater"/>
    <s v="spaces"/>
    <x v="3004"/>
    <d v="2014-11-15T17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s v="theater"/>
    <s v="spaces"/>
    <x v="3005"/>
    <d v="2014-10-06T11:11:45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5"/>
    <n v="88.865979381443296"/>
    <s v="theater"/>
    <s v="spaces"/>
    <x v="3006"/>
    <d v="2014-12-14T13:09:51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s v="theater"/>
    <s v="spaces"/>
    <x v="3007"/>
    <d v="2015-04-25T00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s v="theater"/>
    <s v="spaces"/>
    <x v="3008"/>
    <d v="2016-01-21T00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s v="theater"/>
    <s v="spaces"/>
    <x v="3009"/>
    <d v="2014-11-26T09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s v="theater"/>
    <s v="spaces"/>
    <x v="3010"/>
    <d v="2015-02-21T14:58:39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7"/>
    <n v="14.84"/>
    <s v="theater"/>
    <s v="spaces"/>
    <x v="3011"/>
    <d v="2015-12-23T17:59:0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5"/>
    <n v="85.181818181818187"/>
    <s v="theater"/>
    <s v="spaces"/>
    <x v="3012"/>
    <d v="2015-02-10T11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s v="theater"/>
    <s v="spaces"/>
    <x v="3013"/>
    <d v="2015-06-21T15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s v="theater"/>
    <s v="spaces"/>
    <x v="3014"/>
    <d v="2014-11-05T00:00:0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s v="theater"/>
    <s v="spaces"/>
    <x v="3015"/>
    <d v="2014-06-10T23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5"/>
    <n v="242.27777777777777"/>
    <s v="theater"/>
    <s v="spaces"/>
    <x v="3016"/>
    <d v="2014-07-18T08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9"/>
    <n v="146.44654088050314"/>
    <s v="theater"/>
    <s v="spaces"/>
    <x v="3017"/>
    <d v="2014-08-20T15:24:0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073170731707"/>
    <s v="theater"/>
    <s v="spaces"/>
    <x v="3018"/>
    <d v="2015-07-20T17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3"/>
    <n v="80.464601769911511"/>
    <s v="theater"/>
    <s v="spaces"/>
    <x v="3019"/>
    <d v="2014-05-26T22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7"/>
    <n v="234.66666666666666"/>
    <s v="theater"/>
    <s v="spaces"/>
    <x v="3020"/>
    <d v="2015-08-14T15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s v="theater"/>
    <s v="spaces"/>
    <x v="3021"/>
    <d v="2016-11-22T00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s v="theater"/>
    <s v="spaces"/>
    <x v="3022"/>
    <d v="2016-08-27T17:53:29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s v="theater"/>
    <s v="spaces"/>
    <x v="3023"/>
    <d v="2015-06-11T11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s v="theater"/>
    <s v="spaces"/>
    <x v="3024"/>
    <d v="2012-10-06T18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s v="theater"/>
    <s v="spaces"/>
    <x v="3025"/>
    <d v="2014-05-30T11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s v="theater"/>
    <s v="spaces"/>
    <x v="3026"/>
    <d v="2017-03-03T06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s v="theater"/>
    <s v="spaces"/>
    <x v="3027"/>
    <d v="2015-03-20T10:54:11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2"/>
    <n v="84.858585858585855"/>
    <s v="theater"/>
    <s v="spaces"/>
    <x v="3028"/>
    <d v="2016-08-15T01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s v="theater"/>
    <s v="spaces"/>
    <x v="3029"/>
    <d v="2014-11-17T23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28"/>
    <n v="45.536585365853661"/>
    <s v="theater"/>
    <s v="spaces"/>
    <x v="3030"/>
    <d v="2015-09-16T12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s v="theater"/>
    <s v="spaces"/>
    <x v="3031"/>
    <d v="2016-10-14T16:10:47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s v="theater"/>
    <s v="spaces"/>
    <x v="3032"/>
    <d v="2015-09-10T20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s v="theater"/>
    <s v="spaces"/>
    <x v="3033"/>
    <d v="2016-08-17T21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6"/>
    <n v="89.314285714285717"/>
    <s v="theater"/>
    <s v="spaces"/>
    <x v="3034"/>
    <d v="2016-10-31T22:59:00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"/>
    <n v="88.588631921824103"/>
    <s v="theater"/>
    <s v="spaces"/>
    <x v="3035"/>
    <d v="2013-05-04T08:26:49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s v="theater"/>
    <s v="spaces"/>
    <x v="3036"/>
    <d v="2013-08-16T06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"/>
    <n v="33.3125"/>
    <s v="theater"/>
    <s v="spaces"/>
    <x v="3037"/>
    <d v="2010-10-01T23:59:00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5"/>
    <n v="37.222222222222221"/>
    <s v="theater"/>
    <s v="spaces"/>
    <x v="3038"/>
    <d v="2016-03-04T01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9"/>
    <n v="92.130423728813554"/>
    <s v="theater"/>
    <s v="spaces"/>
    <x v="3039"/>
    <d v="2013-12-29T02:59:00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s v="theater"/>
    <s v="spaces"/>
    <x v="3040"/>
    <d v="2015-06-26T18:00:00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s v="theater"/>
    <s v="spaces"/>
    <x v="3041"/>
    <d v="2016-01-20T15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s v="theater"/>
    <s v="spaces"/>
    <x v="3042"/>
    <d v="2015-10-06T11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6"/>
    <n v="128.9140625"/>
    <s v="theater"/>
    <s v="spaces"/>
    <x v="3043"/>
    <d v="2015-04-15T21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s v="theater"/>
    <s v="spaces"/>
    <x v="3044"/>
    <d v="2016-02-02T12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s v="theater"/>
    <s v="spaces"/>
    <x v="3045"/>
    <d v="2014-08-21T22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s v="theater"/>
    <s v="spaces"/>
    <x v="3046"/>
    <d v="2014-09-09T23:52:00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s v="theater"/>
    <s v="spaces"/>
    <x v="3047"/>
    <d v="2016-04-27T08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s v="theater"/>
    <s v="spaces"/>
    <x v="3048"/>
    <d v="2014-12-31T16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s v="theater"/>
    <s v="spaces"/>
    <x v="3049"/>
    <d v="2015-06-13T19:20:55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s v="theater"/>
    <s v="spaces"/>
    <x v="3050"/>
    <d v="2016-05-04T23:02:40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.62857142857143"/>
    <s v="theater"/>
    <s v="spaces"/>
    <x v="3051"/>
    <d v="2017-02-08T04:59:05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s v="theater"/>
    <s v="spaces"/>
    <x v="3052"/>
    <d v="2015-05-28T10:59:0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3333333333334"/>
    <s v="theater"/>
    <s v="spaces"/>
    <x v="3053"/>
    <d v="2014-10-01T22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s v="theater"/>
    <s v="spaces"/>
    <x v="3054"/>
    <d v="2015-03-01T20:04:0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s v="theater"/>
    <s v="spaces"/>
    <x v="3055"/>
    <d v="2015-01-09T17:59:50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s v="theater"/>
    <s v="spaces"/>
    <x v="3056"/>
    <d v="2014-09-29T10:16:24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s v="theater"/>
    <s v="spaces"/>
    <x v="3057"/>
    <d v="2016-04-03T09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s v="theater"/>
    <s v="spaces"/>
    <x v="3058"/>
    <d v="2016-05-20T03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8"/>
    <n v="41"/>
    <s v="theater"/>
    <s v="spaces"/>
    <x v="3059"/>
    <d v="2014-08-08T17:27:26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.833333333333336"/>
    <s v="theater"/>
    <s v="spaces"/>
    <x v="3060"/>
    <d v="2015-09-28T01:35:34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s v="theater"/>
    <s v="spaces"/>
    <x v="3061"/>
    <d v="2014-08-13T13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1194029850742"/>
    <s v="theater"/>
    <s v="spaces"/>
    <x v="3062"/>
    <d v="2015-09-30T13:00:00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.521739130434781"/>
    <s v="theater"/>
    <s v="spaces"/>
    <x v="3063"/>
    <d v="2016-10-22T17:08:5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.65277777777777"/>
    <s v="theater"/>
    <s v="spaces"/>
    <x v="3064"/>
    <d v="2015-11-22T01:59:0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s v="theater"/>
    <s v="spaces"/>
    <x v="3065"/>
    <d v="2014-07-29T20:19:32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.6666666666665"/>
    <s v="theater"/>
    <s v="spaces"/>
    <x v="3066"/>
    <d v="2016-07-10T00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s v="theater"/>
    <s v="spaces"/>
    <x v="3067"/>
    <d v="2015-09-09T17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7.0000000000000007E-2"/>
    <n v="87.5"/>
    <s v="theater"/>
    <s v="spaces"/>
    <x v="3068"/>
    <d v="2015-10-16T11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1"/>
    <n v="20.142857142857142"/>
    <s v="theater"/>
    <s v="spaces"/>
    <x v="3069"/>
    <d v="2014-12-14T15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75"/>
    <s v="theater"/>
    <s v="spaces"/>
    <x v="3070"/>
    <d v="2016-12-07T12:36:09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.307692307692307"/>
    <s v="theater"/>
    <s v="spaces"/>
    <x v="3071"/>
    <d v="2015-04-21T00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s v="theater"/>
    <s v="spaces"/>
    <x v="3072"/>
    <d v="2016-10-29T20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s v="theater"/>
    <s v="spaces"/>
    <x v="3073"/>
    <d v="2015-06-14T14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7999999999999995E-2"/>
    <n v="7.333333333333333"/>
    <s v="theater"/>
    <s v="spaces"/>
    <x v="3074"/>
    <d v="2016-03-10T08:42:39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s v="theater"/>
    <s v="spaces"/>
    <x v="3075"/>
    <d v="2016-08-18T21:27:20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s v="theater"/>
    <s v="spaces"/>
    <x v="3076"/>
    <d v="2015-10-09T10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.5"/>
    <s v="theater"/>
    <s v="spaces"/>
    <x v="3077"/>
    <d v="2017-03-02T17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.666666666666668"/>
    <s v="theater"/>
    <s v="spaces"/>
    <x v="3078"/>
    <d v="2015-02-25T22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61"/>
    <n v="415.77777777777777"/>
    <s v="theater"/>
    <s v="spaces"/>
    <x v="3079"/>
    <d v="2015-03-22T11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800000000000001E-2"/>
    <n v="53.714285714285715"/>
    <s v="theater"/>
    <s v="spaces"/>
    <x v="3080"/>
    <d v="2014-12-26T20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.6"/>
    <s v="theater"/>
    <s v="spaces"/>
    <x v="3081"/>
    <d v="2015-09-19T23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s v="theater"/>
    <s v="spaces"/>
    <x v="3082"/>
    <d v="2015-11-15T18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8000000000000003"/>
    <n v="18.666666666666668"/>
    <s v="theater"/>
    <s v="spaces"/>
    <x v="3083"/>
    <d v="2014-09-01T00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.333333333333329"/>
    <s v="theater"/>
    <s v="spaces"/>
    <x v="3084"/>
    <d v="2015-05-05T13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77777777777771"/>
    <s v="theater"/>
    <s v="spaces"/>
    <x v="3085"/>
    <d v="2015-09-29T16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66666666666668"/>
    <s v="theater"/>
    <s v="spaces"/>
    <x v="3086"/>
    <d v="2015-08-17T11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.5"/>
    <s v="theater"/>
    <s v="spaces"/>
    <x v="3087"/>
    <d v="2016-12-20T23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s v="theater"/>
    <s v="spaces"/>
    <x v="3088"/>
    <d v="2015-01-08T08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.0888888888889"/>
    <s v="theater"/>
    <s v="spaces"/>
    <x v="3089"/>
    <d v="2016-07-08T20:59:00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.2222222222222"/>
    <s v="theater"/>
    <s v="spaces"/>
    <x v="3090"/>
    <d v="2015-05-01T13:39:05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"/>
    <n v="88.444444444444443"/>
    <s v="theater"/>
    <s v="spaces"/>
    <x v="3091"/>
    <d v="2016-08-14T17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"/>
    <n v="56.342380952380957"/>
    <s v="theater"/>
    <s v="spaces"/>
    <x v="3092"/>
    <d v="2015-10-15T17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29411764705884"/>
    <s v="theater"/>
    <s v="spaces"/>
    <x v="3093"/>
    <d v="2014-05-31T22:59:00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s v="theater"/>
    <s v="spaces"/>
    <x v="3094"/>
    <d v="2015-09-20T14:05:56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s v="theater"/>
    <s v="spaces"/>
    <x v="3095"/>
    <d v="2016-07-31T19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.785714285714285"/>
    <s v="theater"/>
    <s v="spaces"/>
    <x v="3096"/>
    <d v="2015-05-20T14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49999999999999"/>
    <n v="40.833333333333336"/>
    <s v="theater"/>
    <s v="spaces"/>
    <x v="3097"/>
    <d v="2016-10-07T09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.111111111111114"/>
    <s v="theater"/>
    <s v="spaces"/>
    <x v="3098"/>
    <d v="2016-02-07T19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"/>
    <n v="55.6"/>
    <s v="theater"/>
    <s v="spaces"/>
    <x v="3099"/>
    <d v="2016-02-11T23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.53846153846155"/>
    <s v="theater"/>
    <s v="spaces"/>
    <x v="3100"/>
    <d v="2014-10-20T09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s v="theater"/>
    <s v="spaces"/>
    <x v="3101"/>
    <d v="2015-07-16T02:56:0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.533333333333331"/>
    <s v="theater"/>
    <s v="spaces"/>
    <x v="3102"/>
    <d v="2016-08-23T03:10:1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.5"/>
    <s v="theater"/>
    <s v="spaces"/>
    <x v="3103"/>
    <d v="2015-06-11T22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s v="theater"/>
    <s v="spaces"/>
    <x v="3104"/>
    <d v="2015-02-02T21:00:0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.870967741935488"/>
    <s v="theater"/>
    <s v="spaces"/>
    <x v="3105"/>
    <d v="2014-10-19T00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0999999999999996"/>
    <n v="10.25"/>
    <s v="theater"/>
    <s v="spaces"/>
    <x v="3106"/>
    <d v="2015-09-16T17:00:0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.58620689655174"/>
    <s v="theater"/>
    <s v="spaces"/>
    <x v="3107"/>
    <d v="2015-05-11T14:32:31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s v="theater"/>
    <s v="spaces"/>
    <x v="3108"/>
    <d v="2015-04-28T10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.184210526315788"/>
    <s v="theater"/>
    <s v="spaces"/>
    <x v="3109"/>
    <d v="2014-08-27T22:00:10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s v="theater"/>
    <s v="spaces"/>
    <x v="3110"/>
    <d v="2017-02-18T19:45:19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"/>
    <n v="70.10526315789474"/>
    <s v="theater"/>
    <s v="spaces"/>
    <x v="3111"/>
    <d v="2014-10-04T09:17:00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.888888888888886"/>
    <s v="theater"/>
    <s v="spaces"/>
    <x v="3112"/>
    <d v="2016-10-31T21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.27027027027027"/>
    <s v="theater"/>
    <s v="spaces"/>
    <x v="3113"/>
    <d v="2015-04-17T12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s v="theater"/>
    <s v="spaces"/>
    <x v="3114"/>
    <d v="2014-09-21T10:10:50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s v="theater"/>
    <s v="spaces"/>
    <x v="3115"/>
    <d v="2016-06-05T05:43:47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s v="theater"/>
    <s v="spaces"/>
    <x v="3116"/>
    <d v="2015-04-01T07:22:05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s v="theater"/>
    <s v="spaces"/>
    <x v="3117"/>
    <d v="2016-05-27T08:12:00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s v="theater"/>
    <s v="spaces"/>
    <x v="3118"/>
    <d v="2016-07-02T10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s v="theater"/>
    <s v="spaces"/>
    <x v="3119"/>
    <d v="2015-03-26T19:05:32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.8"/>
    <s v="theater"/>
    <s v="spaces"/>
    <x v="3120"/>
    <d v="2016-05-05T16:36:36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63"/>
    <n v="10"/>
    <s v="theater"/>
    <s v="spaces"/>
    <x v="3121"/>
    <d v="2014-09-26T11:18:55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63"/>
    <n v="58"/>
    <s v="theater"/>
    <s v="spaces"/>
    <x v="3122"/>
    <d v="2016-11-09T18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s v="theater"/>
    <s v="spaces"/>
    <x v="3123"/>
    <d v="2016-07-09T18:49:5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.5"/>
    <s v="theater"/>
    <s v="spaces"/>
    <x v="3124"/>
    <d v="2015-02-02T13:43:21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s v="theater"/>
    <s v="spaces"/>
    <x v="3125"/>
    <d v="2016-01-06T23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76470588235297"/>
    <s v="theater"/>
    <s v="spaces"/>
    <x v="3126"/>
    <d v="2016-03-27T18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s v="theater"/>
    <s v="spaces"/>
    <x v="3127"/>
    <d v="2015-03-01T15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s v="theater"/>
    <s v="plays"/>
    <x v="3128"/>
    <d v="2017-03-16T13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s v="theater"/>
    <s v="plays"/>
    <x v="3129"/>
    <d v="2017-04-18T14:13:39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s v="theater"/>
    <s v="plays"/>
    <x v="3130"/>
    <d v="2017-04-13T23:59:00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s v="theater"/>
    <s v="plays"/>
    <x v="3131"/>
    <d v="2017-04-08T07:54:05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s v="theater"/>
    <s v="plays"/>
    <x v="3132"/>
    <d v="2017-04-21T02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s v="theater"/>
    <s v="plays"/>
    <x v="3133"/>
    <d v="2017-03-24T07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s v="theater"/>
    <s v="plays"/>
    <x v="3134"/>
    <d v="2017-03-27T11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52"/>
    <n v="23.142857142857142"/>
    <s v="theater"/>
    <s v="plays"/>
    <x v="3135"/>
    <d v="2017-04-03T22:38:4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45454545454547"/>
    <s v="theater"/>
    <s v="plays"/>
    <x v="3136"/>
    <d v="2017-03-31T17:59:00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s v="theater"/>
    <s v="plays"/>
    <x v="3137"/>
    <d v="2017-05-03T14:12:00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s v="theater"/>
    <s v="plays"/>
    <x v="3138"/>
    <d v="2017-04-03T10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s v="theater"/>
    <s v="plays"/>
    <x v="3139"/>
    <d v="2017-03-24T23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s v="theater"/>
    <s v="plays"/>
    <x v="3140"/>
    <d v="2017-04-07T11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s v="theater"/>
    <s v="plays"/>
    <x v="3141"/>
    <d v="2017-04-16T15:00:00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s v="theater"/>
    <s v="plays"/>
    <x v="3142"/>
    <d v="2017-03-19T06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s v="theater"/>
    <s v="plays"/>
    <x v="3143"/>
    <d v="2017-04-09T03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333333333334"/>
    <s v="theater"/>
    <s v="plays"/>
    <x v="3144"/>
    <d v="2017-03-19T01:00:00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s v="theater"/>
    <s v="plays"/>
    <x v="3145"/>
    <d v="2017-03-27T18:58:54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s v="theater"/>
    <s v="plays"/>
    <x v="3146"/>
    <d v="2017-04-16T10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500000000001"/>
    <n v="110.35211267605634"/>
    <s v="theater"/>
    <s v="plays"/>
    <x v="3147"/>
    <d v="2014-11-06T19:15:55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6"/>
    <n v="41.421052631578945"/>
    <s v="theater"/>
    <s v="plays"/>
    <x v="3148"/>
    <d v="2014-09-30T23:00:00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s v="theater"/>
    <s v="plays"/>
    <x v="3149"/>
    <d v="2012-12-06T21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s v="theater"/>
    <s v="plays"/>
    <x v="3150"/>
    <d v="2011-01-24T23:00:00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s v="theater"/>
    <s v="plays"/>
    <x v="3151"/>
    <d v="2014-09-10T15:09:34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s v="theater"/>
    <s v="plays"/>
    <x v="3152"/>
    <d v="2013-11-02T15:49:27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1"/>
    <n v="41.773858921161825"/>
    <s v="theater"/>
    <s v="plays"/>
    <x v="3153"/>
    <d v="2011-04-30T23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3"/>
    <n v="64.268292682926827"/>
    <s v="theater"/>
    <s v="plays"/>
    <x v="3154"/>
    <d v="2012-04-01T15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59999999998"/>
    <n v="31.209370860927152"/>
    <s v="theater"/>
    <s v="plays"/>
    <x v="3155"/>
    <d v="2012-12-20T06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s v="theater"/>
    <s v="plays"/>
    <x v="3156"/>
    <d v="2012-06-01T17:52:24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s v="theater"/>
    <s v="plays"/>
    <x v="3157"/>
    <d v="2014-07-19T00:00:00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08695652173907"/>
    <s v="theater"/>
    <s v="plays"/>
    <x v="3158"/>
    <d v="2013-07-22T15:09:12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s v="theater"/>
    <s v="plays"/>
    <x v="3159"/>
    <d v="2012-01-18T18:00:00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3"/>
    <n v="80.15789473684211"/>
    <s v="theater"/>
    <s v="plays"/>
    <x v="3160"/>
    <d v="2014-08-12T23:59:00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s v="theater"/>
    <s v="plays"/>
    <x v="3161"/>
    <d v="2014-10-15T07:52:02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s v="theater"/>
    <s v="plays"/>
    <x v="3162"/>
    <d v="2014-07-06T21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s v="theater"/>
    <s v="plays"/>
    <x v="3163"/>
    <d v="2014-06-15T13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s v="theater"/>
    <s v="plays"/>
    <x v="3164"/>
    <d v="2014-06-09T14:20:15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s v="theater"/>
    <s v="plays"/>
    <x v="3165"/>
    <d v="2011-05-02T22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s v="theater"/>
    <s v="plays"/>
    <x v="3166"/>
    <d v="2014-11-26T02:59:00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7"/>
    <n v="63.363636363636367"/>
    <s v="theater"/>
    <s v="plays"/>
    <x v="3167"/>
    <d v="2014-08-01T23:13:01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s v="theater"/>
    <s v="plays"/>
    <x v="3168"/>
    <d v="2014-06-13T17:00:00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5"/>
    <n v="100.5"/>
    <s v="theater"/>
    <s v="plays"/>
    <x v="3169"/>
    <d v="2013-12-12T23:59:00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s v="theater"/>
    <s v="plays"/>
    <x v="3170"/>
    <d v="2014-07-01T23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2"/>
    <n v="65.102564102564102"/>
    <s v="theater"/>
    <s v="plays"/>
    <x v="3171"/>
    <d v="2016-05-06T09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0344827586206"/>
    <s v="theater"/>
    <s v="plays"/>
    <x v="3172"/>
    <d v="2012-02-14T12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s v="theater"/>
    <s v="plays"/>
    <x v="3173"/>
    <d v="2014-09-26T16:04:52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s v="theater"/>
    <s v="plays"/>
    <x v="3174"/>
    <d v="2014-08-25T15:45:08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6"/>
    <n v="91.3"/>
    <s v="theater"/>
    <s v="plays"/>
    <x v="3175"/>
    <d v="2011-02-17T16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89"/>
    <n v="39.672727272727272"/>
    <s v="theater"/>
    <s v="plays"/>
    <x v="3176"/>
    <d v="2013-08-18T10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4"/>
    <n v="57.549019607843135"/>
    <s v="theater"/>
    <s v="plays"/>
    <x v="3177"/>
    <d v="2014-06-21T11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2"/>
    <n v="33.025641025641029"/>
    <s v="theater"/>
    <s v="plays"/>
    <x v="3178"/>
    <d v="2014-07-16T09:31:15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s v="theater"/>
    <s v="plays"/>
    <x v="3179"/>
    <d v="2013-05-06T11:51:11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s v="theater"/>
    <s v="plays"/>
    <x v="3180"/>
    <d v="2014-06-20T04:54:09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3333333333336"/>
    <s v="theater"/>
    <s v="plays"/>
    <x v="3181"/>
    <d v="2014-06-15T11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s v="theater"/>
    <s v="plays"/>
    <x v="3182"/>
    <d v="2012-01-31T12:00:00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3529411764703"/>
    <s v="theater"/>
    <s v="plays"/>
    <x v="3183"/>
    <d v="2013-08-23T14:04:29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s v="theater"/>
    <s v="plays"/>
    <x v="3184"/>
    <d v="2014-07-01T18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s v="theater"/>
    <s v="plays"/>
    <x v="3185"/>
    <d v="2014-07-16T18:27:21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"/>
    <n v="46.714285714285715"/>
    <s v="theater"/>
    <s v="plays"/>
    <x v="3186"/>
    <d v="2014-09-16T16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s v="theater"/>
    <s v="plays"/>
    <x v="3187"/>
    <d v="2014-08-04T10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s v="theater"/>
    <s v="musical"/>
    <x v="3188"/>
    <d v="2015-06-10T04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8"/>
    <n v="356.84210526315792"/>
    <s v="theater"/>
    <s v="musical"/>
    <x v="3189"/>
    <d v="2015-05-24T03:18:52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s v="theater"/>
    <s v="musical"/>
    <x v="3190"/>
    <d v="2016-12-08T23:37:55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.75"/>
    <s v="theater"/>
    <s v="musical"/>
    <x v="3191"/>
    <d v="2016-08-16T13:07:49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s v="theater"/>
    <s v="musical"/>
    <x v="3192"/>
    <d v="2015-02-28T17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58333333333332"/>
    <s v="theater"/>
    <s v="musical"/>
    <x v="3193"/>
    <d v="2015-02-20T18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s v="theater"/>
    <s v="musical"/>
    <x v="3194"/>
    <d v="2015-07-26T20:29:58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46"/>
    <n v="53.07692307692308"/>
    <s v="theater"/>
    <s v="musical"/>
    <x v="3195"/>
    <d v="2015-02-12T09:15:42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s v="theater"/>
    <s v="musical"/>
    <x v="3196"/>
    <d v="2015-08-01T09:00:0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"/>
    <n v="286.25"/>
    <s v="theater"/>
    <s v="musical"/>
    <x v="3197"/>
    <d v="2015-02-04T06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.666666666666664"/>
    <s v="theater"/>
    <s v="musical"/>
    <x v="3198"/>
    <d v="2015-02-16T05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0754716981132"/>
    <s v="theater"/>
    <s v="musical"/>
    <x v="3199"/>
    <d v="2014-09-06T16:00:0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s v="theater"/>
    <s v="musical"/>
    <x v="3200"/>
    <d v="2016-04-30T00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s v="theater"/>
    <s v="musical"/>
    <x v="3201"/>
    <d v="2014-08-31T13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s v="theater"/>
    <s v="musical"/>
    <x v="3202"/>
    <d v="2015-12-14T00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s v="theater"/>
    <s v="musical"/>
    <x v="3203"/>
    <d v="2015-09-25T18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s v="theater"/>
    <s v="musical"/>
    <x v="3204"/>
    <d v="2015-07-17T11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.75"/>
    <s v="theater"/>
    <s v="musical"/>
    <x v="3205"/>
    <d v="2015-05-01T03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s v="theater"/>
    <s v="musical"/>
    <x v="3206"/>
    <d v="2015-09-19T01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7"/>
    <n v="70.833333333333329"/>
    <s v="theater"/>
    <s v="musical"/>
    <x v="3207"/>
    <d v="2015-04-23T00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5"/>
    <n v="63.109756097560975"/>
    <s v="theater"/>
    <s v="plays"/>
    <x v="3208"/>
    <d v="2014-07-28T09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5"/>
    <n v="50.157964601769912"/>
    <s v="theater"/>
    <s v="plays"/>
    <x v="3209"/>
    <d v="2014-06-20T18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s v="theater"/>
    <s v="plays"/>
    <x v="3210"/>
    <d v="2012-05-31T22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7"/>
    <n v="85.531055900621112"/>
    <s v="theater"/>
    <s v="plays"/>
    <x v="3211"/>
    <d v="2014-08-14T21:00:00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s v="theater"/>
    <s v="plays"/>
    <x v="3212"/>
    <d v="2014-08-08T14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6"/>
    <n v="127.80851063829788"/>
    <s v="theater"/>
    <s v="plays"/>
    <x v="3213"/>
    <d v="2015-07-26T13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s v="theater"/>
    <s v="plays"/>
    <x v="3214"/>
    <d v="2016-01-05T18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7"/>
    <n v="262.11194029850748"/>
    <s v="theater"/>
    <s v="plays"/>
    <x v="3215"/>
    <d v="2015-09-09T22:59:0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s v="theater"/>
    <s v="plays"/>
    <x v="3216"/>
    <d v="2015-07-11T09:30:0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s v="theater"/>
    <s v="plays"/>
    <x v="3217"/>
    <d v="2016-11-04T08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s v="theater"/>
    <s v="plays"/>
    <x v="3218"/>
    <d v="2014-12-30T19:00:00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"/>
    <n v="168.25210084033614"/>
    <s v="theater"/>
    <s v="plays"/>
    <x v="3219"/>
    <d v="2015-03-22T17:35:47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s v="theater"/>
    <s v="plays"/>
    <x v="3220"/>
    <d v="2017-03-12T16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5"/>
    <n v="36.610619469026545"/>
    <s v="theater"/>
    <s v="plays"/>
    <x v="3221"/>
    <d v="2015-07-05T11:43:23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s v="theater"/>
    <s v="plays"/>
    <x v="3222"/>
    <d v="2015-10-24T16:29:0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s v="theater"/>
    <s v="plays"/>
    <x v="3223"/>
    <d v="2015-08-20T15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s v="theater"/>
    <s v="plays"/>
    <x v="3224"/>
    <d v="2017-01-10T00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"/>
    <n v="52.487179487179489"/>
    <s v="theater"/>
    <s v="plays"/>
    <x v="3225"/>
    <d v="2016-06-03T16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s v="theater"/>
    <s v="plays"/>
    <x v="3226"/>
    <d v="2015-10-30T09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s v="theater"/>
    <s v="plays"/>
    <x v="3227"/>
    <d v="2017-01-17T16:10:3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s v="theater"/>
    <s v="plays"/>
    <x v="3228"/>
    <d v="2015-12-16T23:59:0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499999999999"/>
    <n v="106.79702970297029"/>
    <s v="theater"/>
    <s v="plays"/>
    <x v="3229"/>
    <d v="2014-11-20T02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s v="theater"/>
    <s v="plays"/>
    <x v="3230"/>
    <d v="2014-09-30T22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s v="theater"/>
    <s v="plays"/>
    <x v="3231"/>
    <d v="2016-04-16T17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19999999999999"/>
    <n v="50.46153846153846"/>
    <s v="theater"/>
    <s v="plays"/>
    <x v="3232"/>
    <d v="2016-05-03T22:59:00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s v="theater"/>
    <s v="plays"/>
    <x v="3233"/>
    <d v="2017-03-02T14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s v="theater"/>
    <s v="plays"/>
    <x v="3234"/>
    <d v="2017-02-01T18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s v="theater"/>
    <s v="plays"/>
    <x v="3235"/>
    <d v="2016-07-01T03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s v="theater"/>
    <s v="plays"/>
    <x v="3236"/>
    <d v="2016-12-28T17:00:33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5"/>
    <n v="131.13620817843866"/>
    <s v="theater"/>
    <s v="plays"/>
    <x v="3237"/>
    <d v="2015-09-28T22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s v="theater"/>
    <s v="plays"/>
    <x v="3238"/>
    <d v="2015-07-01T07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s v="theater"/>
    <s v="plays"/>
    <x v="3239"/>
    <d v="2015-10-25T18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6"/>
    <n v="88.735294117647058"/>
    <s v="theater"/>
    <s v="plays"/>
    <x v="3240"/>
    <d v="2017-02-16T18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8"/>
    <n v="58.688622754491021"/>
    <s v="theater"/>
    <s v="plays"/>
    <x v="3241"/>
    <d v="2014-10-14T01:59:00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s v="theater"/>
    <s v="plays"/>
    <x v="3242"/>
    <d v="2014-09-19T13:08:12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s v="theater"/>
    <s v="plays"/>
    <x v="3243"/>
    <d v="2015-10-08T19:00:0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s v="theater"/>
    <s v="plays"/>
    <x v="3244"/>
    <d v="2016-12-01T12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s v="theater"/>
    <s v="plays"/>
    <x v="3245"/>
    <d v="2015-06-11T21:00:0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"/>
    <n v="57.626943005181346"/>
    <s v="theater"/>
    <s v="plays"/>
    <x v="3246"/>
    <d v="2015-09-11T22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s v="theater"/>
    <s v="plays"/>
    <x v="3247"/>
    <d v="2015-07-12T05:25:12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7"/>
    <n v="60.475000000000001"/>
    <s v="theater"/>
    <s v="plays"/>
    <x v="3248"/>
    <d v="2015-04-04T15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2"/>
    <n v="65.579545454545453"/>
    <s v="theater"/>
    <s v="plays"/>
    <x v="3249"/>
    <d v="2015-06-20T12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200000000001"/>
    <n v="119.1924882629108"/>
    <s v="theater"/>
    <s v="plays"/>
    <x v="3250"/>
    <d v="2014-11-05T13:48:44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s v="theater"/>
    <s v="plays"/>
    <x v="3251"/>
    <d v="2015-06-21T12:32:4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2"/>
    <n v="57.52"/>
    <s v="theater"/>
    <s v="plays"/>
    <x v="3252"/>
    <d v="2016-09-07T06:20:40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"/>
    <n v="177.08695652173913"/>
    <s v="theater"/>
    <s v="plays"/>
    <x v="3253"/>
    <d v="2016-09-07T22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s v="theater"/>
    <s v="plays"/>
    <x v="3254"/>
    <d v="2015-03-25T20:03:29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s v="theater"/>
    <s v="plays"/>
    <x v="3255"/>
    <d v="2014-10-07T13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s v="theater"/>
    <s v="plays"/>
    <x v="3256"/>
    <d v="2015-06-10T22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s v="theater"/>
    <s v="plays"/>
    <x v="3257"/>
    <d v="2017-02-22T08:25:52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s v="theater"/>
    <s v="plays"/>
    <x v="3258"/>
    <d v="2015-01-08T16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1"/>
    <n v="251.7381443298969"/>
    <s v="theater"/>
    <s v="plays"/>
    <x v="3259"/>
    <d v="2016-09-30T22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"/>
    <n v="74.821917808219183"/>
    <s v="theater"/>
    <s v="plays"/>
    <x v="3260"/>
    <d v="2015-11-30T12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5"/>
    <n v="67.65306122448979"/>
    <s v="theater"/>
    <s v="plays"/>
    <x v="3261"/>
    <d v="2015-07-16T12:24:3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s v="theater"/>
    <s v="plays"/>
    <x v="3262"/>
    <d v="2014-12-21T23:00:00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s v="theater"/>
    <s v="plays"/>
    <x v="3263"/>
    <d v="2015-10-30T16:00:0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s v="theater"/>
    <s v="plays"/>
    <x v="3264"/>
    <d v="2015-01-28T17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s v="theater"/>
    <s v="plays"/>
    <x v="3265"/>
    <d v="2015-12-03T12:00:0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s v="theater"/>
    <s v="plays"/>
    <x v="3266"/>
    <d v="2015-06-12T16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s v="theater"/>
    <s v="plays"/>
    <x v="3267"/>
    <d v="2015-07-17T13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s v="theater"/>
    <s v="plays"/>
    <x v="3268"/>
    <d v="2016-08-24T16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5"/>
    <n v="116"/>
    <s v="theater"/>
    <s v="plays"/>
    <x v="3269"/>
    <d v="2015-06-16T06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7"/>
    <n v="61"/>
    <s v="theater"/>
    <s v="plays"/>
    <x v="3270"/>
    <d v="2015-07-12T07:47:45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s v="theater"/>
    <s v="plays"/>
    <x v="3271"/>
    <d v="2014-11-02T06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s v="theater"/>
    <s v="plays"/>
    <x v="3272"/>
    <d v="2015-11-06T08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s v="theater"/>
    <s v="plays"/>
    <x v="3273"/>
    <d v="2016-09-14T14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3"/>
    <n v="54.912587412587413"/>
    <s v="theater"/>
    <s v="plays"/>
    <x v="3274"/>
    <d v="2016-03-15T16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s v="theater"/>
    <s v="plays"/>
    <x v="3275"/>
    <d v="2015-02-08T23:30:0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5"/>
    <n v="52.58"/>
    <s v="theater"/>
    <s v="plays"/>
    <x v="3276"/>
    <d v="2016-03-31T22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"/>
    <n v="54.3"/>
    <s v="theater"/>
    <s v="plays"/>
    <x v="3277"/>
    <d v="2014-11-18T12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s v="theater"/>
    <s v="plays"/>
    <x v="3278"/>
    <d v="2015-05-30T15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s v="theater"/>
    <s v="plays"/>
    <x v="3279"/>
    <d v="2016-03-31T20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s v="theater"/>
    <s v="plays"/>
    <x v="3280"/>
    <d v="2015-06-01T00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s v="theater"/>
    <s v="plays"/>
    <x v="3281"/>
    <d v="2015-09-01T19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38"/>
    <n v="134.26371308016877"/>
    <s v="theater"/>
    <s v="plays"/>
    <x v="3282"/>
    <d v="2016-04-28T23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"/>
    <n v="17.829787234042552"/>
    <s v="theater"/>
    <s v="plays"/>
    <x v="3283"/>
    <d v="2016-02-10T16:00:00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s v="theater"/>
    <s v="plays"/>
    <x v="3284"/>
    <d v="2016-01-29T00:59:00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1"/>
    <n v="69.18518518518519"/>
    <s v="theater"/>
    <s v="plays"/>
    <x v="3285"/>
    <d v="2017-02-28T00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s v="theater"/>
    <s v="plays"/>
    <x v="3286"/>
    <d v="2016-08-15T15:09:4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s v="theater"/>
    <s v="plays"/>
    <x v="3287"/>
    <d v="2015-11-28T13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9"/>
    <n v="48.437149758454105"/>
    <s v="theater"/>
    <s v="plays"/>
    <x v="3288"/>
    <d v="2016-06-20T18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"/>
    <n v="26.608400000000003"/>
    <s v="theater"/>
    <s v="plays"/>
    <x v="3289"/>
    <d v="2017-02-20T03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s v="theater"/>
    <s v="plays"/>
    <x v="3290"/>
    <d v="2017-03-11T07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4285714285715"/>
    <s v="theater"/>
    <s v="plays"/>
    <x v="3291"/>
    <d v="2015-09-16T22:59:0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s v="theater"/>
    <s v="plays"/>
    <x v="3292"/>
    <d v="2015-12-04T14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85714285714292"/>
    <s v="theater"/>
    <s v="plays"/>
    <x v="3293"/>
    <d v="2017-03-04T05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s v="theater"/>
    <s v="plays"/>
    <x v="3294"/>
    <d v="2015-06-16T07:59:14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s v="theater"/>
    <s v="plays"/>
    <x v="3295"/>
    <d v="2016-09-26T05:37:09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s v="theater"/>
    <s v="plays"/>
    <x v="3296"/>
    <d v="2015-11-22T17:00:0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8"/>
    <n v="125.09090909090909"/>
    <s v="theater"/>
    <s v="plays"/>
    <x v="3297"/>
    <d v="2015-07-27T17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s v="theater"/>
    <s v="plays"/>
    <x v="3298"/>
    <d v="2015-09-12T19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2"/>
    <n v="55.333333333333336"/>
    <s v="theater"/>
    <s v="plays"/>
    <x v="3299"/>
    <d v="2015-10-14T17:01:03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s v="theater"/>
    <s v="plays"/>
    <x v="3300"/>
    <d v="2015-04-29T12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s v="theater"/>
    <s v="plays"/>
    <x v="3301"/>
    <d v="2016-08-01T01:59:00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4"/>
    <n v="173.7"/>
    <s v="theater"/>
    <s v="plays"/>
    <x v="3302"/>
    <d v="2016-12-07T03:26:1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s v="theater"/>
    <s v="plays"/>
    <x v="3303"/>
    <d v="2015-03-28T09:38:04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7"/>
    <n v="89.585714285714289"/>
    <s v="theater"/>
    <s v="plays"/>
    <x v="3304"/>
    <d v="2016-12-22T09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s v="theater"/>
    <s v="plays"/>
    <x v="3305"/>
    <d v="2015-07-31T15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s v="theater"/>
    <s v="plays"/>
    <x v="3306"/>
    <d v="2016-06-09T22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39999999999996"/>
    <s v="theater"/>
    <s v="plays"/>
    <x v="3307"/>
    <d v="2016-05-14T20:22:19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s v="theater"/>
    <s v="plays"/>
    <x v="3308"/>
    <d v="2016-04-13T16:02:45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2"/>
    <n v="18"/>
    <s v="theater"/>
    <s v="plays"/>
    <x v="3309"/>
    <d v="2016-10-16T10:36:1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s v="theater"/>
    <s v="plays"/>
    <x v="3310"/>
    <d v="2015-10-06T17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s v="theater"/>
    <s v="plays"/>
    <x v="3311"/>
    <d v="2015-10-17T02:00:1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4"/>
    <n v="61"/>
    <s v="theater"/>
    <s v="plays"/>
    <x v="3312"/>
    <d v="2016-11-11T17:00:00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"/>
    <n v="80.034482758620683"/>
    <s v="theater"/>
    <s v="plays"/>
    <x v="3313"/>
    <d v="2016-01-26T20:00:00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s v="theater"/>
    <s v="plays"/>
    <x v="3314"/>
    <d v="2015-05-08T15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38202247191015"/>
    <s v="theater"/>
    <s v="plays"/>
    <x v="3315"/>
    <d v="2016-05-06T02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s v="theater"/>
    <s v="plays"/>
    <x v="3316"/>
    <d v="2014-08-08T08:54:00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s v="theater"/>
    <s v="plays"/>
    <x v="3317"/>
    <d v="2016-06-07T19:57:04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s v="theater"/>
    <s v="plays"/>
    <x v="3318"/>
    <d v="2016-04-10T21:30:00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s v="theater"/>
    <s v="plays"/>
    <x v="3319"/>
    <d v="2015-01-31T09:03:0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s v="theater"/>
    <s v="plays"/>
    <x v="3320"/>
    <d v="2016-06-21T20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s v="theater"/>
    <s v="plays"/>
    <x v="3321"/>
    <d v="2014-10-15T22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s v="theater"/>
    <s v="plays"/>
    <x v="3322"/>
    <d v="2016-06-21T22:55:00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9"/>
    <n v="25.693877551020407"/>
    <s v="theater"/>
    <s v="plays"/>
    <x v="3323"/>
    <d v="2016-09-25T03:46:48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7"/>
    <n v="152.5"/>
    <s v="theater"/>
    <s v="plays"/>
    <x v="3324"/>
    <d v="2016-06-05T08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s v="theater"/>
    <s v="plays"/>
    <x v="3325"/>
    <d v="2015-04-05T12:51:17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s v="theater"/>
    <s v="plays"/>
    <x v="3326"/>
    <d v="2015-03-08T11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s v="theater"/>
    <s v="plays"/>
    <x v="3327"/>
    <d v="2016-05-08T03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s v="theater"/>
    <s v="plays"/>
    <x v="3328"/>
    <d v="2014-07-04T20:00:00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s v="theater"/>
    <s v="plays"/>
    <x v="3329"/>
    <d v="2014-07-27T18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s v="theater"/>
    <s v="plays"/>
    <x v="3330"/>
    <d v="2015-04-01T15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s v="theater"/>
    <s v="plays"/>
    <x v="3331"/>
    <d v="2015-10-06T11:44:4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s v="theater"/>
    <s v="plays"/>
    <x v="3332"/>
    <d v="2014-07-19T15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7"/>
    <n v="32.972972972972975"/>
    <s v="theater"/>
    <s v="plays"/>
    <x v="3333"/>
    <d v="2015-06-15T11:14:4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s v="theater"/>
    <s v="plays"/>
    <x v="3334"/>
    <d v="2015-07-30T07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"/>
    <n v="79.61904761904762"/>
    <s v="theater"/>
    <s v="plays"/>
    <x v="3335"/>
    <d v="2014-08-03T18:00:00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s v="theater"/>
    <s v="plays"/>
    <x v="3336"/>
    <d v="2016-04-05T03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s v="theater"/>
    <s v="plays"/>
    <x v="3337"/>
    <d v="2014-10-10T16:00:00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s v="theater"/>
    <s v="plays"/>
    <x v="3338"/>
    <d v="2017-02-24T08:48:00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"/>
    <n v="177.61702127659575"/>
    <s v="theater"/>
    <s v="plays"/>
    <x v="3339"/>
    <d v="2016-07-28T10:58:38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s v="theater"/>
    <s v="plays"/>
    <x v="3340"/>
    <d v="2016-12-06T18:22:34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s v="theater"/>
    <s v="plays"/>
    <x v="3341"/>
    <d v="2016-06-12T12:00:00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7"/>
    <n v="78.205128205128204"/>
    <s v="theater"/>
    <s v="plays"/>
    <x v="3342"/>
    <d v="2015-03-31T23:59:0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s v="theater"/>
    <s v="plays"/>
    <x v="3343"/>
    <d v="2016-04-13T08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s v="theater"/>
    <s v="plays"/>
    <x v="3344"/>
    <d v="2014-08-29T23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s v="theater"/>
    <s v="plays"/>
    <x v="3345"/>
    <d v="2015-04-17T19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66666666666671"/>
    <s v="theater"/>
    <s v="plays"/>
    <x v="3346"/>
    <d v="2015-02-25T19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5"/>
    <n v="108.59090909090909"/>
    <s v="theater"/>
    <s v="plays"/>
    <x v="3347"/>
    <d v="2016-05-08T16:00:00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s v="theater"/>
    <s v="plays"/>
    <x v="3348"/>
    <d v="2016-04-29T22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s v="theater"/>
    <s v="plays"/>
    <x v="3349"/>
    <d v="2016-06-13T12:00:00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66666666666671"/>
    <s v="theater"/>
    <s v="plays"/>
    <x v="3350"/>
    <d v="2015-11-29T18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s v="theater"/>
    <s v="plays"/>
    <x v="3351"/>
    <d v="2014-07-23T06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s v="theater"/>
    <s v="plays"/>
    <x v="3352"/>
    <d v="2016-07-01T18:00:00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s v="theater"/>
    <s v="plays"/>
    <x v="3353"/>
    <d v="2016-05-02T18:00:00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s v="theater"/>
    <s v="plays"/>
    <x v="3354"/>
    <d v="2015-10-28T23:01:0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s v="theater"/>
    <s v="plays"/>
    <x v="3355"/>
    <d v="2016-05-10T06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s v="theater"/>
    <s v="plays"/>
    <x v="3356"/>
    <d v="2016-07-15T14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s v="theater"/>
    <s v="plays"/>
    <x v="3357"/>
    <d v="2014-08-01T05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"/>
    <n v="63.574074074074076"/>
    <s v="theater"/>
    <s v="plays"/>
    <x v="3358"/>
    <d v="2014-11-19T03:27:59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s v="theater"/>
    <s v="plays"/>
    <x v="3359"/>
    <d v="2017-02-24T20:22:14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8"/>
    <n v="126.72222222222223"/>
    <s v="theater"/>
    <s v="plays"/>
    <x v="3360"/>
    <d v="2016-12-14T10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"/>
    <n v="83.42647058823529"/>
    <s v="theater"/>
    <s v="plays"/>
    <x v="3361"/>
    <d v="2014-09-01T10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s v="theater"/>
    <s v="plays"/>
    <x v="3362"/>
    <d v="2015-03-06T23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s v="theater"/>
    <s v="plays"/>
    <x v="3363"/>
    <d v="2014-08-19T11:00:00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4"/>
    <n v="44.138888888888886"/>
    <s v="theater"/>
    <s v="plays"/>
    <x v="3364"/>
    <d v="2016-03-15T16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s v="theater"/>
    <s v="plays"/>
    <x v="3365"/>
    <d v="2015-12-12T21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s v="theater"/>
    <s v="plays"/>
    <x v="3366"/>
    <d v="2015-05-12T20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s v="theater"/>
    <s v="plays"/>
    <x v="3367"/>
    <d v="2015-08-01T17:24:54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"/>
    <n v="45.478260869565219"/>
    <s v="theater"/>
    <s v="plays"/>
    <x v="3368"/>
    <d v="2015-01-01T00:00:00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9"/>
    <n v="96.203703703703709"/>
    <s v="theater"/>
    <s v="plays"/>
    <x v="3369"/>
    <d v="2017-01-14T19:59:4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s v="theater"/>
    <s v="plays"/>
    <x v="3370"/>
    <d v="2016-12-17T03:00:00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s v="theater"/>
    <s v="plays"/>
    <x v="3371"/>
    <d v="2015-12-02T15:59:25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5"/>
    <n v="38.333333333333336"/>
    <s v="theater"/>
    <s v="plays"/>
    <x v="3372"/>
    <d v="2014-08-24T23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s v="theater"/>
    <s v="plays"/>
    <x v="3373"/>
    <d v="2015-07-18T11:00:0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7"/>
    <n v="71.730769230769226"/>
    <s v="theater"/>
    <s v="plays"/>
    <x v="3374"/>
    <d v="2015-10-28T12:33:3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s v="theater"/>
    <s v="plays"/>
    <x v="3375"/>
    <d v="2014-05-18T09:39:3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5"/>
    <n v="421.10526315789474"/>
    <s v="theater"/>
    <s v="plays"/>
    <x v="3376"/>
    <d v="2015-04-25T10:49:54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s v="theater"/>
    <s v="plays"/>
    <x v="3377"/>
    <d v="2015-03-20T11:56:0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s v="theater"/>
    <s v="plays"/>
    <x v="3378"/>
    <d v="2014-08-31T08:08:00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5"/>
    <n v="54.55263157894737"/>
    <s v="theater"/>
    <s v="plays"/>
    <x v="3379"/>
    <d v="2015-08-26T18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s v="theater"/>
    <s v="plays"/>
    <x v="3380"/>
    <d v="2014-11-29T18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s v="theater"/>
    <s v="plays"/>
    <x v="3381"/>
    <d v="2015-03-10T22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5"/>
    <n v="76.652173913043484"/>
    <s v="theater"/>
    <s v="plays"/>
    <x v="3382"/>
    <d v="2016-08-01T17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1"/>
    <n v="65.166666666666671"/>
    <s v="theater"/>
    <s v="plays"/>
    <x v="3383"/>
    <d v="2016-06-23T13:47:00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"/>
    <n v="93.760312499999998"/>
    <s v="theater"/>
    <s v="plays"/>
    <x v="3384"/>
    <d v="2015-11-20T22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s v="theater"/>
    <s v="plays"/>
    <x v="3385"/>
    <d v="2014-12-10T15:49:12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s v="theater"/>
    <s v="plays"/>
    <x v="3386"/>
    <d v="2014-12-03T10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6"/>
    <n v="100.17142857142858"/>
    <s v="theater"/>
    <s v="plays"/>
    <x v="3387"/>
    <d v="2014-12-14T13:18:08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s v="theater"/>
    <s v="plays"/>
    <x v="3388"/>
    <d v="2015-06-18T06:04:01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s v="theater"/>
    <s v="plays"/>
    <x v="3389"/>
    <d v="2016-06-03T08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s v="theater"/>
    <s v="plays"/>
    <x v="3390"/>
    <d v="2014-07-10T13:35:45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s v="theater"/>
    <s v="plays"/>
    <x v="3391"/>
    <d v="2014-08-08T17:28:00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s v="theater"/>
    <s v="plays"/>
    <x v="3392"/>
    <d v="2016-05-06T15:17:35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"/>
    <n v="36.06818181818182"/>
    <s v="theater"/>
    <s v="plays"/>
    <x v="3393"/>
    <d v="2014-11-05T19:46:00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7"/>
    <n v="29"/>
    <s v="theater"/>
    <s v="plays"/>
    <x v="3394"/>
    <d v="2014-07-27T09:17:25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s v="theater"/>
    <s v="plays"/>
    <x v="3395"/>
    <d v="2015-05-30T13:10:0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s v="theater"/>
    <s v="plays"/>
    <x v="3396"/>
    <d v="2014-05-31T22:59:00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66666666666666"/>
    <s v="theater"/>
    <s v="plays"/>
    <x v="3397"/>
    <d v="2016-02-18T17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5"/>
    <n v="68.353846153846149"/>
    <s v="theater"/>
    <s v="plays"/>
    <x v="3398"/>
    <d v="2014-11-21T12:00:00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"/>
    <n v="27.065217391304348"/>
    <s v="theater"/>
    <s v="plays"/>
    <x v="3399"/>
    <d v="2015-02-21T17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s v="theater"/>
    <s v="plays"/>
    <x v="3400"/>
    <d v="2014-08-28T17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s v="theater"/>
    <s v="plays"/>
    <x v="3401"/>
    <d v="2015-08-07T12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7"/>
    <n v="99.787878787878782"/>
    <s v="theater"/>
    <s v="plays"/>
    <x v="3402"/>
    <d v="2015-11-11T21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s v="theater"/>
    <s v="plays"/>
    <x v="3403"/>
    <d v="2015-06-25T06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s v="theater"/>
    <s v="plays"/>
    <x v="3404"/>
    <d v="2015-06-17T07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8"/>
    <n v="28.323529411764707"/>
    <s v="theater"/>
    <s v="plays"/>
    <x v="3405"/>
    <d v="2016-03-01T18:59:00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"/>
    <n v="110.23076923076923"/>
    <s v="theater"/>
    <s v="plays"/>
    <x v="3406"/>
    <d v="2014-07-16T06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s v="theater"/>
    <s v="plays"/>
    <x v="3407"/>
    <d v="2014-07-06T05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s v="theater"/>
    <s v="plays"/>
    <x v="3408"/>
    <d v="2014-07-18T18:48:24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s v="theater"/>
    <s v="plays"/>
    <x v="3409"/>
    <d v="2016-07-31T15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s v="theater"/>
    <s v="plays"/>
    <x v="3410"/>
    <d v="2016-06-06T02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6"/>
    <n v="199.16666666666666"/>
    <s v="theater"/>
    <s v="plays"/>
    <x v="3411"/>
    <d v="2015-10-07T19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s v="theater"/>
    <s v="plays"/>
    <x v="3412"/>
    <d v="2014-09-27T18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s v="theater"/>
    <s v="plays"/>
    <x v="3413"/>
    <d v="2015-02-27T23:59:0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5"/>
    <n v="70.568181818181813"/>
    <s v="theater"/>
    <s v="plays"/>
    <x v="3414"/>
    <d v="2016-12-01T02:59:00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s v="theater"/>
    <s v="plays"/>
    <x v="3415"/>
    <d v="2016-04-17T18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s v="theater"/>
    <s v="plays"/>
    <x v="3416"/>
    <d v="2015-04-23T13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s v="theater"/>
    <s v="plays"/>
    <x v="3417"/>
    <d v="2014-10-25T19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s v="theater"/>
    <s v="plays"/>
    <x v="3418"/>
    <d v="2014-05-23T15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.695652173913047"/>
    <s v="theater"/>
    <s v="plays"/>
    <x v="3419"/>
    <d v="2016-04-06T16:30:00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s v="theater"/>
    <s v="plays"/>
    <x v="3420"/>
    <d v="2016-02-13T19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s v="theater"/>
    <s v="plays"/>
    <x v="3421"/>
    <d v="2015-03-04T13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s v="theater"/>
    <s v="plays"/>
    <x v="3422"/>
    <d v="2015-12-13T19:00:0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s v="theater"/>
    <s v="plays"/>
    <x v="3423"/>
    <d v="2015-04-24T16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3"/>
    <n v="81.776315789473685"/>
    <s v="theater"/>
    <s v="plays"/>
    <x v="3424"/>
    <d v="2015-02-05T01:59:0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3"/>
    <n v="297.02980769230766"/>
    <s v="theater"/>
    <s v="plays"/>
    <x v="3425"/>
    <d v="2014-10-04T09:48:5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4"/>
    <n v="46.609195402298852"/>
    <s v="theater"/>
    <s v="plays"/>
    <x v="3426"/>
    <d v="2014-09-20T21:00:00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s v="theater"/>
    <s v="plays"/>
    <x v="3427"/>
    <d v="2014-07-02T10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"/>
    <n v="40.294117647058826"/>
    <s v="theater"/>
    <s v="plays"/>
    <x v="3428"/>
    <d v="2015-02-28T12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s v="theater"/>
    <s v="plays"/>
    <x v="3429"/>
    <d v="2016-11-01T19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s v="theater"/>
    <s v="plays"/>
    <x v="3430"/>
    <d v="2014-07-30T17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s v="theater"/>
    <s v="plays"/>
    <x v="3431"/>
    <d v="2014-08-18T12:32:3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s v="theater"/>
    <s v="plays"/>
    <x v="3432"/>
    <d v="2016-02-05T17:00:00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s v="theater"/>
    <s v="plays"/>
    <x v="3433"/>
    <d v="2014-06-16T22:00:00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"/>
    <n v="62.827380952380949"/>
    <s v="theater"/>
    <s v="plays"/>
    <x v="3434"/>
    <d v="2014-07-10T04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4736842105263"/>
    <s v="theater"/>
    <s v="plays"/>
    <x v="3435"/>
    <d v="2016-08-06T22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9"/>
    <n v="143.1081081081081"/>
    <s v="theater"/>
    <s v="plays"/>
    <x v="3436"/>
    <d v="2014-08-21T11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s v="theater"/>
    <s v="plays"/>
    <x v="3437"/>
    <d v="2015-08-19T12:03:4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s v="theater"/>
    <s v="plays"/>
    <x v="3438"/>
    <d v="2015-05-02T16:00:0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s v="theater"/>
    <s v="plays"/>
    <x v="3439"/>
    <d v="2016-01-18T23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s v="theater"/>
    <s v="plays"/>
    <x v="3440"/>
    <d v="2014-07-11T11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"/>
    <n v="59.651162790697676"/>
    <s v="theater"/>
    <s v="plays"/>
    <x v="3441"/>
    <d v="2015-11-13T15:17:0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s v="theater"/>
    <s v="plays"/>
    <x v="3442"/>
    <d v="2015-05-30T15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s v="theater"/>
    <s v="plays"/>
    <x v="3443"/>
    <d v="2014-09-09T07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s v="theater"/>
    <s v="plays"/>
    <x v="3444"/>
    <d v="2016-06-08T08:59:00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s v="theater"/>
    <s v="plays"/>
    <x v="3445"/>
    <d v="2015-10-23T07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s v="theater"/>
    <s v="plays"/>
    <x v="3446"/>
    <d v="2015-02-05T07:20:0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"/>
    <n v="77"/>
    <s v="theater"/>
    <s v="plays"/>
    <x v="3447"/>
    <d v="2016-03-18T15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6"/>
    <n v="51.222222222222221"/>
    <s v="theater"/>
    <s v="plays"/>
    <x v="3448"/>
    <d v="2014-12-16T21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s v="theater"/>
    <s v="plays"/>
    <x v="3449"/>
    <d v="2016-07-08T23:00:00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s v="theater"/>
    <s v="plays"/>
    <x v="3450"/>
    <d v="2015-04-02T10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3"/>
    <n v="41.125"/>
    <s v="theater"/>
    <s v="plays"/>
    <x v="3451"/>
    <d v="2015-04-21T12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s v="theater"/>
    <s v="plays"/>
    <x v="3452"/>
    <d v="2014-07-22T22:59:0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s v="theater"/>
    <s v="plays"/>
    <x v="3453"/>
    <d v="2016-08-13T18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s v="theater"/>
    <s v="plays"/>
    <x v="3454"/>
    <d v="2014-07-31T11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5"/>
    <n v="145.86956521739131"/>
    <s v="theater"/>
    <s v="plays"/>
    <x v="3455"/>
    <d v="2016-10-13T13:00:27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s v="theater"/>
    <s v="plays"/>
    <x v="3456"/>
    <d v="2014-08-01T01:59:00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s v="theater"/>
    <s v="plays"/>
    <x v="3457"/>
    <d v="2015-02-12T00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s v="theater"/>
    <s v="plays"/>
    <x v="3458"/>
    <d v="2015-02-02T23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s v="theater"/>
    <s v="plays"/>
    <x v="3459"/>
    <d v="2016-05-20T06:31:00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s v="theater"/>
    <s v="plays"/>
    <x v="3460"/>
    <d v="2014-08-15T07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s v="theater"/>
    <s v="plays"/>
    <x v="3461"/>
    <d v="2016-10-28T22:00:00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s v="theater"/>
    <s v="plays"/>
    <x v="3462"/>
    <d v="2015-07-10T13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"/>
    <n v="90.684210526315795"/>
    <s v="theater"/>
    <s v="plays"/>
    <x v="3463"/>
    <d v="2016-10-10T22:59:00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s v="theater"/>
    <s v="plays"/>
    <x v="3464"/>
    <d v="2016-08-22T22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s v="theater"/>
    <s v="plays"/>
    <x v="3465"/>
    <d v="2015-08-09T11:00:0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s v="theater"/>
    <s v="plays"/>
    <x v="3466"/>
    <d v="2016-04-19T18:27:30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s v="theater"/>
    <s v="plays"/>
    <x v="3467"/>
    <d v="2015-03-20T10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s v="theater"/>
    <s v="plays"/>
    <x v="3468"/>
    <d v="2016-09-20T22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s v="theater"/>
    <s v="plays"/>
    <x v="3469"/>
    <d v="2016-04-28T10:24:05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s v="theater"/>
    <s v="plays"/>
    <x v="3470"/>
    <d v="2016-07-15T16:38:00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s v="theater"/>
    <s v="plays"/>
    <x v="3471"/>
    <d v="2014-08-31T15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s v="theater"/>
    <s v="plays"/>
    <x v="3472"/>
    <d v="2014-11-06T00:59:00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s v="theater"/>
    <s v="plays"/>
    <x v="3473"/>
    <d v="2015-03-20T15:27:0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s v="theater"/>
    <s v="plays"/>
    <x v="3474"/>
    <d v="2016-07-20T07:02:11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s v="theater"/>
    <s v="plays"/>
    <x v="3475"/>
    <d v="2014-11-02T19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s v="theater"/>
    <s v="plays"/>
    <x v="3476"/>
    <d v="2014-10-26T22:00:00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s v="theater"/>
    <s v="plays"/>
    <x v="3477"/>
    <d v="2015-05-16T22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"/>
    <n v="39.596491228070178"/>
    <s v="theater"/>
    <s v="plays"/>
    <x v="3478"/>
    <d v="2015-03-16T16:00:0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s v="theater"/>
    <s v="plays"/>
    <x v="3479"/>
    <d v="2014-06-21T15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6"/>
    <n v="164.61538461538461"/>
    <s v="theater"/>
    <s v="plays"/>
    <x v="3480"/>
    <d v="2015-07-10T16:00:0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263157894737"/>
    <s v="theater"/>
    <s v="plays"/>
    <x v="3481"/>
    <d v="2015-01-02T00:56:28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s v="theater"/>
    <s v="plays"/>
    <x v="3482"/>
    <d v="2014-07-06T13:31:0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s v="theater"/>
    <s v="plays"/>
    <x v="3483"/>
    <d v="2014-07-03T11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"/>
    <n v="64.909090909090907"/>
    <s v="theater"/>
    <s v="plays"/>
    <x v="3484"/>
    <d v="2016-06-15T13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s v="theater"/>
    <s v="plays"/>
    <x v="3485"/>
    <d v="2016-02-02T11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19999999999999"/>
    <n v="83.142857142857139"/>
    <s v="theater"/>
    <s v="plays"/>
    <x v="3486"/>
    <d v="2015-06-03T01:59:0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"/>
    <n v="38.712121212121211"/>
    <s v="theater"/>
    <s v="plays"/>
    <x v="3487"/>
    <d v="2015-06-24T17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s v="theater"/>
    <s v="plays"/>
    <x v="3488"/>
    <d v="2015-04-17T11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s v="theater"/>
    <s v="plays"/>
    <x v="3489"/>
    <d v="2014-05-24T16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5"/>
    <n v="47.222222222222221"/>
    <s v="theater"/>
    <s v="plays"/>
    <x v="3490"/>
    <d v="2016-04-13T14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19999999999999"/>
    <n v="79.099999999999994"/>
    <s v="theater"/>
    <s v="plays"/>
    <x v="3491"/>
    <d v="2015-05-18T00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s v="theater"/>
    <s v="plays"/>
    <x v="3492"/>
    <d v="2015-10-25T19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s v="theater"/>
    <s v="plays"/>
    <x v="3493"/>
    <d v="2014-08-17T00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s v="theater"/>
    <s v="plays"/>
    <x v="3494"/>
    <d v="2016-11-26T01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8333333333329"/>
    <s v="theater"/>
    <s v="plays"/>
    <x v="3495"/>
    <d v="2014-11-01T12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s v="theater"/>
    <s v="plays"/>
    <x v="3496"/>
    <d v="2016-09-11T15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s v="theater"/>
    <s v="plays"/>
    <x v="3497"/>
    <d v="2016-06-02T17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38095238095241"/>
    <s v="theater"/>
    <s v="plays"/>
    <x v="3498"/>
    <d v="2016-05-28T16:44:00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s v="theater"/>
    <s v="plays"/>
    <x v="3499"/>
    <d v="2015-07-01T01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s v="theater"/>
    <s v="plays"/>
    <x v="3500"/>
    <d v="2016-03-06T23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7"/>
    <n v="35.952380952380949"/>
    <s v="theater"/>
    <s v="plays"/>
    <x v="3501"/>
    <d v="2015-09-11T13:19:55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s v="theater"/>
    <s v="plays"/>
    <x v="3502"/>
    <d v="2016-03-15T22:59:00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6"/>
    <n v="70.763157894736835"/>
    <s v="theater"/>
    <s v="plays"/>
    <x v="3503"/>
    <d v="2016-07-24T06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s v="theater"/>
    <s v="plays"/>
    <x v="3504"/>
    <d v="2015-11-19T13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s v="theater"/>
    <s v="plays"/>
    <x v="3505"/>
    <d v="2014-05-12T23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5"/>
    <n v="105"/>
    <s v="theater"/>
    <s v="plays"/>
    <x v="3506"/>
    <d v="2014-08-23T12:37:20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s v="theater"/>
    <s v="plays"/>
    <x v="3507"/>
    <d v="2016-05-31T17:08:57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s v="theater"/>
    <s v="plays"/>
    <x v="3508"/>
    <d v="2016-05-10T16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s v="theater"/>
    <s v="plays"/>
    <x v="3509"/>
    <d v="2014-11-20T23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s v="theater"/>
    <s v="plays"/>
    <x v="3510"/>
    <d v="2014-07-02T09:54:0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s v="theater"/>
    <s v="plays"/>
    <x v="3511"/>
    <d v="2014-11-07T13:30:00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s v="theater"/>
    <s v="plays"/>
    <x v="3512"/>
    <d v="2015-04-23T06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s v="theater"/>
    <s v="plays"/>
    <x v="3513"/>
    <d v="2014-06-03T23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s v="theater"/>
    <s v="plays"/>
    <x v="3514"/>
    <d v="2015-02-01T23:59:0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7"/>
    <n v="66.956521739130437"/>
    <s v="theater"/>
    <s v="plays"/>
    <x v="3515"/>
    <d v="2015-05-31T13:32:51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s v="theater"/>
    <s v="plays"/>
    <x v="3516"/>
    <d v="2014-09-07T22:00:00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s v="theater"/>
    <s v="plays"/>
    <x v="3517"/>
    <d v="2014-07-04T06:00:00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600000000001"/>
    <n v="50.020909090909093"/>
    <s v="theater"/>
    <s v="plays"/>
    <x v="3518"/>
    <d v="2014-10-02T09:21:00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"/>
    <n v="72.392857142857139"/>
    <s v="theater"/>
    <s v="plays"/>
    <x v="3519"/>
    <d v="2015-03-04T09:22:3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s v="theater"/>
    <s v="plays"/>
    <x v="3520"/>
    <d v="2015-09-06T08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2"/>
    <n v="45.615384615384613"/>
    <s v="theater"/>
    <s v="plays"/>
    <x v="3521"/>
    <d v="2014-09-29T03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s v="theater"/>
    <s v="plays"/>
    <x v="3522"/>
    <d v="2015-09-15T05:06:0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s v="theater"/>
    <s v="plays"/>
    <x v="3523"/>
    <d v="2016-09-25T18:00:00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s v="theater"/>
    <s v="plays"/>
    <x v="3524"/>
    <d v="2014-09-12T23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s v="theater"/>
    <s v="plays"/>
    <x v="3525"/>
    <d v="2015-08-09T11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s v="theater"/>
    <s v="plays"/>
    <x v="3526"/>
    <d v="2016-04-28T00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s v="theater"/>
    <s v="plays"/>
    <x v="3527"/>
    <d v="2015-07-10T22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6"/>
    <n v="45.108108108108105"/>
    <s v="theater"/>
    <s v="plays"/>
    <x v="3528"/>
    <d v="2017-01-18T07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s v="theater"/>
    <s v="plays"/>
    <x v="3529"/>
    <d v="2015-07-12T20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s v="theater"/>
    <s v="plays"/>
    <x v="3530"/>
    <d v="2016-04-10T15:00:00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s v="theater"/>
    <s v="plays"/>
    <x v="3531"/>
    <d v="2016-06-30T10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296296296296298"/>
    <s v="theater"/>
    <s v="plays"/>
    <x v="3532"/>
    <d v="2014-09-17T22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s v="theater"/>
    <s v="plays"/>
    <x v="3533"/>
    <d v="2015-11-11T14:16:07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19999999999999"/>
    <n v="38.284313725490193"/>
    <s v="theater"/>
    <s v="plays"/>
    <x v="3534"/>
    <d v="2015-10-01T10:00:2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s v="theater"/>
    <s v="plays"/>
    <x v="3535"/>
    <d v="2015-10-02T13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s v="theater"/>
    <s v="plays"/>
    <x v="3536"/>
    <d v="2015-12-20T06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s v="theater"/>
    <s v="plays"/>
    <x v="3537"/>
    <d v="2014-11-17T02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s v="theater"/>
    <s v="plays"/>
    <x v="3538"/>
    <d v="2016-08-17T05:05:40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s v="theater"/>
    <s v="plays"/>
    <x v="3539"/>
    <d v="2016-09-08T13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s v="theater"/>
    <s v="plays"/>
    <x v="3540"/>
    <d v="2016-06-25T19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s v="theater"/>
    <s v="plays"/>
    <x v="3541"/>
    <d v="2015-08-31T12:31:15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s v="theater"/>
    <s v="plays"/>
    <x v="3542"/>
    <d v="2014-09-07T09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7"/>
    <n v="54.137931034482762"/>
    <s v="theater"/>
    <s v="plays"/>
    <x v="3543"/>
    <d v="2015-06-25T13:07:39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s v="theater"/>
    <s v="plays"/>
    <x v="3544"/>
    <d v="2015-03-07T14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s v="theater"/>
    <s v="plays"/>
    <x v="3545"/>
    <d v="2015-04-11T14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s v="theater"/>
    <s v="plays"/>
    <x v="3546"/>
    <d v="2015-03-31T22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2"/>
    <n v="119.17633928571429"/>
    <s v="theater"/>
    <s v="plays"/>
    <x v="3547"/>
    <d v="2016-05-13T22:59:00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s v="theater"/>
    <s v="plays"/>
    <x v="3548"/>
    <d v="2016-03-04T20:00:00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s v="theater"/>
    <s v="plays"/>
    <x v="3549"/>
    <d v="2015-09-04T04:27:53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"/>
    <n v="40.9375"/>
    <s v="theater"/>
    <s v="plays"/>
    <x v="3550"/>
    <d v="2016-05-02T16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s v="theater"/>
    <s v="plays"/>
    <x v="3551"/>
    <d v="2014-05-22T17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s v="theater"/>
    <s v="plays"/>
    <x v="3552"/>
    <d v="2014-06-28T09:05:24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7"/>
    <n v="56.20192307692308"/>
    <s v="theater"/>
    <s v="plays"/>
    <x v="3553"/>
    <d v="2015-08-11T19:00:0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s v="theater"/>
    <s v="plays"/>
    <x v="3554"/>
    <d v="2015-02-11T12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s v="theater"/>
    <s v="plays"/>
    <x v="3555"/>
    <d v="2016-11-17T06:36:34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5"/>
    <n v="110.5"/>
    <s v="theater"/>
    <s v="plays"/>
    <x v="3556"/>
    <d v="2014-08-17T10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6"/>
    <n v="179.27598566308242"/>
    <s v="theater"/>
    <s v="plays"/>
    <x v="3557"/>
    <d v="2014-05-05T01:38:31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s v="theater"/>
    <s v="plays"/>
    <x v="3558"/>
    <d v="2015-06-26T16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5"/>
    <n v="43.125"/>
    <s v="theater"/>
    <s v="plays"/>
    <x v="3559"/>
    <d v="2015-07-31T03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"/>
    <n v="46.891891891891895"/>
    <s v="theater"/>
    <s v="plays"/>
    <x v="3560"/>
    <d v="2015-05-26T21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s v="theater"/>
    <s v="plays"/>
    <x v="3561"/>
    <d v="2015-08-05T13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s v="theater"/>
    <s v="plays"/>
    <x v="3562"/>
    <d v="2016-03-13T17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1"/>
    <n v="21.098000000000003"/>
    <s v="theater"/>
    <s v="plays"/>
    <x v="3563"/>
    <d v="2016-08-01T14:00:00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5"/>
    <n v="59.117647058823529"/>
    <s v="theater"/>
    <s v="plays"/>
    <x v="3564"/>
    <d v="2015-10-05T11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4"/>
    <n v="97.916666666666671"/>
    <s v="theater"/>
    <s v="plays"/>
    <x v="3565"/>
    <d v="2014-12-31T12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"/>
    <n v="55.131578947368418"/>
    <s v="theater"/>
    <s v="plays"/>
    <x v="3566"/>
    <d v="2015-01-23T07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"/>
    <n v="26.536585365853657"/>
    <s v="theater"/>
    <s v="plays"/>
    <x v="3567"/>
    <d v="2015-06-10T14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1052631578945"/>
    <s v="theater"/>
    <s v="plays"/>
    <x v="3568"/>
    <d v="2014-09-17T12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8"/>
    <n v="122.53658536585365"/>
    <s v="theater"/>
    <s v="plays"/>
    <x v="3569"/>
    <d v="2015-01-08T11:31:3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s v="theater"/>
    <s v="plays"/>
    <x v="3570"/>
    <d v="2014-12-31T02:00:00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s v="theater"/>
    <s v="plays"/>
    <x v="3571"/>
    <d v="2014-10-30T15:36:53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s v="theater"/>
    <s v="plays"/>
    <x v="3572"/>
    <d v="2015-06-21T08:41:22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s v="theater"/>
    <s v="plays"/>
    <x v="3573"/>
    <d v="2014-11-08T05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s v="theater"/>
    <s v="plays"/>
    <x v="3574"/>
    <d v="2014-11-13T18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"/>
    <n v="99.343137254901961"/>
    <s v="theater"/>
    <s v="plays"/>
    <x v="3575"/>
    <d v="2016-08-10T22:59:00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s v="theater"/>
    <s v="plays"/>
    <x v="3576"/>
    <d v="2016-12-05T09:10:54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s v="theater"/>
    <s v="plays"/>
    <x v="3577"/>
    <d v="2015-04-26T01:28:0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s v="theater"/>
    <s v="plays"/>
    <x v="3578"/>
    <d v="2016-04-30T12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s v="theater"/>
    <s v="plays"/>
    <x v="3579"/>
    <d v="2016-03-31T12:17:3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s v="theater"/>
    <s v="plays"/>
    <x v="3580"/>
    <d v="2015-02-28T23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s v="theater"/>
    <s v="plays"/>
    <x v="3581"/>
    <d v="2014-07-30T06:18:3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s v="theater"/>
    <s v="plays"/>
    <x v="3582"/>
    <d v="2016-04-04T21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s v="theater"/>
    <s v="plays"/>
    <x v="3583"/>
    <d v="2016-04-18T04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s v="theater"/>
    <s v="plays"/>
    <x v="3584"/>
    <d v="2015-07-13T02:35:44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4"/>
    <n v="176.08695652173913"/>
    <s v="theater"/>
    <s v="plays"/>
    <x v="3585"/>
    <d v="2014-12-21T12:11:30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6"/>
    <n v="151.9814814814815"/>
    <s v="theater"/>
    <s v="plays"/>
    <x v="3586"/>
    <d v="2016-09-23T11:44:30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s v="theater"/>
    <s v="plays"/>
    <x v="3587"/>
    <d v="2016-06-27T14:00:00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5"/>
    <n v="18.272727272727273"/>
    <s v="theater"/>
    <s v="plays"/>
    <x v="3588"/>
    <d v="2015-04-29T18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5"/>
    <n v="82.258064516129039"/>
    <s v="theater"/>
    <s v="plays"/>
    <x v="3589"/>
    <d v="2015-05-26T10:32:27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6"/>
    <n v="68.534246575342465"/>
    <s v="theater"/>
    <s v="plays"/>
    <x v="3590"/>
    <d v="2014-10-20T03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s v="theater"/>
    <s v="plays"/>
    <x v="3591"/>
    <d v="2015-01-23T23:59:00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s v="theater"/>
    <s v="plays"/>
    <x v="3592"/>
    <d v="2015-02-10T23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s v="theater"/>
    <s v="plays"/>
    <x v="3593"/>
    <d v="2015-01-05T15:26:00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5"/>
    <n v="55.972222222222221"/>
    <s v="theater"/>
    <s v="plays"/>
    <x v="3594"/>
    <d v="2016-09-03T20:36:22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s v="theater"/>
    <s v="plays"/>
    <x v="3595"/>
    <d v="2015-03-13T01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s v="theater"/>
    <s v="plays"/>
    <x v="3596"/>
    <d v="2014-08-26T12:09:42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"/>
    <n v="77.727272727272734"/>
    <s v="theater"/>
    <s v="plays"/>
    <x v="3597"/>
    <d v="2016-03-03T00:59:00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s v="theater"/>
    <s v="plays"/>
    <x v="3598"/>
    <d v="2014-09-02T23:59:00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s v="theater"/>
    <s v="plays"/>
    <x v="3599"/>
    <d v="2015-08-29T19:00:00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s v="theater"/>
    <s v="plays"/>
    <x v="3600"/>
    <d v="2016-10-13T15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"/>
    <n v="39.377358490566039"/>
    <s v="theater"/>
    <s v="plays"/>
    <x v="3601"/>
    <d v="2015-01-16T18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s v="theater"/>
    <s v="plays"/>
    <x v="3602"/>
    <d v="2016-05-17T16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6"/>
    <n v="44.912280701754383"/>
    <s v="theater"/>
    <s v="plays"/>
    <x v="3603"/>
    <d v="2015-11-05T16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3"/>
    <n v="49.05797101449275"/>
    <s v="theater"/>
    <s v="plays"/>
    <x v="3604"/>
    <d v="2016-04-29T01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s v="theater"/>
    <s v="plays"/>
    <x v="3605"/>
    <d v="2016-02-13T14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8"/>
    <n v="61.0625"/>
    <s v="theater"/>
    <s v="plays"/>
    <x v="3606"/>
    <d v="2016-08-14T09:30:57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5"/>
    <n v="29"/>
    <s v="theater"/>
    <s v="plays"/>
    <x v="3607"/>
    <d v="2015-12-14T19:00:0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s v="theater"/>
    <s v="plays"/>
    <x v="3608"/>
    <d v="2016-06-17T09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3"/>
    <n v="143.0952380952381"/>
    <s v="theater"/>
    <s v="plays"/>
    <x v="3609"/>
    <d v="2016-03-30T17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s v="theater"/>
    <s v="plays"/>
    <x v="3610"/>
    <d v="2015-08-17T05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s v="theater"/>
    <s v="plays"/>
    <x v="3611"/>
    <d v="2015-04-08T03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6666666666667"/>
    <s v="theater"/>
    <s v="plays"/>
    <x v="3612"/>
    <d v="2014-06-09T12:26:51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s v="theater"/>
    <s v="plays"/>
    <x v="3613"/>
    <d v="2014-06-28T09:09:34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s v="theater"/>
    <s v="plays"/>
    <x v="3614"/>
    <d v="2015-06-18T20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"/>
    <n v="37.083333333333336"/>
    <s v="theater"/>
    <s v="plays"/>
    <x v="3615"/>
    <d v="2015-12-10T09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s v="theater"/>
    <s v="plays"/>
    <x v="3616"/>
    <d v="2015-03-19T16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s v="theater"/>
    <s v="plays"/>
    <x v="3617"/>
    <d v="2017-02-27T19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s v="theater"/>
    <s v="plays"/>
    <x v="3618"/>
    <d v="2015-06-03T10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0588235294116"/>
    <s v="theater"/>
    <s v="plays"/>
    <x v="3619"/>
    <d v="2016-11-19T17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s v="theater"/>
    <s v="plays"/>
    <x v="3620"/>
    <d v="2015-03-04T23:00:0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3"/>
    <n v="47.028571428571432"/>
    <s v="theater"/>
    <s v="plays"/>
    <x v="3621"/>
    <d v="2016-09-30T16:00:00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s v="theater"/>
    <s v="plays"/>
    <x v="3622"/>
    <d v="2014-09-27T22:23:00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s v="theater"/>
    <s v="plays"/>
    <x v="3623"/>
    <d v="2014-07-26T02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4"/>
    <n v="80.717948717948715"/>
    <s v="theater"/>
    <s v="plays"/>
    <x v="3624"/>
    <d v="2016-08-23T13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7"/>
    <n v="39.487179487179489"/>
    <s v="theater"/>
    <s v="plays"/>
    <x v="3625"/>
    <d v="2015-07-02T10:39:37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"/>
    <n v="84.854166666666671"/>
    <s v="theater"/>
    <s v="plays"/>
    <x v="3626"/>
    <d v="2014-08-16T11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s v="theater"/>
    <s v="plays"/>
    <x v="3627"/>
    <d v="2016-05-20T22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s v="theater"/>
    <s v="musical"/>
    <x v="3628"/>
    <d v="2015-12-13T15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2.0000000000000001E-4"/>
    <n v="1"/>
    <s v="theater"/>
    <s v="musical"/>
    <x v="3629"/>
    <d v="2016-05-05T12:00:0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s v="theater"/>
    <s v="musical"/>
    <x v="3630"/>
    <d v="2014-11-29T16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8"/>
    <n v="147.88135593220338"/>
    <s v="theater"/>
    <s v="musical"/>
    <x v="3631"/>
    <d v="2014-09-22T22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s v="theater"/>
    <s v="musical"/>
    <x v="3632"/>
    <d v="2014-11-23T17:29:09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38709677419352"/>
    <s v="theater"/>
    <s v="musical"/>
    <x v="3633"/>
    <d v="2016-11-18T20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.94444444444446"/>
    <s v="theater"/>
    <s v="musical"/>
    <x v="3634"/>
    <d v="2017-01-13T22:59:0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.6"/>
    <s v="theater"/>
    <s v="musical"/>
    <x v="3635"/>
    <d v="2016-04-20T16:11:1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s v="theater"/>
    <s v="musical"/>
    <x v="3636"/>
    <d v="2015-09-14T11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7"/>
    <n v="66.142857142857139"/>
    <s v="theater"/>
    <s v="musical"/>
    <x v="3637"/>
    <d v="2015-01-01T11:48:55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s v="theater"/>
    <s v="musical"/>
    <x v="3638"/>
    <d v="2015-04-19T10:08:52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s v="theater"/>
    <s v="musical"/>
    <x v="3639"/>
    <d v="2016-10-07T10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33333333333332"/>
    <s v="theater"/>
    <s v="musical"/>
    <x v="3640"/>
    <d v="2015-05-10T13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s v="theater"/>
    <s v="musical"/>
    <x v="3641"/>
    <d v="2014-10-05T00:00:0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.5"/>
    <s v="theater"/>
    <s v="musical"/>
    <x v="3642"/>
    <d v="2015-11-30T12:00:0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s v="theater"/>
    <s v="musical"/>
    <x v="3643"/>
    <d v="2015-11-16T23:27:19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16666666666671"/>
    <s v="theater"/>
    <s v="musical"/>
    <x v="3644"/>
    <d v="2016-03-07T23:59:0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s v="theater"/>
    <s v="musical"/>
    <x v="3645"/>
    <d v="2016-11-21T19:17:18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25"/>
    <s v="theater"/>
    <s v="musical"/>
    <x v="3646"/>
    <d v="2015-06-16T18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s v="theater"/>
    <s v="musical"/>
    <x v="3647"/>
    <d v="2016-09-30T12:58:47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s v="theater"/>
    <s v="plays"/>
    <x v="3648"/>
    <d v="2014-10-05T02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s v="theater"/>
    <s v="plays"/>
    <x v="3649"/>
    <d v="2014-06-16T12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s v="theater"/>
    <s v="plays"/>
    <x v="3650"/>
    <d v="2016-02-02T06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s v="theater"/>
    <s v="plays"/>
    <x v="3651"/>
    <d v="2014-08-10T10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6"/>
    <n v="44.235294117647058"/>
    <s v="theater"/>
    <s v="plays"/>
    <x v="3652"/>
    <d v="2016-08-24T22:59:00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5"/>
    <n v="60.909090909090907"/>
    <s v="theater"/>
    <s v="plays"/>
    <x v="3653"/>
    <d v="2015-08-05T03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s v="theater"/>
    <s v="plays"/>
    <x v="3654"/>
    <d v="2016-04-03T12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s v="theater"/>
    <s v="plays"/>
    <x v="3655"/>
    <d v="2015-07-18T01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"/>
    <n v="115.02173913043478"/>
    <s v="theater"/>
    <s v="plays"/>
    <x v="3656"/>
    <d v="2017-02-01T17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s v="theater"/>
    <s v="plays"/>
    <x v="3657"/>
    <d v="2016-06-01T16:42:00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7"/>
    <n v="75.5"/>
    <s v="theater"/>
    <s v="plays"/>
    <x v="3658"/>
    <d v="2014-07-01T22:59:00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s v="theater"/>
    <s v="plays"/>
    <x v="3659"/>
    <d v="2015-03-19T09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s v="theater"/>
    <s v="plays"/>
    <x v="3660"/>
    <d v="2014-12-23T16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s v="theater"/>
    <s v="plays"/>
    <x v="3661"/>
    <d v="2016-04-09T23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"/>
    <n v="202.85"/>
    <s v="theater"/>
    <s v="plays"/>
    <x v="3662"/>
    <d v="2015-03-30T23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s v="theater"/>
    <s v="plays"/>
    <x v="3663"/>
    <d v="2016-12-21T06:50:30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s v="theater"/>
    <s v="plays"/>
    <x v="3664"/>
    <d v="2016-06-16T00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s v="theater"/>
    <s v="plays"/>
    <x v="3665"/>
    <d v="2015-10-28T14:54:00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s v="theater"/>
    <s v="plays"/>
    <x v="3666"/>
    <d v="2014-07-24T02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3"/>
    <n v="53.363965517241382"/>
    <s v="theater"/>
    <s v="plays"/>
    <x v="3667"/>
    <d v="2015-07-18T18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5"/>
    <n v="36.964285714285715"/>
    <s v="theater"/>
    <s v="plays"/>
    <x v="3668"/>
    <d v="2015-07-23T13:33:0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s v="theater"/>
    <s v="plays"/>
    <x v="3669"/>
    <d v="2015-06-11T11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3"/>
    <n v="20.083333333333332"/>
    <s v="theater"/>
    <s v="plays"/>
    <x v="3670"/>
    <d v="2015-05-31T18:00:0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s v="theater"/>
    <s v="plays"/>
    <x v="3671"/>
    <d v="2014-07-20T22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3"/>
    <n v="53.438596491228068"/>
    <s v="theater"/>
    <s v="plays"/>
    <x v="3672"/>
    <d v="2014-09-26T17:43:0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s v="theater"/>
    <s v="plays"/>
    <x v="3673"/>
    <d v="2014-11-05T07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s v="theater"/>
    <s v="plays"/>
    <x v="3674"/>
    <d v="2016-09-03T15:57:09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s v="theater"/>
    <s v="plays"/>
    <x v="3675"/>
    <d v="2016-05-15T18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s v="theater"/>
    <s v="plays"/>
    <x v="3676"/>
    <d v="2014-09-12T14:34:44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s v="theater"/>
    <s v="plays"/>
    <x v="3677"/>
    <d v="2014-07-02T22:59:00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5"/>
    <n v="66.129032258064512"/>
    <s v="theater"/>
    <s v="plays"/>
    <x v="3678"/>
    <d v="2015-05-31T07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s v="theater"/>
    <s v="plays"/>
    <x v="3679"/>
    <d v="2014-06-30T23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s v="theater"/>
    <s v="plays"/>
    <x v="3680"/>
    <d v="2016-10-05T05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s v="theater"/>
    <s v="plays"/>
    <x v="3681"/>
    <d v="2016-01-15T10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s v="theater"/>
    <s v="plays"/>
    <x v="3682"/>
    <d v="2014-06-16T01:59:00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s v="theater"/>
    <s v="plays"/>
    <x v="3683"/>
    <d v="2016-10-19T21:48:1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s v="theater"/>
    <s v="plays"/>
    <x v="3684"/>
    <d v="2015-09-01T23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7"/>
    <n v="41.944444444444443"/>
    <s v="theater"/>
    <s v="plays"/>
    <x v="3685"/>
    <d v="2014-05-19T16:00:00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3"/>
    <n v="59.166666666666664"/>
    <s v="theater"/>
    <s v="plays"/>
    <x v="3686"/>
    <d v="2015-08-28T22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s v="theater"/>
    <s v="plays"/>
    <x v="3687"/>
    <d v="2014-06-27T00:14:15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7"/>
    <n v="83.974358974358978"/>
    <s v="theater"/>
    <s v="plays"/>
    <x v="3688"/>
    <d v="2014-08-08T13:53:24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s v="theater"/>
    <s v="plays"/>
    <x v="3689"/>
    <d v="2015-06-21T17:25:0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s v="theater"/>
    <s v="plays"/>
    <x v="3690"/>
    <d v="2014-11-27T10:21:2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"/>
    <n v="186.80291970802921"/>
    <s v="theater"/>
    <s v="plays"/>
    <x v="3691"/>
    <d v="2015-03-01T23:59:00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s v="theater"/>
    <s v="plays"/>
    <x v="3692"/>
    <d v="2014-09-18T19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s v="theater"/>
    <s v="plays"/>
    <x v="3693"/>
    <d v="2015-11-30T17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s v="theater"/>
    <s v="plays"/>
    <x v="3694"/>
    <d v="2016-06-05T21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s v="theater"/>
    <s v="plays"/>
    <x v="3695"/>
    <d v="2015-01-11T15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s v="theater"/>
    <s v="plays"/>
    <x v="3696"/>
    <d v="2015-02-13T09:48:3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s v="theater"/>
    <s v="plays"/>
    <x v="3697"/>
    <d v="2016-05-10T06:10:48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s v="theater"/>
    <s v="plays"/>
    <x v="3698"/>
    <d v="2016-03-02T14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s v="theater"/>
    <s v="plays"/>
    <x v="3699"/>
    <d v="2014-10-15T09:26:5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s v="theater"/>
    <s v="plays"/>
    <x v="3700"/>
    <d v="2014-09-30T11:00:00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3"/>
    <n v="38.589743589743591"/>
    <s v="theater"/>
    <s v="plays"/>
    <x v="3701"/>
    <d v="2015-06-04T07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7"/>
    <n v="155.95238095238096"/>
    <s v="theater"/>
    <s v="plays"/>
    <x v="3702"/>
    <d v="2016-07-10T17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3"/>
    <n v="43.2"/>
    <s v="theater"/>
    <s v="plays"/>
    <x v="3703"/>
    <d v="2016-08-13T01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s v="theater"/>
    <s v="plays"/>
    <x v="3704"/>
    <d v="2016-05-31T11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7"/>
    <n v="83.571428571428569"/>
    <s v="theater"/>
    <s v="plays"/>
    <x v="3705"/>
    <d v="2014-06-23T13:00:00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3"/>
    <n v="140"/>
    <s v="theater"/>
    <s v="plays"/>
    <x v="3706"/>
    <d v="2014-09-12T16:55:49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s v="theater"/>
    <s v="plays"/>
    <x v="3707"/>
    <d v="2016-07-22T00:26:00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s v="theater"/>
    <s v="plays"/>
    <x v="3708"/>
    <d v="2014-07-03T22:24:4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s v="theater"/>
    <s v="plays"/>
    <x v="3709"/>
    <d v="2014-06-25T11:59:0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s v="theater"/>
    <s v="plays"/>
    <x v="3710"/>
    <d v="2015-04-03T08:49:48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2857142857142"/>
    <s v="theater"/>
    <s v="plays"/>
    <x v="3711"/>
    <d v="2014-06-15T11:00:00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2"/>
    <n v="110.86538461538461"/>
    <s v="theater"/>
    <s v="plays"/>
    <x v="3712"/>
    <d v="2015-05-31T01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5"/>
    <n v="106.84210526315789"/>
    <s v="theater"/>
    <s v="plays"/>
    <x v="3713"/>
    <d v="2016-06-04T12:42:4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"/>
    <n v="105.51546391752578"/>
    <s v="theater"/>
    <s v="plays"/>
    <x v="3714"/>
    <d v="2015-05-25T22:59:0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7"/>
    <n v="132.96296296296296"/>
    <s v="theater"/>
    <s v="plays"/>
    <x v="3715"/>
    <d v="2015-03-31T07:52:0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s v="theater"/>
    <s v="plays"/>
    <x v="3716"/>
    <d v="2016-01-21T16:18:29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s v="theater"/>
    <s v="plays"/>
    <x v="3717"/>
    <d v="2015-05-09T15:47:29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s v="theater"/>
    <s v="plays"/>
    <x v="3718"/>
    <d v="2015-02-27T12:11:15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s v="theater"/>
    <s v="plays"/>
    <x v="3719"/>
    <d v="2015-06-22T12:31:0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s v="theater"/>
    <s v="plays"/>
    <x v="3720"/>
    <d v="2015-07-02T18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s v="theater"/>
    <s v="plays"/>
    <x v="3721"/>
    <d v="2014-11-05T18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"/>
    <n v="47.657142857142858"/>
    <s v="theater"/>
    <s v="plays"/>
    <x v="3722"/>
    <d v="2016-02-11T17:59:00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s v="theater"/>
    <s v="plays"/>
    <x v="3723"/>
    <d v="2014-11-30T14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s v="theater"/>
    <s v="plays"/>
    <x v="3724"/>
    <d v="2016-05-04T18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s v="theater"/>
    <s v="plays"/>
    <x v="3725"/>
    <d v="2016-02-18T16:30:00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16"/>
    <n v="62.586956521739133"/>
    <s v="theater"/>
    <s v="plays"/>
    <x v="3726"/>
    <d v="2016-04-29T16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s v="theater"/>
    <s v="plays"/>
    <x v="3727"/>
    <d v="2016-10-19T23:55:00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4516129032256"/>
    <s v="theater"/>
    <s v="plays"/>
    <x v="3728"/>
    <d v="2015-08-18T23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s v="theater"/>
    <s v="plays"/>
    <x v="3729"/>
    <d v="2015-03-22T22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s v="theater"/>
    <s v="plays"/>
    <x v="3730"/>
    <d v="2015-08-17T11:15:59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.666666666666664"/>
    <s v="theater"/>
    <s v="plays"/>
    <x v="3731"/>
    <d v="2015-01-09T22:23:00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.75"/>
    <s v="theater"/>
    <s v="plays"/>
    <x v="3732"/>
    <d v="2015-01-24T07:00:00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s v="theater"/>
    <s v="plays"/>
    <x v="3733"/>
    <d v="2015-04-18T17:30:0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5"/>
    <n v="61"/>
    <s v="theater"/>
    <s v="plays"/>
    <x v="3734"/>
    <d v="2015-05-25T16:38:1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s v="theater"/>
    <s v="plays"/>
    <x v="3735"/>
    <d v="2015-05-28T11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63"/>
    <n v="10"/>
    <s v="theater"/>
    <s v="plays"/>
    <x v="3736"/>
    <d v="2015-03-23T13:00:0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.5"/>
    <s v="theater"/>
    <s v="plays"/>
    <x v="3737"/>
    <d v="2015-11-12T01:59:0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s v="theater"/>
    <s v="plays"/>
    <x v="3738"/>
    <d v="2014-07-15T17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.625"/>
    <s v="theater"/>
    <s v="plays"/>
    <x v="3739"/>
    <d v="2016-07-17T05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1428571428573"/>
    <s v="theater"/>
    <s v="plays"/>
    <x v="3740"/>
    <d v="2014-08-11T20:53:58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s v="theater"/>
    <s v="plays"/>
    <x v="3741"/>
    <d v="2015-12-17T17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s v="theater"/>
    <s v="plays"/>
    <x v="3742"/>
    <d v="2014-09-06T00:09:04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s v="theater"/>
    <s v="plays"/>
    <x v="3743"/>
    <d v="2014-07-03T12:02:44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s v="theater"/>
    <s v="plays"/>
    <x v="3744"/>
    <d v="2014-07-04T22:59:00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s v="theater"/>
    <s v="plays"/>
    <x v="3745"/>
    <d v="2014-08-10T11:45:02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s v="theater"/>
    <s v="plays"/>
    <x v="3746"/>
    <d v="2016-10-08T04:20:39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s v="theater"/>
    <s v="plays"/>
    <x v="3747"/>
    <d v="2015-07-05T17:59:0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s v="theater"/>
    <s v="musical"/>
    <x v="3748"/>
    <d v="2016-02-16T00:59:0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s v="theater"/>
    <s v="musical"/>
    <x v="3749"/>
    <d v="2016-04-28T22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5"/>
    <n v="215.25"/>
    <s v="theater"/>
    <s v="musical"/>
    <x v="3750"/>
    <d v="2015-02-10T02:59:0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s v="theater"/>
    <s v="musical"/>
    <x v="3751"/>
    <d v="2016-04-02T18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66666666666664"/>
    <s v="theater"/>
    <s v="musical"/>
    <x v="3752"/>
    <d v="2016-10-16T16:00:0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s v="theater"/>
    <s v="musical"/>
    <x v="3753"/>
    <d v="2015-06-02T19:00:0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s v="theater"/>
    <s v="musical"/>
    <x v="3754"/>
    <d v="2014-07-25T23:59:0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s v="theater"/>
    <s v="musical"/>
    <x v="3755"/>
    <d v="2016-04-15T15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s v="theater"/>
    <s v="musical"/>
    <x v="3756"/>
    <d v="2014-06-11T14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s v="theater"/>
    <s v="musical"/>
    <x v="3757"/>
    <d v="2014-12-01T15:25:15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3"/>
    <n v="59.03846153846154"/>
    <s v="theater"/>
    <s v="musical"/>
    <x v="3758"/>
    <d v="2014-05-19T00:00:0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1"/>
    <n v="50.111022727272733"/>
    <s v="theater"/>
    <s v="musical"/>
    <x v="3759"/>
    <d v="2015-08-25T21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0000000001"/>
    <n v="55.502967032967035"/>
    <s v="theater"/>
    <s v="musical"/>
    <x v="3760"/>
    <d v="2014-05-05T07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s v="theater"/>
    <s v="musical"/>
    <x v="3761"/>
    <d v="2015-08-10T18:00:0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s v="theater"/>
    <s v="musical"/>
    <x v="3762"/>
    <d v="2015-08-02T14:31:29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s v="theater"/>
    <s v="musical"/>
    <x v="3763"/>
    <d v="2015-04-01T12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s v="theater"/>
    <s v="musical"/>
    <x v="3764"/>
    <d v="2016-05-28T19:36:0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s v="theater"/>
    <s v="musical"/>
    <x v="3765"/>
    <d v="2014-07-30T13:38:02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.9271875"/>
    <s v="theater"/>
    <s v="musical"/>
    <x v="3766"/>
    <d v="2014-07-02T23:00:45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s v="theater"/>
    <s v="musical"/>
    <x v="3767"/>
    <d v="2015-02-28T23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5"/>
    <n v="74.243275862068955"/>
    <s v="theater"/>
    <s v="musical"/>
    <x v="3768"/>
    <d v="2014-06-12T12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s v="theater"/>
    <s v="musical"/>
    <x v="3769"/>
    <d v="2016-04-15T09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s v="theater"/>
    <s v="musical"/>
    <x v="3770"/>
    <d v="2015-06-13T17:20:1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s v="theater"/>
    <s v="musical"/>
    <x v="3771"/>
    <d v="2016-05-17T19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s v="theater"/>
    <s v="musical"/>
    <x v="3772"/>
    <d v="2016-11-29T01:00:0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s v="theater"/>
    <s v="musical"/>
    <x v="3773"/>
    <d v="2016-11-14T21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s v="theater"/>
    <s v="musical"/>
    <x v="3774"/>
    <d v="2015-04-09T14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s v="theater"/>
    <s v="musical"/>
    <x v="3775"/>
    <d v="2015-04-08T23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s v="theater"/>
    <s v="musical"/>
    <x v="3776"/>
    <d v="2014-07-31T20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s v="theater"/>
    <s v="musical"/>
    <x v="3777"/>
    <d v="2014-09-26T23:00:0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s v="theater"/>
    <s v="musical"/>
    <x v="3778"/>
    <d v="2015-02-14T14:39: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s v="theater"/>
    <s v="musical"/>
    <x v="3779"/>
    <d v="2016-03-26T11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s v="theater"/>
    <s v="musical"/>
    <x v="3780"/>
    <d v="2015-07-13T15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s v="theater"/>
    <s v="musical"/>
    <x v="3781"/>
    <d v="2014-09-08T16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s v="theater"/>
    <s v="musical"/>
    <x v="3782"/>
    <d v="2016-07-24T18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s v="theater"/>
    <s v="musical"/>
    <x v="3783"/>
    <d v="2016-03-15T11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s v="theater"/>
    <s v="musical"/>
    <x v="3784"/>
    <d v="2016-07-10T18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s v="theater"/>
    <s v="musical"/>
    <x v="3785"/>
    <d v="2016-08-02T05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7"/>
    <n v="93.774647887323937"/>
    <s v="theater"/>
    <s v="musical"/>
    <x v="3786"/>
    <d v="2016-05-26T19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s v="theater"/>
    <s v="musical"/>
    <x v="3787"/>
    <d v="2015-07-10T22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63"/>
    <n v="500"/>
    <s v="theater"/>
    <s v="musical"/>
    <x v="3788"/>
    <d v="2015-12-23T11:18:0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s v="theater"/>
    <s v="musical"/>
    <x v="3789"/>
    <d v="2015-06-15T14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s v="theater"/>
    <s v="musical"/>
    <x v="3790"/>
    <d v="2016-11-22T12:00:23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s v="theater"/>
    <s v="musical"/>
    <x v="3791"/>
    <d v="2014-07-06T11:36:32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8000000000000003"/>
    <n v="17.5"/>
    <s v="theater"/>
    <s v="musical"/>
    <x v="3792"/>
    <d v="2015-07-15T05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8"/>
    <n v="174"/>
    <s v="theater"/>
    <s v="musical"/>
    <x v="3793"/>
    <d v="2014-12-16T17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s v="theater"/>
    <s v="musical"/>
    <x v="3794"/>
    <d v="2015-06-07T08:55:54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s v="theater"/>
    <s v="musical"/>
    <x v="3795"/>
    <d v="2015-08-28T17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s v="theater"/>
    <s v="musical"/>
    <x v="3796"/>
    <d v="2017-01-13T19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71"/>
    <n v="145.40540540540542"/>
    <s v="theater"/>
    <s v="musical"/>
    <x v="3797"/>
    <d v="2015-04-20T16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2"/>
    <n v="205"/>
    <s v="theater"/>
    <s v="musical"/>
    <x v="3798"/>
    <d v="2014-08-10T12:20:48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s v="theater"/>
    <s v="musical"/>
    <x v="3799"/>
    <d v="2016-03-11T17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9"/>
    <n v="55.0625"/>
    <s v="theater"/>
    <s v="musical"/>
    <x v="3800"/>
    <d v="2015-01-10T23:59:0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3333333333336"/>
    <s v="theater"/>
    <s v="musical"/>
    <x v="3801"/>
    <d v="2015-01-02T11:13:36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s v="theater"/>
    <s v="musical"/>
    <x v="3802"/>
    <d v="2015-10-21T22:01:46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49999999999999"/>
    <n v="58.95"/>
    <s v="theater"/>
    <s v="musical"/>
    <x v="3803"/>
    <d v="2016-03-04T18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s v="theater"/>
    <s v="musical"/>
    <x v="3804"/>
    <d v="2016-07-31T02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1.5"/>
    <s v="theater"/>
    <s v="musical"/>
    <x v="3805"/>
    <d v="2014-09-27T16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s v="theater"/>
    <s v="musical"/>
    <x v="3806"/>
    <d v="2014-06-29T01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2"/>
    <n v="50.555555555555557"/>
    <s v="theater"/>
    <s v="musical"/>
    <x v="3807"/>
    <d v="2015-04-03T16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s v="theater"/>
    <s v="plays"/>
    <x v="3808"/>
    <d v="2015-04-25T04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s v="theater"/>
    <s v="plays"/>
    <x v="3809"/>
    <d v="2014-07-30T18:00:00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s v="theater"/>
    <s v="plays"/>
    <x v="3810"/>
    <d v="2015-03-21T14:22:38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s v="theater"/>
    <s v="plays"/>
    <x v="3811"/>
    <d v="2016-05-31T06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181818181819"/>
    <s v="theater"/>
    <s v="plays"/>
    <x v="3812"/>
    <d v="2015-05-31T22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6"/>
    <n v="78.518148148148143"/>
    <s v="theater"/>
    <s v="plays"/>
    <x v="3813"/>
    <d v="2016-06-14T16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s v="theater"/>
    <s v="plays"/>
    <x v="3814"/>
    <d v="2015-03-31T22:59:0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s v="theater"/>
    <s v="plays"/>
    <x v="3815"/>
    <d v="2015-08-20T18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s v="theater"/>
    <s v="plays"/>
    <x v="3816"/>
    <d v="2014-07-17T11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s v="theater"/>
    <s v="plays"/>
    <x v="3817"/>
    <d v="2015-10-23T22:59:0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s v="theater"/>
    <s v="plays"/>
    <x v="3818"/>
    <d v="2015-03-12T14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s v="theater"/>
    <s v="plays"/>
    <x v="3819"/>
    <d v="2015-07-17T16:02:0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s v="theater"/>
    <s v="plays"/>
    <x v="3820"/>
    <d v="2015-07-05T10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s v="theater"/>
    <s v="plays"/>
    <x v="3821"/>
    <d v="2016-01-03T23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"/>
    <n v="72.381578947368425"/>
    <s v="theater"/>
    <s v="plays"/>
    <x v="3822"/>
    <d v="2016-01-19T17:59:0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s v="theater"/>
    <s v="plays"/>
    <x v="3823"/>
    <d v="2015-07-19T22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s v="theater"/>
    <s v="plays"/>
    <x v="3824"/>
    <d v="2016-08-01T08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s v="theater"/>
    <s v="plays"/>
    <x v="3825"/>
    <d v="2015-06-16T20:40:14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s v="theater"/>
    <s v="plays"/>
    <x v="3826"/>
    <d v="2015-05-07T05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s v="theater"/>
    <s v="plays"/>
    <x v="3827"/>
    <d v="2015-03-26T19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s v="theater"/>
    <s v="plays"/>
    <x v="3828"/>
    <d v="2014-12-31T08:39:47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s v="theater"/>
    <s v="plays"/>
    <x v="3829"/>
    <d v="2016-08-31T15:46:11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s v="theater"/>
    <s v="plays"/>
    <x v="3830"/>
    <d v="2016-05-27T12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200000000001"/>
    <n v="58.901111111111113"/>
    <s v="theater"/>
    <s v="plays"/>
    <x v="3831"/>
    <d v="2014-11-05T16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7"/>
    <n v="139.55555555555554"/>
    <s v="theater"/>
    <s v="plays"/>
    <x v="3832"/>
    <d v="2016-02-19T21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s v="theater"/>
    <s v="plays"/>
    <x v="3833"/>
    <d v="2014-12-01T14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s v="theater"/>
    <s v="plays"/>
    <x v="3834"/>
    <d v="2015-06-18T05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s v="theater"/>
    <s v="plays"/>
    <x v="3835"/>
    <d v="2016-04-21T17:36:48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s v="theater"/>
    <s v="plays"/>
    <x v="3836"/>
    <d v="2016-08-02T23:09:00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s v="theater"/>
    <s v="plays"/>
    <x v="3837"/>
    <d v="2015-07-03T13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s v="theater"/>
    <s v="plays"/>
    <x v="3838"/>
    <d v="2015-05-22T12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s v="theater"/>
    <s v="plays"/>
    <x v="3839"/>
    <d v="2015-07-29T22:25:24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s v="theater"/>
    <s v="plays"/>
    <x v="3840"/>
    <d v="2016-03-28T10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47058823529413"/>
    <s v="theater"/>
    <s v="plays"/>
    <x v="3841"/>
    <d v="2014-07-20T13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695652173913047"/>
    <s v="theater"/>
    <s v="plays"/>
    <x v="3842"/>
    <d v="2014-05-11T06:50:52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263157894737"/>
    <s v="theater"/>
    <s v="plays"/>
    <x v="3843"/>
    <d v="2014-05-31T20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9"/>
    <n v="81.319999999999993"/>
    <s v="theater"/>
    <s v="plays"/>
    <x v="3844"/>
    <d v="2014-06-03T01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.166666666666671"/>
    <s v="theater"/>
    <s v="plays"/>
    <x v="3845"/>
    <d v="2015-10-01T10:02:54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25"/>
    <s v="theater"/>
    <s v="plays"/>
    <x v="3846"/>
    <d v="2014-10-04T01:59:00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.55555555555554"/>
    <s v="theater"/>
    <s v="plays"/>
    <x v="3847"/>
    <d v="2015-07-19T00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.511627906976742"/>
    <s v="theater"/>
    <s v="plays"/>
    <x v="3848"/>
    <d v="2015-10-18T14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.464285714285708"/>
    <s v="theater"/>
    <s v="plays"/>
    <x v="3849"/>
    <d v="2015-06-11T13:24:44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s v="theater"/>
    <s v="plays"/>
    <x v="3850"/>
    <d v="2014-12-31T21:59:0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s v="theater"/>
    <s v="plays"/>
    <x v="3851"/>
    <d v="2015-07-17T05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s v="theater"/>
    <s v="plays"/>
    <x v="3852"/>
    <d v="2015-03-26T22:34:3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s v="theater"/>
    <s v="plays"/>
    <x v="3853"/>
    <d v="2014-09-01T15:09:38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.4"/>
    <s v="theater"/>
    <s v="plays"/>
    <x v="3854"/>
    <d v="2015-05-09T16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s v="theater"/>
    <s v="plays"/>
    <x v="3855"/>
    <d v="2015-03-26T17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s v="theater"/>
    <s v="plays"/>
    <x v="3856"/>
    <d v="2015-03-08T11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s v="theater"/>
    <s v="plays"/>
    <x v="3857"/>
    <d v="2014-08-01T12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s v="theater"/>
    <s v="plays"/>
    <x v="3858"/>
    <d v="2015-05-22T16:00:0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s v="theater"/>
    <s v="plays"/>
    <x v="3859"/>
    <d v="2014-06-25T16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.538461538461533"/>
    <s v="theater"/>
    <s v="plays"/>
    <x v="3860"/>
    <d v="2014-08-12T10:51:50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s v="theater"/>
    <s v="plays"/>
    <x v="3861"/>
    <d v="2014-11-12T16:47:00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s v="theater"/>
    <s v="plays"/>
    <x v="3862"/>
    <d v="2016-09-12T11:59:00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s v="theater"/>
    <s v="plays"/>
    <x v="3863"/>
    <d v="2015-11-05T11:11:45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s v="theater"/>
    <s v="plays"/>
    <x v="3864"/>
    <d v="2015-11-17T17:24:14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.428571428571431"/>
    <s v="theater"/>
    <s v="plays"/>
    <x v="3865"/>
    <d v="2014-08-30T00:30:00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5000000000000004"/>
    <n v="5.5"/>
    <s v="theater"/>
    <s v="plays"/>
    <x v="3866"/>
    <d v="2016-03-22T22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s v="theater"/>
    <s v="plays"/>
    <x v="3867"/>
    <d v="2016-06-18T14:32:19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s v="theater"/>
    <s v="musical"/>
    <x v="3868"/>
    <d v="2014-09-08T10:50:05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397"/>
    <n v="30.133333333333333"/>
    <s v="theater"/>
    <s v="musical"/>
    <x v="3869"/>
    <d v="2015-03-13T22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s v="theater"/>
    <s v="musical"/>
    <x v="3870"/>
    <d v="2014-07-02T23:07:58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5"/>
    <n v="13.333333333333334"/>
    <s v="theater"/>
    <s v="musical"/>
    <x v="3871"/>
    <d v="2017-03-29T12:44:1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s v="theater"/>
    <s v="musical"/>
    <x v="3872"/>
    <d v="2015-08-13T22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s v="theater"/>
    <s v="musical"/>
    <x v="3873"/>
    <d v="2015-10-08T11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s v="theater"/>
    <s v="musical"/>
    <x v="3874"/>
    <d v="2015-01-23T20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s v="theater"/>
    <s v="musical"/>
    <x v="3875"/>
    <d v="2016-09-03T05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96"/>
    <n v="44.760869565217391"/>
    <s v="theater"/>
    <s v="musical"/>
    <x v="3876"/>
    <d v="2016-02-02T09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40000000000004"/>
    <n v="88.642857142857139"/>
    <s v="theater"/>
    <s v="musical"/>
    <x v="3877"/>
    <d v="2016-12-08T11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s v="theater"/>
    <s v="musical"/>
    <x v="3878"/>
    <d v="2015-06-29T22:59:0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s v="theater"/>
    <s v="musical"/>
    <x v="3879"/>
    <d v="2015-01-25T15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6"/>
    <n v="57.647058823529413"/>
    <s v="theater"/>
    <s v="musical"/>
    <x v="3880"/>
    <d v="2014-07-30T18:00:0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s v="theater"/>
    <s v="musical"/>
    <x v="3881"/>
    <d v="2017-02-19T19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s v="theater"/>
    <s v="musical"/>
    <x v="3882"/>
    <d v="2016-01-31T18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s v="theater"/>
    <s v="musical"/>
    <x v="3883"/>
    <d v="2014-09-02T09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s v="theater"/>
    <s v="musical"/>
    <x v="3884"/>
    <d v="2015-03-27T12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s v="theater"/>
    <s v="musical"/>
    <x v="3885"/>
    <d v="2016-05-09T17:49:51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s v="theater"/>
    <s v="musical"/>
    <x v="3886"/>
    <d v="2014-12-11T00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"/>
    <n v="17.5"/>
    <s v="theater"/>
    <s v="musical"/>
    <x v="3887"/>
    <d v="2015-05-01T17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4285714285715"/>
    <s v="theater"/>
    <s v="plays"/>
    <x v="3888"/>
    <d v="2017-02-26T08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50000000000001"/>
    <n v="13.111111111111111"/>
    <s v="theater"/>
    <s v="plays"/>
    <x v="3889"/>
    <d v="2015-01-04T18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.5"/>
    <s v="theater"/>
    <s v="plays"/>
    <x v="3890"/>
    <d v="2015-08-15T13:12:24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2857142857146"/>
    <s v="theater"/>
    <s v="plays"/>
    <x v="3891"/>
    <d v="2015-03-22T23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s v="theater"/>
    <s v="plays"/>
    <x v="3892"/>
    <d v="2014-08-24T02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380952380952"/>
    <s v="theater"/>
    <s v="plays"/>
    <x v="3893"/>
    <d v="2014-07-01T01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8"/>
    <n v="47.272727272727273"/>
    <s v="theater"/>
    <s v="plays"/>
    <x v="3894"/>
    <d v="2016-12-05T23:59:00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s v="theater"/>
    <s v="plays"/>
    <x v="3895"/>
    <d v="2015-02-28T01:00:18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.5"/>
    <s v="theater"/>
    <s v="plays"/>
    <x v="3896"/>
    <d v="2014-06-16T23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600000000000001"/>
    <n v="44"/>
    <s v="theater"/>
    <s v="plays"/>
    <x v="3897"/>
    <d v="2015-01-08T15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75"/>
    <s v="theater"/>
    <s v="plays"/>
    <x v="3898"/>
    <d v="2015-08-17T11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s v="theater"/>
    <s v="plays"/>
    <x v="3899"/>
    <d v="2014-08-12T13:36:01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s v="theater"/>
    <s v="plays"/>
    <x v="3900"/>
    <d v="2015-06-10T21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s v="theater"/>
    <s v="plays"/>
    <x v="3901"/>
    <d v="2015-12-19T14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.258064516129032"/>
    <s v="theater"/>
    <s v="plays"/>
    <x v="3902"/>
    <d v="2016-11-14T07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s v="theater"/>
    <s v="plays"/>
    <x v="3903"/>
    <d v="2015-08-14T14:38:0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s v="theater"/>
    <s v="plays"/>
    <x v="3904"/>
    <d v="2015-04-15T00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.714285714285715"/>
    <s v="theater"/>
    <s v="plays"/>
    <x v="3905"/>
    <d v="2015-06-11T18:00:0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.125"/>
    <s v="theater"/>
    <s v="plays"/>
    <x v="3906"/>
    <d v="2015-06-26T08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3"/>
    <n v="38.25"/>
    <s v="theater"/>
    <s v="plays"/>
    <x v="3907"/>
    <d v="2014-10-26T15:08:00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61"/>
    <n v="16.25"/>
    <s v="theater"/>
    <s v="plays"/>
    <x v="3908"/>
    <d v="2014-07-28T22:14:5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500000000000001"/>
    <n v="33.75"/>
    <s v="theater"/>
    <s v="plays"/>
    <x v="3909"/>
    <d v="2014-09-11T03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.666666666666664"/>
    <s v="theater"/>
    <s v="plays"/>
    <x v="3910"/>
    <d v="2015-09-07T13:09:57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.138888888888886"/>
    <s v="theater"/>
    <s v="plays"/>
    <x v="3911"/>
    <d v="2014-11-26T15:29:37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s v="theater"/>
    <s v="plays"/>
    <x v="3912"/>
    <d v="2015-04-24T23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s v="theater"/>
    <s v="plays"/>
    <x v="3913"/>
    <d v="2015-11-30T01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66666666666664"/>
    <s v="theater"/>
    <s v="plays"/>
    <x v="3914"/>
    <d v="2015-05-10T17:59:0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1"/>
    <n v="5"/>
    <s v="theater"/>
    <s v="plays"/>
    <x v="3915"/>
    <d v="2016-06-01T18:38:29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s v="theater"/>
    <s v="plays"/>
    <x v="3916"/>
    <d v="2016-06-03T06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s v="theater"/>
    <s v="plays"/>
    <x v="3917"/>
    <d v="2014-09-11T07:39:21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s v="theater"/>
    <s v="plays"/>
    <x v="3918"/>
    <d v="2014-08-04T11:00:00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8"/>
    <n v="30"/>
    <s v="theater"/>
    <s v="plays"/>
    <x v="3919"/>
    <d v="2016-01-17T19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s v="theater"/>
    <s v="plays"/>
    <x v="3920"/>
    <d v="2016-11-13T05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s v="theater"/>
    <s v="plays"/>
    <x v="3921"/>
    <d v="2014-10-26T13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.166666666666666"/>
    <s v="theater"/>
    <s v="plays"/>
    <x v="3922"/>
    <d v="2015-03-02T18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.411764705882348"/>
    <s v="theater"/>
    <s v="plays"/>
    <x v="3923"/>
    <d v="2015-04-09T18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.25"/>
    <s v="theater"/>
    <s v="plays"/>
    <x v="3924"/>
    <d v="2014-06-26T18:02:02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s v="theater"/>
    <s v="plays"/>
    <x v="3925"/>
    <d v="2014-07-30T15:53:59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s v="theater"/>
    <s v="plays"/>
    <x v="3926"/>
    <d v="2014-12-26T21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s v="theater"/>
    <s v="plays"/>
    <x v="3927"/>
    <d v="2014-08-09T01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"/>
    <n v="93"/>
    <s v="theater"/>
    <s v="plays"/>
    <x v="3928"/>
    <d v="2015-10-15T23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.357142857142854"/>
    <s v="theater"/>
    <s v="plays"/>
    <x v="3929"/>
    <d v="2016-09-18T14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s v="theater"/>
    <s v="plays"/>
    <x v="3930"/>
    <d v="2016-04-01T01:00:0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s v="theater"/>
    <s v="plays"/>
    <x v="3931"/>
    <d v="2015-09-05T22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s v="theater"/>
    <s v="plays"/>
    <x v="3932"/>
    <d v="2016-03-15T22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.833333333333329"/>
    <s v="theater"/>
    <s v="plays"/>
    <x v="3933"/>
    <d v="2016-07-16T19:43:00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s v="theater"/>
    <s v="plays"/>
    <x v="3934"/>
    <d v="2015-10-01T08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.173913043478258"/>
    <s v="theater"/>
    <s v="plays"/>
    <x v="3935"/>
    <d v="2015-10-04T10:45:4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s v="theater"/>
    <s v="plays"/>
    <x v="3936"/>
    <d v="2016-12-01T02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48.5"/>
    <s v="theater"/>
    <s v="plays"/>
    <x v="3937"/>
    <d v="2016-07-11T10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.400000000000006"/>
    <s v="theater"/>
    <s v="plays"/>
    <x v="3938"/>
    <d v="2015-06-27T16:44:14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s v="theater"/>
    <s v="plays"/>
    <x v="3939"/>
    <d v="2014-10-06T23:30:00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s v="theater"/>
    <s v="plays"/>
    <x v="3940"/>
    <d v="2015-01-02T06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s v="theater"/>
    <s v="plays"/>
    <x v="3941"/>
    <d v="2014-11-24T20:00:00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s v="theater"/>
    <s v="plays"/>
    <x v="3942"/>
    <d v="2015-06-16T16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7692307692307"/>
    <s v="theater"/>
    <s v="plays"/>
    <x v="3943"/>
    <d v="2015-11-02T11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s v="theater"/>
    <s v="plays"/>
    <x v="3944"/>
    <d v="2015-08-27T10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s v="theater"/>
    <s v="plays"/>
    <x v="3945"/>
    <d v="2015-05-15T14:14:28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s v="theater"/>
    <s v="plays"/>
    <x v="3946"/>
    <d v="2015-02-28T03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7"/>
    <n v="50.5"/>
    <s v="theater"/>
    <s v="plays"/>
    <x v="3947"/>
    <d v="2016-10-01T22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s v="theater"/>
    <s v="plays"/>
    <x v="3948"/>
    <d v="2014-09-07T02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"/>
    <n v="49.28125"/>
    <s v="theater"/>
    <s v="plays"/>
    <x v="3949"/>
    <d v="2015-02-10T21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s v="theater"/>
    <s v="plays"/>
    <x v="3950"/>
    <d v="2016-04-08T13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s v="theater"/>
    <s v="plays"/>
    <x v="3951"/>
    <d v="2016-05-03T13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s v="theater"/>
    <s v="plays"/>
    <x v="3952"/>
    <d v="2015-10-26T13:58:1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s v="theater"/>
    <s v="plays"/>
    <x v="3953"/>
    <d v="2016-07-29T18:29:00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s v="theater"/>
    <s v="plays"/>
    <x v="3954"/>
    <d v="2014-07-14T10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.125"/>
    <s v="theater"/>
    <s v="plays"/>
    <x v="3955"/>
    <d v="2015-11-28T16:22:21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s v="theater"/>
    <s v="plays"/>
    <x v="3956"/>
    <d v="2016-04-24T19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s v="theater"/>
    <s v="plays"/>
    <x v="3957"/>
    <d v="2016-07-08T18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25"/>
    <s v="theater"/>
    <s v="plays"/>
    <x v="3958"/>
    <d v="2014-08-02T09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2"/>
    <n v="24.333333333333332"/>
    <s v="theater"/>
    <s v="plays"/>
    <x v="3959"/>
    <d v="2014-09-28T13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s v="theater"/>
    <s v="plays"/>
    <x v="3960"/>
    <d v="2016-01-03T15:17:3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s v="theater"/>
    <s v="plays"/>
    <x v="3961"/>
    <d v="2014-05-08T16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4"/>
    <n v="15"/>
    <s v="theater"/>
    <s v="plays"/>
    <x v="3962"/>
    <d v="2015-11-28T09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s v="theater"/>
    <s v="plays"/>
    <x v="3963"/>
    <d v="2015-11-17T23:41:57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s v="theater"/>
    <s v="plays"/>
    <x v="3964"/>
    <d v="2015-04-19T11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5"/>
    <n v="71.25"/>
    <s v="theater"/>
    <s v="plays"/>
    <x v="3965"/>
    <d v="2016-04-13T23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s v="theater"/>
    <s v="plays"/>
    <x v="3966"/>
    <d v="2014-07-23T21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s v="theater"/>
    <s v="plays"/>
    <x v="3967"/>
    <d v="2017-03-06T01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09090909090907"/>
    <s v="theater"/>
    <s v="plays"/>
    <x v="3968"/>
    <d v="2016-05-22T14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.166666666666664"/>
    <s v="theater"/>
    <s v="plays"/>
    <x v="3969"/>
    <d v="2016-08-28T22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.5"/>
    <s v="theater"/>
    <s v="plays"/>
    <x v="3970"/>
    <d v="2016-04-17T15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42"/>
    <n v="22.666666666666668"/>
    <s v="theater"/>
    <s v="plays"/>
    <x v="3971"/>
    <d v="2014-07-21T07:52:0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1"/>
    <n v="26.375"/>
    <s v="theater"/>
    <s v="plays"/>
    <x v="3972"/>
    <d v="2015-02-05T20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099999999999994"/>
    <n v="105.54054054054055"/>
    <s v="theater"/>
    <s v="plays"/>
    <x v="3973"/>
    <d v="2016-05-08T23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s v="theater"/>
    <s v="plays"/>
    <x v="3974"/>
    <d v="2016-06-02T08:07:28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s v="theater"/>
    <s v="plays"/>
    <x v="3975"/>
    <d v="2016-07-13T15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s v="theater"/>
    <s v="plays"/>
    <x v="3976"/>
    <d v="2014-08-01T02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"/>
    <n v="217.5"/>
    <s v="theater"/>
    <s v="plays"/>
    <x v="3977"/>
    <d v="2016-07-22T13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s v="theater"/>
    <s v="plays"/>
    <x v="3978"/>
    <d v="2015-01-31T10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.333333333333332"/>
    <s v="theater"/>
    <s v="plays"/>
    <x v="3979"/>
    <d v="2015-03-29T15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s v="theater"/>
    <s v="plays"/>
    <x v="3980"/>
    <d v="2014-07-05T09:22:27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s v="theater"/>
    <s v="plays"/>
    <x v="3981"/>
    <d v="2016-07-16T23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s v="theater"/>
    <s v="plays"/>
    <x v="3982"/>
    <d v="2015-07-07T14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.282608695652172"/>
    <s v="theater"/>
    <s v="plays"/>
    <x v="3983"/>
    <d v="2014-05-20T01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"/>
    <n v="9.5"/>
    <s v="theater"/>
    <s v="plays"/>
    <x v="3984"/>
    <d v="2014-11-07T19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36842105263158"/>
    <s v="theater"/>
    <s v="plays"/>
    <x v="3985"/>
    <d v="2016-02-20T16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3846153846154"/>
    <s v="theater"/>
    <s v="plays"/>
    <x v="3986"/>
    <d v="2016-05-06T08:04:00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15384615384615"/>
    <s v="theater"/>
    <s v="plays"/>
    <x v="3987"/>
    <d v="2014-05-16T17:11:30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s v="theater"/>
    <s v="plays"/>
    <x v="3988"/>
    <d v="2015-08-28T20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s v="theater"/>
    <s v="plays"/>
    <x v="3989"/>
    <d v="2015-11-08T13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s v="theater"/>
    <s v="plays"/>
    <x v="3990"/>
    <d v="2016-03-02T11:08:13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s v="theater"/>
    <s v="plays"/>
    <x v="3991"/>
    <d v="2015-05-31T10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1111111111114"/>
    <s v="theater"/>
    <s v="plays"/>
    <x v="3992"/>
    <d v="2015-12-11T18:34:19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s v="theater"/>
    <s v="plays"/>
    <x v="3993"/>
    <d v="2015-05-13T15:45:12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s v="theater"/>
    <s v="plays"/>
    <x v="3994"/>
    <d v="2014-07-19T04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s v="theater"/>
    <s v="plays"/>
    <x v="3995"/>
    <d v="2015-02-14T06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.235294117647058"/>
    <s v="theater"/>
    <s v="plays"/>
    <x v="3996"/>
    <d v="2014-11-20T11:04:00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s v="theater"/>
    <s v="plays"/>
    <x v="3997"/>
    <d v="2015-04-05T03:23:41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2"/>
    <n v="59.583333333333336"/>
    <s v="theater"/>
    <s v="plays"/>
    <x v="3998"/>
    <d v="2015-03-28T17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.571428571428569"/>
    <s v="theater"/>
    <s v="plays"/>
    <x v="3999"/>
    <d v="2014-08-31T14:51:49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s v="theater"/>
    <s v="plays"/>
    <x v="4000"/>
    <d v="2016-05-07T09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57142857142854"/>
    <s v="theater"/>
    <s v="plays"/>
    <x v="4001"/>
    <d v="2017-03-01T14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"/>
    <n v="5.75"/>
    <s v="theater"/>
    <s v="plays"/>
    <x v="4002"/>
    <d v="2014-09-26T20:02:41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s v="theater"/>
    <s v="plays"/>
    <x v="4003"/>
    <d v="2015-02-15T09:05:47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s v="theater"/>
    <s v="plays"/>
    <x v="4004"/>
    <d v="2014-10-07T22:54:17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3"/>
    <n v="20"/>
    <s v="theater"/>
    <s v="plays"/>
    <x v="4005"/>
    <d v="2014-10-20T14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2"/>
    <s v="theater"/>
    <s v="plays"/>
    <x v="4006"/>
    <d v="2016-02-16T13:33:07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s v="theater"/>
    <s v="plays"/>
    <x v="4007"/>
    <d v="2014-08-26T11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s v="theater"/>
    <s v="plays"/>
    <x v="4008"/>
    <d v="2015-07-22T18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25"/>
    <s v="theater"/>
    <s v="plays"/>
    <x v="4009"/>
    <d v="2014-09-09T11:49:20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45.842105263157897"/>
    <s v="theater"/>
    <s v="plays"/>
    <x v="4010"/>
    <d v="2014-10-26T13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s v="theater"/>
    <s v="plays"/>
    <x v="4011"/>
    <d v="2015-01-28T08:04:38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s v="theater"/>
    <s v="plays"/>
    <x v="4012"/>
    <d v="2015-05-02T08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s v="theater"/>
    <s v="plays"/>
    <x v="4013"/>
    <d v="2015-02-16T02:13:43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s v="theater"/>
    <s v="plays"/>
    <x v="4014"/>
    <d v="2016-03-05T00:54:29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5E-2"/>
    <n v="1"/>
    <s v="theater"/>
    <s v="plays"/>
    <x v="4015"/>
    <d v="2015-07-19T13:44:23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s v="theater"/>
    <s v="plays"/>
    <x v="4016"/>
    <d v="2014-09-17T15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s v="theater"/>
    <s v="plays"/>
    <x v="4017"/>
    <d v="2014-09-04T11:07:54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61"/>
    <n v="32.5"/>
    <s v="theater"/>
    <s v="plays"/>
    <x v="4018"/>
    <d v="2016-10-07T16:51:48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63"/>
    <n v="7.25"/>
    <s v="theater"/>
    <s v="plays"/>
    <x v="4019"/>
    <d v="2016-04-15T11:28:00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8"/>
    <n v="33.333333333333336"/>
    <s v="theater"/>
    <s v="plays"/>
    <x v="4020"/>
    <d v="2015-03-23T22:34:59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.5"/>
    <s v="theater"/>
    <s v="plays"/>
    <x v="4021"/>
    <d v="2014-10-26T16:52:38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17"/>
    <n v="63.558375634517766"/>
    <s v="theater"/>
    <s v="plays"/>
    <x v="4022"/>
    <d v="2015-01-31T21:54:00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s v="theater"/>
    <s v="plays"/>
    <x v="4023"/>
    <d v="2016-03-24T17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s v="theater"/>
    <s v="plays"/>
    <x v="4024"/>
    <d v="2015-08-31T11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s v="theater"/>
    <s v="plays"/>
    <x v="4025"/>
    <d v="2015-07-26T00:42:1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s v="theater"/>
    <s v="plays"/>
    <x v="4026"/>
    <d v="2015-12-04T11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.714285714285715"/>
    <s v="theater"/>
    <s v="plays"/>
    <x v="4027"/>
    <d v="2017-02-22T20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"/>
    <n v="51"/>
    <s v="theater"/>
    <s v="plays"/>
    <x v="4028"/>
    <d v="2014-06-05T17:31:40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s v="theater"/>
    <s v="plays"/>
    <x v="4029"/>
    <d v="2015-12-13T19:36:1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s v="theater"/>
    <s v="plays"/>
    <x v="4030"/>
    <d v="2016-02-03T13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s v="theater"/>
    <s v="plays"/>
    <x v="4031"/>
    <d v="2014-12-18T10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42"/>
    <n v="59"/>
    <s v="theater"/>
    <s v="plays"/>
    <x v="4032"/>
    <d v="2015-12-15T15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65.340319148936175"/>
    <s v="theater"/>
    <s v="plays"/>
    <x v="4033"/>
    <d v="2016-10-02T04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4"/>
    <n v="100"/>
    <s v="theater"/>
    <s v="plays"/>
    <x v="4034"/>
    <d v="2015-04-03T16:44:1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s v="theater"/>
    <s v="plays"/>
    <x v="4035"/>
    <d v="2014-10-21T16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5882352941177"/>
    <s v="theater"/>
    <s v="plays"/>
    <x v="4036"/>
    <d v="2014-07-01T17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40"/>
    <s v="theater"/>
    <s v="plays"/>
    <x v="4037"/>
    <d v="2016-05-24T09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s v="theater"/>
    <s v="plays"/>
    <x v="4038"/>
    <d v="2014-10-17T14:10:10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s v="theater"/>
    <s v="plays"/>
    <x v="4039"/>
    <d v="2015-12-01T00:59:0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s v="theater"/>
    <s v="plays"/>
    <x v="4040"/>
    <d v="2015-07-17T22:00:0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s v="theater"/>
    <s v="plays"/>
    <x v="4041"/>
    <d v="2016-09-06T06:22:34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s v="theater"/>
    <s v="plays"/>
    <x v="4042"/>
    <d v="2015-01-20T14:16:00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s v="theater"/>
    <s v="plays"/>
    <x v="4043"/>
    <d v="2014-11-20T17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s v="theater"/>
    <s v="plays"/>
    <x v="4044"/>
    <d v="2015-04-10T00:00:0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s v="theater"/>
    <s v="plays"/>
    <x v="4045"/>
    <d v="2014-08-20T23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38.333333333333336"/>
    <s v="theater"/>
    <s v="plays"/>
    <x v="4046"/>
    <d v="2014-10-22T10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2000000000000002"/>
    <n v="27.5"/>
    <s v="theater"/>
    <s v="plays"/>
    <x v="4047"/>
    <d v="2015-01-10T20:00:00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32.978021978021978"/>
    <s v="theater"/>
    <s v="plays"/>
    <x v="4048"/>
    <d v="2016-04-11T06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s v="theater"/>
    <s v="plays"/>
    <x v="4049"/>
    <d v="2015-07-14T18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"/>
    <s v="theater"/>
    <s v="plays"/>
    <x v="4050"/>
    <d v="2014-10-23T10:16:3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s v="theater"/>
    <s v="plays"/>
    <x v="4051"/>
    <d v="2014-05-09T01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1"/>
    <n v="86.615384615384613"/>
    <s v="theater"/>
    <s v="plays"/>
    <x v="4052"/>
    <d v="2014-10-13T16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s v="theater"/>
    <s v="plays"/>
    <x v="4053"/>
    <d v="2014-11-15T15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s v="theater"/>
    <s v="plays"/>
    <x v="4054"/>
    <d v="2016-09-30T23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2380952380949"/>
    <s v="theater"/>
    <s v="plays"/>
    <x v="4055"/>
    <d v="2014-06-19T10:33:51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s v="theater"/>
    <s v="plays"/>
    <x v="4056"/>
    <d v="2016-07-03T14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129.16666666666666"/>
    <s v="theater"/>
    <s v="plays"/>
    <x v="4057"/>
    <d v="2015-11-25T18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23.75"/>
    <s v="theater"/>
    <s v="plays"/>
    <x v="4058"/>
    <d v="2016-03-31T22:59:00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4285714285715"/>
    <s v="theater"/>
    <s v="plays"/>
    <x v="4059"/>
    <d v="2014-09-15T22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s v="theater"/>
    <s v="plays"/>
    <x v="4060"/>
    <d v="2014-06-23T11:00:00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s v="theater"/>
    <s v="plays"/>
    <x v="4061"/>
    <d v="2016-04-20T21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333333333334"/>
    <s v="theater"/>
    <s v="plays"/>
    <x v="4062"/>
    <d v="2016-07-02T12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5"/>
    <s v="theater"/>
    <s v="plays"/>
    <x v="4063"/>
    <d v="2014-06-27T11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66666666666671"/>
    <s v="theater"/>
    <s v="plays"/>
    <x v="4064"/>
    <d v="2015-04-29T09:07:0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6.75"/>
    <s v="theater"/>
    <s v="plays"/>
    <x v="4065"/>
    <d v="2014-08-12T17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6"/>
    <n v="25"/>
    <s v="theater"/>
    <s v="plays"/>
    <x v="4066"/>
    <d v="2016-05-18T19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1764705882354"/>
    <s v="theater"/>
    <s v="plays"/>
    <x v="4067"/>
    <d v="2015-09-27T21:49:1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s v="theater"/>
    <s v="plays"/>
    <x v="4068"/>
    <d v="2017-01-13T18:05:00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7692307692308"/>
    <s v="theater"/>
    <s v="plays"/>
    <x v="4069"/>
    <d v="2015-02-28T07:00:0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s v="theater"/>
    <s v="plays"/>
    <x v="4070"/>
    <d v="2015-02-28T22:00:0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s v="theater"/>
    <s v="plays"/>
    <x v="4071"/>
    <d v="2016-12-26T14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s v="theater"/>
    <s v="plays"/>
    <x v="4072"/>
    <d v="2014-08-21T13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8.5"/>
    <s v="theater"/>
    <s v="plays"/>
    <x v="4073"/>
    <d v="2015-05-08T23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35"/>
    <s v="theater"/>
    <s v="plays"/>
    <x v="4074"/>
    <d v="2015-11-05T09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8"/>
    <n v="44.307692307692307"/>
    <s v="theater"/>
    <s v="plays"/>
    <x v="4075"/>
    <d v="2014-06-30T12:28:00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s v="theater"/>
    <s v="plays"/>
    <x v="4076"/>
    <d v="2014-10-21T14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s v="theater"/>
    <s v="plays"/>
    <x v="4077"/>
    <d v="2016-12-21T12:03:14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s v="theater"/>
    <s v="plays"/>
    <x v="4078"/>
    <d v="2017-01-27T13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6"/>
    <n v="5"/>
    <s v="theater"/>
    <s v="plays"/>
    <x v="4079"/>
    <d v="2016-06-19T17:32:01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s v="theater"/>
    <s v="plays"/>
    <x v="4080"/>
    <d v="2016-06-14T13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7"/>
    <n v="29.166666666666668"/>
    <s v="theater"/>
    <s v="plays"/>
    <x v="4081"/>
    <d v="2015-03-08T07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s v="theater"/>
    <s v="plays"/>
    <x v="4082"/>
    <d v="2015-11-14T18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126.5"/>
    <s v="theater"/>
    <s v="plays"/>
    <x v="4083"/>
    <d v="2016-01-14T13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1"/>
    <n v="10"/>
    <s v="theater"/>
    <s v="plays"/>
    <x v="4084"/>
    <d v="2016-10-09T05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10"/>
    <s v="theater"/>
    <s v="plays"/>
    <x v="4085"/>
    <d v="2015-03-23T22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s v="theater"/>
    <s v="plays"/>
    <x v="4086"/>
    <d v="2015-11-20T23:00:00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s v="theater"/>
    <s v="plays"/>
    <x v="4087"/>
    <d v="2016-07-17T12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s v="theater"/>
    <s v="plays"/>
    <x v="4088"/>
    <d v="2015-01-16T05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s v="theater"/>
    <s v="plays"/>
    <x v="4089"/>
    <d v="2015-05-31T12:35:0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66666666666666"/>
    <s v="theater"/>
    <s v="plays"/>
    <x v="4090"/>
    <d v="2015-08-07T10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s v="theater"/>
    <s v="plays"/>
    <x v="4091"/>
    <d v="2015-01-16T07:09:11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20"/>
    <s v="theater"/>
    <s v="plays"/>
    <x v="4092"/>
    <d v="2015-04-04T22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s v="theater"/>
    <s v="plays"/>
    <x v="4093"/>
    <d v="2015-08-22T14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s v="theater"/>
    <s v="plays"/>
    <x v="4094"/>
    <d v="2014-10-21T23:59:00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5"/>
    <n v="800"/>
    <s v="theater"/>
    <s v="plays"/>
    <x v="4095"/>
    <d v="2016-12-18T19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80"/>
    <s v="theater"/>
    <s v="plays"/>
    <x v="4096"/>
    <d v="2017-02-28T03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s v="theater"/>
    <s v="plays"/>
    <x v="4097"/>
    <d v="2016-01-31T18:55:0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s v="theater"/>
    <s v="plays"/>
    <x v="4098"/>
    <d v="2016-06-04T12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50"/>
    <s v="theater"/>
    <s v="plays"/>
    <x v="4099"/>
    <d v="2016-09-02T15:24:33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s v="theater"/>
    <s v="plays"/>
    <x v="4100"/>
    <d v="2014-10-24T21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s v="theater"/>
    <s v="plays"/>
    <x v="4101"/>
    <d v="2017-01-25T16:41:2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"/>
    <n v="22.833333333333332"/>
    <s v="theater"/>
    <s v="plays"/>
    <x v="4102"/>
    <d v="2016-05-15T15:21:13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s v="theater"/>
    <s v="plays"/>
    <x v="4103"/>
    <d v="2015-08-26T13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45.785714285714285"/>
    <s v="theater"/>
    <s v="plays"/>
    <x v="4104"/>
    <d v="2016-10-27T01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697"/>
    <n v="383.33333333333331"/>
    <s v="theater"/>
    <s v="plays"/>
    <x v="4105"/>
    <d v="2016-12-25T19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6969696969697"/>
    <s v="theater"/>
    <s v="plays"/>
    <x v="4106"/>
    <d v="2015-04-01T20:00:0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499999999999998"/>
    <n v="10.25"/>
    <s v="theater"/>
    <s v="plays"/>
    <x v="4107"/>
    <d v="2014-09-24T17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59"/>
    <s v="theater"/>
    <s v="plays"/>
    <x v="4108"/>
    <d v="2017-03-03T00:00:00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s v="theater"/>
    <s v="plays"/>
    <x v="4109"/>
    <d v="2015-11-29T08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14.333333333333334"/>
    <s v="theater"/>
    <s v="plays"/>
    <x v="4110"/>
    <d v="2016-07-21T10:02:31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15.666666666666666"/>
    <s v="theater"/>
    <s v="plays"/>
    <x v="4111"/>
    <d v="2015-02-23T22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s v="theater"/>
    <s v="plays"/>
    <x v="4112"/>
    <d v="2016-02-27T19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s v="theater"/>
    <s v="plays"/>
    <x v="4113"/>
    <d v="2016-01-08T01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D818FF-60CA-4F28-A0BF-483DFFE93F07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5"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3" hier="-1"/>
  </pageFields>
  <dataFields count="1">
    <dataField name="Count of state" fld="2" subtotal="count" baseField="0" baseItem="0"/>
  </dataFields>
  <chartFormats count="8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1ABA8-B53C-487C-8A07-6D5EEF52F667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5"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4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2">
    <pageField fld="13" hier="-1"/>
    <pageField fld="3" hier="-1"/>
  </pageFields>
  <dataFields count="1">
    <dataField name="Count of state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3E6D20-47A9-4F6E-8376-54B7DE0054E9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21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115"/>
  <sheetViews>
    <sheetView tabSelected="1" zoomScale="52" zoomScaleNormal="70" workbookViewId="0">
      <selection activeCell="M1" sqref="M1"/>
    </sheetView>
  </sheetViews>
  <sheetFormatPr defaultRowHeight="15" x14ac:dyDescent="0.25"/>
  <cols>
    <col min="2" max="2" width="38.42578125" style="1" customWidth="1"/>
    <col min="3" max="3" width="40.28515625" style="1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20.140625" bestFit="1" customWidth="1"/>
    <col min="16" max="16" width="22.42578125" bestFit="1" customWidth="1"/>
    <col min="17" max="17" width="13.85546875" bestFit="1" customWidth="1"/>
    <col min="18" max="18" width="19.7109375" bestFit="1" customWidth="1"/>
    <col min="19" max="19" width="35.140625" bestFit="1" customWidth="1"/>
    <col min="20" max="20" width="34.7109375" bestFit="1" customWidth="1"/>
  </cols>
  <sheetData>
    <row r="1" spans="1:20" x14ac:dyDescent="0.25">
      <c r="A1" s="10" t="s">
        <v>0</v>
      </c>
      <c r="B1" s="11" t="s">
        <v>1</v>
      </c>
      <c r="C1" s="11" t="s">
        <v>4110</v>
      </c>
      <c r="D1" s="10" t="s">
        <v>8216</v>
      </c>
      <c r="E1" s="10" t="s">
        <v>8217</v>
      </c>
      <c r="F1" s="10" t="s">
        <v>8218</v>
      </c>
      <c r="G1" s="10" t="s">
        <v>8223</v>
      </c>
      <c r="H1" s="10" t="s">
        <v>8245</v>
      </c>
      <c r="I1" s="10" t="s">
        <v>8259</v>
      </c>
      <c r="J1" s="10" t="s">
        <v>8260</v>
      </c>
      <c r="K1" s="10" t="s">
        <v>8261</v>
      </c>
      <c r="L1" s="10" t="s">
        <v>8262</v>
      </c>
      <c r="M1" s="10" t="s">
        <v>8263</v>
      </c>
      <c r="N1" s="10" t="s">
        <v>8264</v>
      </c>
      <c r="O1" s="10" t="s">
        <v>8306</v>
      </c>
      <c r="P1" s="10" t="s">
        <v>8307</v>
      </c>
      <c r="Q1" s="10" t="s">
        <v>8308</v>
      </c>
      <c r="R1" s="10" t="s">
        <v>8309</v>
      </c>
      <c r="S1" s="10" t="s">
        <v>8365</v>
      </c>
      <c r="T1" s="10" t="s">
        <v>8366</v>
      </c>
    </row>
    <row r="2" spans="1:20" ht="60" x14ac:dyDescent="0.25">
      <c r="A2">
        <v>0</v>
      </c>
      <c r="B2" s="1" t="s">
        <v>2</v>
      </c>
      <c r="C2" s="1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3">
        <f>(E2/D2%)</f>
        <v>136.85882352941175</v>
      </c>
      <c r="P2">
        <f>E2/L2</f>
        <v>63.917582417582416</v>
      </c>
      <c r="Q2" s="4" t="s">
        <v>8310</v>
      </c>
      <c r="R2" t="s">
        <v>8311</v>
      </c>
      <c r="S2" s="8">
        <f>(J2/86400)+25569+(-5/24)</f>
        <v>42176.798738425925</v>
      </c>
      <c r="T2" s="8">
        <f>(I2/86400)+25569+(-5/24)</f>
        <v>42207.916666666664</v>
      </c>
    </row>
    <row r="3" spans="1:20" ht="30" x14ac:dyDescent="0.25">
      <c r="A3">
        <v>1</v>
      </c>
      <c r="B3" s="1" t="s">
        <v>3</v>
      </c>
      <c r="C3" s="1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3">
        <f t="shared" ref="O3:O66" si="0">(E3/D3%)</f>
        <v>142.60827250608273</v>
      </c>
      <c r="P3">
        <f t="shared" ref="P3:P66" si="1">E3/L3</f>
        <v>185.48101265822785</v>
      </c>
      <c r="Q3" s="4" t="s">
        <v>8310</v>
      </c>
      <c r="R3" t="s">
        <v>8311</v>
      </c>
      <c r="S3" s="8">
        <f t="shared" ref="S3:S66" si="2">(J3/86400)+25569+(-5/24)</f>
        <v>42766.392164351848</v>
      </c>
      <c r="T3" s="8">
        <f t="shared" ref="T3:T66" si="3">(I3/86400)+25569+(-5/24)</f>
        <v>42796.392164351848</v>
      </c>
    </row>
    <row r="4" spans="1:20" ht="45" x14ac:dyDescent="0.25">
      <c r="A4">
        <v>2</v>
      </c>
      <c r="B4" s="1" t="s">
        <v>4</v>
      </c>
      <c r="C4" s="1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3">
        <f t="shared" si="0"/>
        <v>105</v>
      </c>
      <c r="P4">
        <f t="shared" si="1"/>
        <v>15</v>
      </c>
      <c r="Q4" s="4" t="s">
        <v>8310</v>
      </c>
      <c r="R4" t="s">
        <v>8311</v>
      </c>
      <c r="S4" s="8">
        <f t="shared" si="2"/>
        <v>42405.494016203702</v>
      </c>
      <c r="T4" s="8">
        <f t="shared" si="3"/>
        <v>42415.494016203702</v>
      </c>
    </row>
    <row r="5" spans="1:20" ht="30" x14ac:dyDescent="0.25">
      <c r="A5">
        <v>3</v>
      </c>
      <c r="B5" s="1" t="s">
        <v>5</v>
      </c>
      <c r="C5" s="1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3">
        <f t="shared" si="0"/>
        <v>103.9</v>
      </c>
      <c r="P5">
        <f>E5/L5</f>
        <v>69.266666666666666</v>
      </c>
      <c r="Q5" s="4" t="s">
        <v>8310</v>
      </c>
      <c r="R5" t="s">
        <v>8311</v>
      </c>
      <c r="S5" s="8">
        <f t="shared" si="2"/>
        <v>41828.306793981479</v>
      </c>
      <c r="T5" s="8">
        <f t="shared" si="3"/>
        <v>41858.306793981479</v>
      </c>
    </row>
    <row r="6" spans="1:20" ht="60" x14ac:dyDescent="0.25">
      <c r="A6">
        <v>4</v>
      </c>
      <c r="B6" s="1" t="s">
        <v>6</v>
      </c>
      <c r="C6" s="1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3">
        <f t="shared" si="0"/>
        <v>122.99154545454545</v>
      </c>
      <c r="P6">
        <f t="shared" si="1"/>
        <v>190.55028169014085</v>
      </c>
      <c r="Q6" s="4" t="s">
        <v>8310</v>
      </c>
      <c r="R6" t="s">
        <v>8311</v>
      </c>
      <c r="S6" s="8">
        <f t="shared" si="2"/>
        <v>42327.625914351847</v>
      </c>
      <c r="T6" s="8">
        <f t="shared" si="3"/>
        <v>42357.625914351847</v>
      </c>
    </row>
    <row r="7" spans="1:20" ht="45" x14ac:dyDescent="0.25">
      <c r="A7">
        <v>5</v>
      </c>
      <c r="B7" s="1" t="s">
        <v>7</v>
      </c>
      <c r="C7" s="1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3">
        <f t="shared" si="0"/>
        <v>109.77744436109026</v>
      </c>
      <c r="P7">
        <f>E7/L7</f>
        <v>93.40425531914893</v>
      </c>
      <c r="Q7" s="4" t="s">
        <v>8310</v>
      </c>
      <c r="R7" t="s">
        <v>8311</v>
      </c>
      <c r="S7" s="8">
        <f t="shared" si="2"/>
        <v>42563.724618055552</v>
      </c>
      <c r="T7" s="8">
        <f t="shared" si="3"/>
        <v>42580.024305555555</v>
      </c>
    </row>
    <row r="8" spans="1:20" ht="60" x14ac:dyDescent="0.25">
      <c r="A8">
        <v>6</v>
      </c>
      <c r="B8" s="1" t="s">
        <v>8</v>
      </c>
      <c r="C8" s="1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3">
        <f t="shared" si="0"/>
        <v>106.4875</v>
      </c>
      <c r="P8">
        <f t="shared" si="1"/>
        <v>146.87931034482759</v>
      </c>
      <c r="Q8" s="4" t="s">
        <v>8310</v>
      </c>
      <c r="R8" t="s">
        <v>8311</v>
      </c>
      <c r="S8" s="8">
        <f t="shared" si="2"/>
        <v>41793.864004629628</v>
      </c>
      <c r="T8" s="8">
        <f t="shared" si="3"/>
        <v>41803.864004629628</v>
      </c>
    </row>
    <row r="9" spans="1:20" ht="60" x14ac:dyDescent="0.25">
      <c r="A9">
        <v>7</v>
      </c>
      <c r="B9" s="1" t="s">
        <v>9</v>
      </c>
      <c r="C9" s="1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3">
        <f t="shared" si="0"/>
        <v>101.22222222222223</v>
      </c>
      <c r="P9">
        <f t="shared" si="1"/>
        <v>159.82456140350877</v>
      </c>
      <c r="Q9" s="4" t="s">
        <v>8310</v>
      </c>
      <c r="R9" t="s">
        <v>8311</v>
      </c>
      <c r="S9" s="8">
        <f t="shared" si="2"/>
        <v>42515.838738425919</v>
      </c>
      <c r="T9" s="8">
        <f t="shared" si="3"/>
        <v>42555.838738425919</v>
      </c>
    </row>
    <row r="10" spans="1:20" ht="30" x14ac:dyDescent="0.25">
      <c r="A10">
        <v>8</v>
      </c>
      <c r="B10" s="1" t="s">
        <v>10</v>
      </c>
      <c r="C10" s="1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3">
        <f t="shared" si="0"/>
        <v>100.04342857142858</v>
      </c>
      <c r="P10">
        <f t="shared" si="1"/>
        <v>291.79333333333335</v>
      </c>
      <c r="Q10" s="4" t="s">
        <v>8310</v>
      </c>
      <c r="R10" t="s">
        <v>8311</v>
      </c>
      <c r="S10" s="8">
        <f t="shared" si="2"/>
        <v>42468.736249999994</v>
      </c>
      <c r="T10" s="8">
        <f t="shared" si="3"/>
        <v>42475.666666666664</v>
      </c>
    </row>
    <row r="11" spans="1:20" ht="45" x14ac:dyDescent="0.25">
      <c r="A11">
        <v>9</v>
      </c>
      <c r="B11" s="1" t="s">
        <v>11</v>
      </c>
      <c r="C11" s="1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3">
        <f t="shared" si="0"/>
        <v>125.998</v>
      </c>
      <c r="P11">
        <f t="shared" si="1"/>
        <v>31.499500000000001</v>
      </c>
      <c r="Q11" s="4" t="s">
        <v>8310</v>
      </c>
      <c r="R11" t="s">
        <v>8311</v>
      </c>
      <c r="S11" s="8">
        <f t="shared" si="2"/>
        <v>42446.895185185182</v>
      </c>
      <c r="T11" s="8">
        <f t="shared" si="3"/>
        <v>42476.895185185182</v>
      </c>
    </row>
    <row r="12" spans="1:20" ht="60" x14ac:dyDescent="0.25">
      <c r="A12">
        <v>10</v>
      </c>
      <c r="B12" s="1" t="s">
        <v>12</v>
      </c>
      <c r="C12" s="1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3">
        <f t="shared" si="0"/>
        <v>100.5</v>
      </c>
      <c r="P12">
        <f t="shared" si="1"/>
        <v>158.68421052631578</v>
      </c>
      <c r="Q12" s="4" t="s">
        <v>8310</v>
      </c>
      <c r="R12" t="s">
        <v>8311</v>
      </c>
      <c r="S12" s="8">
        <f t="shared" si="2"/>
        <v>41779.859710648147</v>
      </c>
      <c r="T12" s="8">
        <f t="shared" si="3"/>
        <v>41814.859710648147</v>
      </c>
    </row>
    <row r="13" spans="1:20" ht="60" x14ac:dyDescent="0.25">
      <c r="A13">
        <v>11</v>
      </c>
      <c r="B13" s="1" t="s">
        <v>13</v>
      </c>
      <c r="C13" s="1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3">
        <f t="shared" si="0"/>
        <v>120.5</v>
      </c>
      <c r="P13">
        <f t="shared" si="1"/>
        <v>80.333333333333329</v>
      </c>
      <c r="Q13" s="4" t="s">
        <v>8310</v>
      </c>
      <c r="R13" t="s">
        <v>8311</v>
      </c>
      <c r="S13" s="8">
        <f t="shared" si="2"/>
        <v>42572.570162037031</v>
      </c>
      <c r="T13" s="8">
        <f t="shared" si="3"/>
        <v>42603.916666666664</v>
      </c>
    </row>
    <row r="14" spans="1:20" ht="60" x14ac:dyDescent="0.25">
      <c r="A14">
        <v>12</v>
      </c>
      <c r="B14" s="1" t="s">
        <v>14</v>
      </c>
      <c r="C14" s="1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3">
        <f t="shared" si="0"/>
        <v>165.29333333333332</v>
      </c>
      <c r="P14">
        <f t="shared" si="1"/>
        <v>59.961305925030231</v>
      </c>
      <c r="Q14" s="4" t="s">
        <v>8310</v>
      </c>
      <c r="R14" t="s">
        <v>8311</v>
      </c>
      <c r="S14" s="8">
        <f t="shared" si="2"/>
        <v>41791.504918981482</v>
      </c>
      <c r="T14" s="8">
        <f t="shared" si="3"/>
        <v>41835.916666666664</v>
      </c>
    </row>
    <row r="15" spans="1:20" ht="45" x14ac:dyDescent="0.25">
      <c r="A15">
        <v>13</v>
      </c>
      <c r="B15" s="1" t="s">
        <v>15</v>
      </c>
      <c r="C15" s="1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3">
        <f t="shared" si="0"/>
        <v>159.97142857142856</v>
      </c>
      <c r="P15">
        <f t="shared" si="1"/>
        <v>109.78431372549019</v>
      </c>
      <c r="Q15" s="4" t="s">
        <v>8310</v>
      </c>
      <c r="R15" t="s">
        <v>8311</v>
      </c>
      <c r="S15" s="8">
        <f t="shared" si="2"/>
        <v>42508.468854166662</v>
      </c>
      <c r="T15" s="8">
        <f t="shared" si="3"/>
        <v>42544.643749999996</v>
      </c>
    </row>
    <row r="16" spans="1:20" ht="30" x14ac:dyDescent="0.25">
      <c r="A16">
        <v>14</v>
      </c>
      <c r="B16" s="1" t="s">
        <v>16</v>
      </c>
      <c r="C16" s="1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3">
        <f t="shared" si="0"/>
        <v>100.93333333333334</v>
      </c>
      <c r="P16">
        <f t="shared" si="1"/>
        <v>147.70731707317074</v>
      </c>
      <c r="Q16" s="4" t="s">
        <v>8310</v>
      </c>
      <c r="R16" t="s">
        <v>8311</v>
      </c>
      <c r="S16" s="8">
        <f t="shared" si="2"/>
        <v>41807.818148148144</v>
      </c>
      <c r="T16" s="8">
        <f t="shared" si="3"/>
        <v>41833.374305555553</v>
      </c>
    </row>
    <row r="17" spans="1:20" ht="45" x14ac:dyDescent="0.25">
      <c r="A17">
        <v>15</v>
      </c>
      <c r="B17" s="1" t="s">
        <v>17</v>
      </c>
      <c r="C17" s="1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3">
        <f t="shared" si="0"/>
        <v>106.6</v>
      </c>
      <c r="P17">
        <f t="shared" si="1"/>
        <v>21.755102040816325</v>
      </c>
      <c r="Q17" s="4" t="s">
        <v>8310</v>
      </c>
      <c r="R17" t="s">
        <v>8311</v>
      </c>
      <c r="S17" s="8">
        <f t="shared" si="2"/>
        <v>42256.183541666665</v>
      </c>
      <c r="T17" s="8">
        <f t="shared" si="3"/>
        <v>42274.634722222218</v>
      </c>
    </row>
    <row r="18" spans="1:20" ht="60" x14ac:dyDescent="0.25">
      <c r="A18">
        <v>16</v>
      </c>
      <c r="B18" s="1" t="s">
        <v>18</v>
      </c>
      <c r="C18" s="1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3">
        <f t="shared" si="0"/>
        <v>100.24166666666666</v>
      </c>
      <c r="P18">
        <f t="shared" si="1"/>
        <v>171.84285714285716</v>
      </c>
      <c r="Q18" s="4" t="s">
        <v>8310</v>
      </c>
      <c r="R18" t="s">
        <v>8311</v>
      </c>
      <c r="S18" s="8">
        <f t="shared" si="2"/>
        <v>41760.588090277779</v>
      </c>
      <c r="T18" s="8">
        <f t="shared" si="3"/>
        <v>41806.020833333328</v>
      </c>
    </row>
    <row r="19" spans="1:20" ht="60" x14ac:dyDescent="0.25">
      <c r="A19">
        <v>17</v>
      </c>
      <c r="B19" s="1" t="s">
        <v>19</v>
      </c>
      <c r="C19" s="1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3">
        <f t="shared" si="0"/>
        <v>100.66666666666667</v>
      </c>
      <c r="P19">
        <f t="shared" si="1"/>
        <v>41.944444444444443</v>
      </c>
      <c r="Q19" s="4" t="s">
        <v>8310</v>
      </c>
      <c r="R19" t="s">
        <v>8311</v>
      </c>
      <c r="S19" s="8">
        <f t="shared" si="2"/>
        <v>41917.523402777777</v>
      </c>
      <c r="T19" s="8">
        <f t="shared" si="3"/>
        <v>41947.565069444441</v>
      </c>
    </row>
    <row r="20" spans="1:20" ht="45" x14ac:dyDescent="0.25">
      <c r="A20">
        <v>18</v>
      </c>
      <c r="B20" s="1" t="s">
        <v>20</v>
      </c>
      <c r="C20" s="1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3">
        <f t="shared" si="0"/>
        <v>106.3211</v>
      </c>
      <c r="P20">
        <f t="shared" si="1"/>
        <v>93.264122807017543</v>
      </c>
      <c r="Q20" s="4" t="s">
        <v>8310</v>
      </c>
      <c r="R20" t="s">
        <v>8311</v>
      </c>
      <c r="S20" s="8">
        <f t="shared" si="2"/>
        <v>41869.333981481475</v>
      </c>
      <c r="T20" s="8">
        <f t="shared" si="3"/>
        <v>41899.333981481475</v>
      </c>
    </row>
    <row r="21" spans="1:20" ht="60" x14ac:dyDescent="0.25">
      <c r="A21">
        <v>19</v>
      </c>
      <c r="B21" s="1" t="s">
        <v>21</v>
      </c>
      <c r="C21" s="1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3">
        <f t="shared" si="0"/>
        <v>145.29411764705881</v>
      </c>
      <c r="P21">
        <f t="shared" si="1"/>
        <v>56.136363636363633</v>
      </c>
      <c r="Q21" s="4" t="s">
        <v>8310</v>
      </c>
      <c r="R21" t="s">
        <v>8311</v>
      </c>
      <c r="S21" s="8">
        <f t="shared" si="2"/>
        <v>42175.608032407406</v>
      </c>
      <c r="T21" s="8">
        <f t="shared" si="3"/>
        <v>42205.608032407406</v>
      </c>
    </row>
    <row r="22" spans="1:20" ht="45" x14ac:dyDescent="0.25">
      <c r="A22">
        <v>20</v>
      </c>
      <c r="B22" s="1" t="s">
        <v>22</v>
      </c>
      <c r="C22" s="1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3">
        <f t="shared" si="0"/>
        <v>100.2</v>
      </c>
      <c r="P22">
        <f t="shared" si="1"/>
        <v>80.16</v>
      </c>
      <c r="Q22" s="4" t="s">
        <v>8310</v>
      </c>
      <c r="R22" t="s">
        <v>8311</v>
      </c>
      <c r="S22" s="8">
        <f t="shared" si="2"/>
        <v>42200.549907407403</v>
      </c>
      <c r="T22" s="8">
        <f t="shared" si="3"/>
        <v>42260.549907407403</v>
      </c>
    </row>
    <row r="23" spans="1:20" ht="45" x14ac:dyDescent="0.25">
      <c r="A23">
        <v>21</v>
      </c>
      <c r="B23" s="1" t="s">
        <v>23</v>
      </c>
      <c r="C23" s="1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3">
        <f t="shared" si="0"/>
        <v>109.13513513513513</v>
      </c>
      <c r="P23">
        <f t="shared" si="1"/>
        <v>199.9009900990099</v>
      </c>
      <c r="Q23" s="4" t="s">
        <v>8310</v>
      </c>
      <c r="R23" t="s">
        <v>8311</v>
      </c>
      <c r="S23" s="8">
        <f t="shared" si="2"/>
        <v>41878.418854166666</v>
      </c>
      <c r="T23" s="8">
        <f t="shared" si="3"/>
        <v>41908.418854166666</v>
      </c>
    </row>
    <row r="24" spans="1:20" ht="30" x14ac:dyDescent="0.25">
      <c r="A24">
        <v>22</v>
      </c>
      <c r="B24" s="1" t="s">
        <v>24</v>
      </c>
      <c r="C24" s="1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3">
        <f t="shared" si="0"/>
        <v>117.14285714285714</v>
      </c>
      <c r="P24">
        <f t="shared" si="1"/>
        <v>51.25</v>
      </c>
      <c r="Q24" s="4" t="s">
        <v>8310</v>
      </c>
      <c r="R24" t="s">
        <v>8311</v>
      </c>
      <c r="S24" s="8">
        <f t="shared" si="2"/>
        <v>41989.703009259254</v>
      </c>
      <c r="T24" s="8">
        <f t="shared" si="3"/>
        <v>42005.124305555553</v>
      </c>
    </row>
    <row r="25" spans="1:20" ht="45" x14ac:dyDescent="0.25">
      <c r="A25">
        <v>23</v>
      </c>
      <c r="B25" s="1" t="s">
        <v>25</v>
      </c>
      <c r="C25" s="1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3">
        <f t="shared" si="0"/>
        <v>118.5</v>
      </c>
      <c r="P25">
        <f t="shared" si="1"/>
        <v>103.04347826086956</v>
      </c>
      <c r="Q25" s="4" t="s">
        <v>8310</v>
      </c>
      <c r="R25" t="s">
        <v>8311</v>
      </c>
      <c r="S25" s="8">
        <f t="shared" si="2"/>
        <v>42097.570613425924</v>
      </c>
      <c r="T25" s="8">
        <f t="shared" si="3"/>
        <v>42124.430555555555</v>
      </c>
    </row>
    <row r="26" spans="1:20" ht="30" x14ac:dyDescent="0.25">
      <c r="A26">
        <v>24</v>
      </c>
      <c r="B26" s="1" t="s">
        <v>26</v>
      </c>
      <c r="C26" s="1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3">
        <f t="shared" si="0"/>
        <v>108.80768571428572</v>
      </c>
      <c r="P26">
        <f t="shared" si="1"/>
        <v>66.346149825783982</v>
      </c>
      <c r="Q26" s="4" t="s">
        <v>8310</v>
      </c>
      <c r="R26" t="s">
        <v>8311</v>
      </c>
      <c r="S26" s="8">
        <f t="shared" si="2"/>
        <v>42229.611840277772</v>
      </c>
      <c r="T26" s="8">
        <f t="shared" si="3"/>
        <v>42262.610416666663</v>
      </c>
    </row>
    <row r="27" spans="1:20" ht="60" x14ac:dyDescent="0.25">
      <c r="A27">
        <v>25</v>
      </c>
      <c r="B27" s="1" t="s">
        <v>27</v>
      </c>
      <c r="C27" s="1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3">
        <f t="shared" si="0"/>
        <v>133.33333333333334</v>
      </c>
      <c r="P27">
        <f t="shared" si="1"/>
        <v>57.142857142857146</v>
      </c>
      <c r="Q27" s="4" t="s">
        <v>8310</v>
      </c>
      <c r="R27" t="s">
        <v>8311</v>
      </c>
      <c r="S27" s="8">
        <f t="shared" si="2"/>
        <v>42317.816678240742</v>
      </c>
      <c r="T27" s="8">
        <f t="shared" si="3"/>
        <v>42377.816678240742</v>
      </c>
    </row>
    <row r="28" spans="1:20" ht="45" x14ac:dyDescent="0.25">
      <c r="A28">
        <v>26</v>
      </c>
      <c r="B28" s="1" t="s">
        <v>28</v>
      </c>
      <c r="C28" s="1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3">
        <f t="shared" si="0"/>
        <v>155.19999999999999</v>
      </c>
      <c r="P28">
        <f t="shared" si="1"/>
        <v>102.10526315789474</v>
      </c>
      <c r="Q28" s="4" t="s">
        <v>8310</v>
      </c>
      <c r="R28" t="s">
        <v>8311</v>
      </c>
      <c r="S28" s="8">
        <f t="shared" si="2"/>
        <v>41828.307222222218</v>
      </c>
      <c r="T28" s="8">
        <f t="shared" si="3"/>
        <v>41868.307222222218</v>
      </c>
    </row>
    <row r="29" spans="1:20" ht="45" x14ac:dyDescent="0.25">
      <c r="A29">
        <v>27</v>
      </c>
      <c r="B29" s="1" t="s">
        <v>29</v>
      </c>
      <c r="C29" s="1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3">
        <f t="shared" si="0"/>
        <v>111.72499999999999</v>
      </c>
      <c r="P29">
        <f t="shared" si="1"/>
        <v>148.96666666666667</v>
      </c>
      <c r="Q29" s="4" t="s">
        <v>8310</v>
      </c>
      <c r="R29" t="s">
        <v>8311</v>
      </c>
      <c r="S29" s="8">
        <f t="shared" si="2"/>
        <v>41928.956400462957</v>
      </c>
      <c r="T29" s="8">
        <f t="shared" si="3"/>
        <v>41958.998067129629</v>
      </c>
    </row>
    <row r="30" spans="1:20" ht="30" x14ac:dyDescent="0.25">
      <c r="A30">
        <v>28</v>
      </c>
      <c r="B30" s="1" t="s">
        <v>30</v>
      </c>
      <c r="C30" s="1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3">
        <f t="shared" si="0"/>
        <v>100.35</v>
      </c>
      <c r="P30">
        <f t="shared" si="1"/>
        <v>169.6056338028169</v>
      </c>
      <c r="Q30" s="4" t="s">
        <v>8310</v>
      </c>
      <c r="R30" t="s">
        <v>8311</v>
      </c>
      <c r="S30" s="8">
        <f t="shared" si="2"/>
        <v>42324.755601851844</v>
      </c>
      <c r="T30" s="8">
        <f t="shared" si="3"/>
        <v>42354.755601851844</v>
      </c>
    </row>
    <row r="31" spans="1:20" ht="60" x14ac:dyDescent="0.25">
      <c r="A31">
        <v>29</v>
      </c>
      <c r="B31" s="1" t="s">
        <v>31</v>
      </c>
      <c r="C31" s="1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3">
        <f t="shared" si="0"/>
        <v>123.33333333333333</v>
      </c>
      <c r="P31">
        <f t="shared" si="1"/>
        <v>31.623931623931625</v>
      </c>
      <c r="Q31" s="4" t="s">
        <v>8310</v>
      </c>
      <c r="R31" t="s">
        <v>8311</v>
      </c>
      <c r="S31" s="8">
        <f t="shared" si="2"/>
        <v>41812.464907407404</v>
      </c>
      <c r="T31" s="8">
        <f t="shared" si="3"/>
        <v>41842.464907407404</v>
      </c>
    </row>
    <row r="32" spans="1:20" ht="45" x14ac:dyDescent="0.25">
      <c r="A32">
        <v>30</v>
      </c>
      <c r="B32" s="1" t="s">
        <v>32</v>
      </c>
      <c r="C32" s="1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3">
        <f t="shared" si="0"/>
        <v>101.29974999999999</v>
      </c>
      <c r="P32">
        <f t="shared" si="1"/>
        <v>76.45264150943396</v>
      </c>
      <c r="Q32" s="4" t="s">
        <v>8310</v>
      </c>
      <c r="R32" t="s">
        <v>8311</v>
      </c>
      <c r="S32" s="8">
        <f t="shared" si="2"/>
        <v>41842.084664351853</v>
      </c>
      <c r="T32" s="8">
        <f t="shared" si="3"/>
        <v>41872.084664351853</v>
      </c>
    </row>
    <row r="33" spans="1:20" ht="45" x14ac:dyDescent="0.25">
      <c r="A33">
        <v>31</v>
      </c>
      <c r="B33" s="1" t="s">
        <v>33</v>
      </c>
      <c r="C33" s="1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3">
        <f t="shared" si="0"/>
        <v>100</v>
      </c>
      <c r="P33">
        <f t="shared" si="1"/>
        <v>13</v>
      </c>
      <c r="Q33" s="4" t="s">
        <v>8310</v>
      </c>
      <c r="R33" t="s">
        <v>8311</v>
      </c>
      <c r="S33" s="8">
        <f t="shared" si="2"/>
        <v>42376.583726851844</v>
      </c>
      <c r="T33" s="8">
        <f t="shared" si="3"/>
        <v>42394.583726851844</v>
      </c>
    </row>
    <row r="34" spans="1:20" ht="60" x14ac:dyDescent="0.25">
      <c r="A34">
        <v>32</v>
      </c>
      <c r="B34" s="1" t="s">
        <v>34</v>
      </c>
      <c r="C34" s="1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3">
        <f t="shared" si="0"/>
        <v>100.24604569420035</v>
      </c>
      <c r="P34">
        <f t="shared" si="1"/>
        <v>320.44943820224717</v>
      </c>
      <c r="Q34" s="4" t="s">
        <v>8310</v>
      </c>
      <c r="R34" t="s">
        <v>8311</v>
      </c>
      <c r="S34" s="8">
        <f t="shared" si="2"/>
        <v>42461.419178240736</v>
      </c>
      <c r="T34" s="8">
        <f t="shared" si="3"/>
        <v>42502.957638888889</v>
      </c>
    </row>
    <row r="35" spans="1:20" ht="60" x14ac:dyDescent="0.25">
      <c r="A35">
        <v>33</v>
      </c>
      <c r="B35" s="1" t="s">
        <v>35</v>
      </c>
      <c r="C35" s="1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3">
        <f t="shared" si="0"/>
        <v>102.0952380952381</v>
      </c>
      <c r="P35">
        <f t="shared" si="1"/>
        <v>83.75</v>
      </c>
      <c r="Q35" s="4" t="s">
        <v>8310</v>
      </c>
      <c r="R35" t="s">
        <v>8311</v>
      </c>
      <c r="S35" s="8">
        <f t="shared" si="2"/>
        <v>42286.452557870369</v>
      </c>
      <c r="T35" s="8">
        <f t="shared" si="3"/>
        <v>42316.494224537033</v>
      </c>
    </row>
    <row r="36" spans="1:20" ht="60" x14ac:dyDescent="0.25">
      <c r="A36">
        <v>34</v>
      </c>
      <c r="B36" s="1" t="s">
        <v>36</v>
      </c>
      <c r="C36" s="1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3">
        <f t="shared" si="0"/>
        <v>130.46153846153845</v>
      </c>
      <c r="P36">
        <f t="shared" si="1"/>
        <v>49.882352941176471</v>
      </c>
      <c r="Q36" s="4" t="s">
        <v>8310</v>
      </c>
      <c r="R36" t="s">
        <v>8311</v>
      </c>
      <c r="S36" s="8">
        <f t="shared" si="2"/>
        <v>41841.113437499997</v>
      </c>
      <c r="T36" s="8">
        <f t="shared" si="3"/>
        <v>41856.113437499997</v>
      </c>
    </row>
    <row r="37" spans="1:20" ht="45" x14ac:dyDescent="0.25">
      <c r="A37">
        <v>35</v>
      </c>
      <c r="B37" s="1" t="s">
        <v>37</v>
      </c>
      <c r="C37" s="1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3">
        <f t="shared" si="0"/>
        <v>166.5</v>
      </c>
      <c r="P37">
        <f t="shared" si="1"/>
        <v>59.464285714285715</v>
      </c>
      <c r="Q37" s="4" t="s">
        <v>8310</v>
      </c>
      <c r="R37" t="s">
        <v>8311</v>
      </c>
      <c r="S37" s="8">
        <f t="shared" si="2"/>
        <v>42098.083495370367</v>
      </c>
      <c r="T37" s="8">
        <f t="shared" si="3"/>
        <v>42121.791666666664</v>
      </c>
    </row>
    <row r="38" spans="1:20" ht="30" x14ac:dyDescent="0.25">
      <c r="A38">
        <v>36</v>
      </c>
      <c r="B38" s="1" t="s">
        <v>38</v>
      </c>
      <c r="C38" s="1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3">
        <f t="shared" si="0"/>
        <v>142.15</v>
      </c>
      <c r="P38">
        <f t="shared" si="1"/>
        <v>193.84090909090909</v>
      </c>
      <c r="Q38" s="4" t="s">
        <v>8310</v>
      </c>
      <c r="R38" t="s">
        <v>8311</v>
      </c>
      <c r="S38" s="8">
        <f t="shared" si="2"/>
        <v>42068.098668981482</v>
      </c>
      <c r="T38" s="8">
        <f t="shared" si="3"/>
        <v>42098.05700231481</v>
      </c>
    </row>
    <row r="39" spans="1:20" ht="60" x14ac:dyDescent="0.25">
      <c r="A39">
        <v>37</v>
      </c>
      <c r="B39" s="1" t="s">
        <v>39</v>
      </c>
      <c r="C39" s="1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3">
        <f t="shared" si="0"/>
        <v>183.44090909090909</v>
      </c>
      <c r="P39">
        <f t="shared" si="1"/>
        <v>159.51383399209487</v>
      </c>
      <c r="Q39" s="4" t="s">
        <v>8310</v>
      </c>
      <c r="R39" t="s">
        <v>8311</v>
      </c>
      <c r="S39" s="8">
        <f t="shared" si="2"/>
        <v>42032.484710648147</v>
      </c>
      <c r="T39" s="8">
        <f t="shared" si="3"/>
        <v>42062.484710648147</v>
      </c>
    </row>
    <row r="40" spans="1:20" ht="45" x14ac:dyDescent="0.25">
      <c r="A40">
        <v>38</v>
      </c>
      <c r="B40" s="1" t="s">
        <v>40</v>
      </c>
      <c r="C40" s="1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3">
        <f t="shared" si="0"/>
        <v>110.04</v>
      </c>
      <c r="P40">
        <f t="shared" si="1"/>
        <v>41.68181818181818</v>
      </c>
      <c r="Q40" s="4" t="s">
        <v>8310</v>
      </c>
      <c r="R40" t="s">
        <v>8311</v>
      </c>
      <c r="S40" s="8">
        <f t="shared" si="2"/>
        <v>41374.84888888889</v>
      </c>
      <c r="T40" s="8">
        <f t="shared" si="3"/>
        <v>41404.84888888889</v>
      </c>
    </row>
    <row r="41" spans="1:20" ht="60" x14ac:dyDescent="0.25">
      <c r="A41">
        <v>39</v>
      </c>
      <c r="B41" s="1" t="s">
        <v>41</v>
      </c>
      <c r="C41" s="1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3">
        <f t="shared" si="0"/>
        <v>130.97999999999999</v>
      </c>
      <c r="P41">
        <f t="shared" si="1"/>
        <v>150.89861751152074</v>
      </c>
      <c r="Q41" s="4" t="s">
        <v>8310</v>
      </c>
      <c r="R41" t="s">
        <v>8311</v>
      </c>
      <c r="S41" s="8">
        <f t="shared" si="2"/>
        <v>41753.838749999995</v>
      </c>
      <c r="T41" s="8">
        <f t="shared" si="3"/>
        <v>41784.749305555553</v>
      </c>
    </row>
    <row r="42" spans="1:20" ht="60" x14ac:dyDescent="0.25">
      <c r="A42">
        <v>40</v>
      </c>
      <c r="B42" s="1" t="s">
        <v>42</v>
      </c>
      <c r="C42" s="1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3">
        <f t="shared" si="0"/>
        <v>101.35</v>
      </c>
      <c r="P42">
        <f t="shared" si="1"/>
        <v>126.6875</v>
      </c>
      <c r="Q42" s="4" t="s">
        <v>8310</v>
      </c>
      <c r="R42" t="s">
        <v>8311</v>
      </c>
      <c r="S42" s="8">
        <f t="shared" si="2"/>
        <v>41789.005648148144</v>
      </c>
      <c r="T42" s="8">
        <f t="shared" si="3"/>
        <v>41808.958333333328</v>
      </c>
    </row>
    <row r="43" spans="1:20" ht="60" x14ac:dyDescent="0.25">
      <c r="A43">
        <v>41</v>
      </c>
      <c r="B43" s="1" t="s">
        <v>43</v>
      </c>
      <c r="C43" s="1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3">
        <f t="shared" si="0"/>
        <v>100</v>
      </c>
      <c r="P43">
        <f t="shared" si="1"/>
        <v>105.26315789473684</v>
      </c>
      <c r="Q43" s="4" t="s">
        <v>8310</v>
      </c>
      <c r="R43" t="s">
        <v>8311</v>
      </c>
      <c r="S43" s="8">
        <f t="shared" si="2"/>
        <v>41887.360578703701</v>
      </c>
      <c r="T43" s="8">
        <f t="shared" si="3"/>
        <v>41917.360578703701</v>
      </c>
    </row>
    <row r="44" spans="1:20" ht="60" x14ac:dyDescent="0.25">
      <c r="A44">
        <v>42</v>
      </c>
      <c r="B44" s="1" t="s">
        <v>44</v>
      </c>
      <c r="C44" s="1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3">
        <f t="shared" si="0"/>
        <v>141.85714285714286</v>
      </c>
      <c r="P44">
        <f t="shared" si="1"/>
        <v>117.51479289940828</v>
      </c>
      <c r="Q44" s="4" t="s">
        <v>8310</v>
      </c>
      <c r="R44" t="s">
        <v>8311</v>
      </c>
      <c r="S44" s="8">
        <f t="shared" si="2"/>
        <v>41971.430856481478</v>
      </c>
      <c r="T44" s="8">
        <f t="shared" si="3"/>
        <v>42001.430856481478</v>
      </c>
    </row>
    <row r="45" spans="1:20" ht="60" x14ac:dyDescent="0.25">
      <c r="A45">
        <v>43</v>
      </c>
      <c r="B45" s="1" t="s">
        <v>45</v>
      </c>
      <c r="C45" s="1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3">
        <f t="shared" si="0"/>
        <v>308.66000000000003</v>
      </c>
      <c r="P45">
        <f t="shared" si="1"/>
        <v>117.36121673003802</v>
      </c>
      <c r="Q45" s="4" t="s">
        <v>8310</v>
      </c>
      <c r="R45" t="s">
        <v>8311</v>
      </c>
      <c r="S45" s="8">
        <f t="shared" si="2"/>
        <v>41802.582013888888</v>
      </c>
      <c r="T45" s="8">
        <f t="shared" si="3"/>
        <v>41832.791666666664</v>
      </c>
    </row>
    <row r="46" spans="1:20" ht="60" x14ac:dyDescent="0.25">
      <c r="A46">
        <v>44</v>
      </c>
      <c r="B46" s="1" t="s">
        <v>46</v>
      </c>
      <c r="C46" s="1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3">
        <f t="shared" si="0"/>
        <v>100</v>
      </c>
      <c r="P46">
        <f t="shared" si="1"/>
        <v>133.33333333333334</v>
      </c>
      <c r="Q46" s="4" t="s">
        <v>8310</v>
      </c>
      <c r="R46" t="s">
        <v>8311</v>
      </c>
      <c r="S46" s="8">
        <f t="shared" si="2"/>
        <v>41873.890474537031</v>
      </c>
      <c r="T46" s="8">
        <f t="shared" si="3"/>
        <v>41918.890474537031</v>
      </c>
    </row>
    <row r="47" spans="1:20" ht="45" x14ac:dyDescent="0.25">
      <c r="A47">
        <v>45</v>
      </c>
      <c r="B47" s="1" t="s">
        <v>47</v>
      </c>
      <c r="C47" s="1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3">
        <f t="shared" si="0"/>
        <v>120</v>
      </c>
      <c r="P47">
        <f t="shared" si="1"/>
        <v>98.360655737704917</v>
      </c>
      <c r="Q47" s="4" t="s">
        <v>8310</v>
      </c>
      <c r="R47" t="s">
        <v>8311</v>
      </c>
      <c r="S47" s="8">
        <f t="shared" si="2"/>
        <v>42457.415590277778</v>
      </c>
      <c r="T47" s="8">
        <f t="shared" si="3"/>
        <v>42487.415590277778</v>
      </c>
    </row>
    <row r="48" spans="1:20" ht="45" x14ac:dyDescent="0.25">
      <c r="A48">
        <v>46</v>
      </c>
      <c r="B48" s="1" t="s">
        <v>48</v>
      </c>
      <c r="C48" s="1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3">
        <f t="shared" si="0"/>
        <v>104.16666666666667</v>
      </c>
      <c r="P48">
        <f t="shared" si="1"/>
        <v>194.44444444444446</v>
      </c>
      <c r="Q48" s="4" t="s">
        <v>8310</v>
      </c>
      <c r="R48" t="s">
        <v>8311</v>
      </c>
      <c r="S48" s="8">
        <f t="shared" si="2"/>
        <v>42323.756643518514</v>
      </c>
      <c r="T48" s="8">
        <f t="shared" si="3"/>
        <v>42353.756643518514</v>
      </c>
    </row>
    <row r="49" spans="1:20" ht="60" x14ac:dyDescent="0.25">
      <c r="A49">
        <v>47</v>
      </c>
      <c r="B49" s="1" t="s">
        <v>49</v>
      </c>
      <c r="C49" s="1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3">
        <f t="shared" si="0"/>
        <v>107.611</v>
      </c>
      <c r="P49">
        <f t="shared" si="1"/>
        <v>76.865000000000009</v>
      </c>
      <c r="Q49" s="4" t="s">
        <v>8310</v>
      </c>
      <c r="R49" t="s">
        <v>8311</v>
      </c>
      <c r="S49" s="8">
        <f t="shared" si="2"/>
        <v>41932.611192129625</v>
      </c>
      <c r="T49" s="8">
        <f t="shared" si="3"/>
        <v>41992.652858796289</v>
      </c>
    </row>
    <row r="50" spans="1:20" ht="60" x14ac:dyDescent="0.25">
      <c r="A50">
        <v>48</v>
      </c>
      <c r="B50" s="1" t="s">
        <v>50</v>
      </c>
      <c r="C50" s="1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3">
        <f t="shared" si="0"/>
        <v>107.95</v>
      </c>
      <c r="P50">
        <f t="shared" si="1"/>
        <v>56.815789473684212</v>
      </c>
      <c r="Q50" s="4" t="s">
        <v>8310</v>
      </c>
      <c r="R50" t="s">
        <v>8311</v>
      </c>
      <c r="S50" s="8">
        <f t="shared" si="2"/>
        <v>42033.308564814812</v>
      </c>
      <c r="T50" s="8">
        <f t="shared" si="3"/>
        <v>42064.291666666664</v>
      </c>
    </row>
    <row r="51" spans="1:20" ht="30" x14ac:dyDescent="0.25">
      <c r="A51">
        <v>49</v>
      </c>
      <c r="B51" s="1" t="s">
        <v>51</v>
      </c>
      <c r="C51" s="1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3">
        <f t="shared" si="0"/>
        <v>100</v>
      </c>
      <c r="P51">
        <f t="shared" si="1"/>
        <v>137.93103448275863</v>
      </c>
      <c r="Q51" s="4" t="s">
        <v>8310</v>
      </c>
      <c r="R51" t="s">
        <v>8311</v>
      </c>
      <c r="S51" s="8">
        <f t="shared" si="2"/>
        <v>42270.968113425923</v>
      </c>
      <c r="T51" s="8">
        <f t="shared" si="3"/>
        <v>42300.968113425923</v>
      </c>
    </row>
    <row r="52" spans="1:20" ht="45" x14ac:dyDescent="0.25">
      <c r="A52">
        <v>50</v>
      </c>
      <c r="B52" s="1" t="s">
        <v>52</v>
      </c>
      <c r="C52" s="1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3">
        <f t="shared" si="0"/>
        <v>100</v>
      </c>
      <c r="P52">
        <f t="shared" si="1"/>
        <v>27.272727272727273</v>
      </c>
      <c r="Q52" s="4" t="s">
        <v>8310</v>
      </c>
      <c r="R52" t="s">
        <v>8311</v>
      </c>
      <c r="S52" s="8">
        <f t="shared" si="2"/>
        <v>41995.544652777775</v>
      </c>
      <c r="T52" s="8">
        <f t="shared" si="3"/>
        <v>42034.499999999993</v>
      </c>
    </row>
    <row r="53" spans="1:20" ht="60" x14ac:dyDescent="0.25">
      <c r="A53">
        <v>51</v>
      </c>
      <c r="B53" s="1" t="s">
        <v>53</v>
      </c>
      <c r="C53" s="1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3">
        <f t="shared" si="0"/>
        <v>128.01818181818183</v>
      </c>
      <c r="P53">
        <f t="shared" si="1"/>
        <v>118.33613445378151</v>
      </c>
      <c r="Q53" s="4" t="s">
        <v>8310</v>
      </c>
      <c r="R53" t="s">
        <v>8311</v>
      </c>
      <c r="S53" s="8">
        <f t="shared" si="2"/>
        <v>42196.72033564814</v>
      </c>
      <c r="T53" s="8">
        <f t="shared" si="3"/>
        <v>42226.72033564814</v>
      </c>
    </row>
    <row r="54" spans="1:20" ht="45" x14ac:dyDescent="0.25">
      <c r="A54">
        <v>52</v>
      </c>
      <c r="B54" s="1" t="s">
        <v>54</v>
      </c>
      <c r="C54" s="1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3">
        <f t="shared" si="0"/>
        <v>116.21</v>
      </c>
      <c r="P54">
        <f t="shared" si="1"/>
        <v>223.48076923076923</v>
      </c>
      <c r="Q54" s="4" t="s">
        <v>8310</v>
      </c>
      <c r="R54" t="s">
        <v>8311</v>
      </c>
      <c r="S54" s="8">
        <f t="shared" si="2"/>
        <v>41807.493587962963</v>
      </c>
      <c r="T54" s="8">
        <f t="shared" si="3"/>
        <v>41837.493587962963</v>
      </c>
    </row>
    <row r="55" spans="1:20" ht="30" x14ac:dyDescent="0.25">
      <c r="A55">
        <v>53</v>
      </c>
      <c r="B55" s="1" t="s">
        <v>55</v>
      </c>
      <c r="C55" s="1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3">
        <f t="shared" si="0"/>
        <v>109.63333333333334</v>
      </c>
      <c r="P55">
        <f t="shared" si="1"/>
        <v>28.111111111111111</v>
      </c>
      <c r="Q55" s="4" t="s">
        <v>8310</v>
      </c>
      <c r="R55" t="s">
        <v>8311</v>
      </c>
      <c r="S55" s="8">
        <f t="shared" si="2"/>
        <v>41719.340798611105</v>
      </c>
      <c r="T55" s="8">
        <f t="shared" si="3"/>
        <v>41733.708333333328</v>
      </c>
    </row>
    <row r="56" spans="1:20" ht="60" x14ac:dyDescent="0.25">
      <c r="A56">
        <v>54</v>
      </c>
      <c r="B56" s="1" t="s">
        <v>56</v>
      </c>
      <c r="C56" s="1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3">
        <f t="shared" si="0"/>
        <v>101</v>
      </c>
      <c r="P56">
        <f t="shared" si="1"/>
        <v>194.23076923076923</v>
      </c>
      <c r="Q56" s="4" t="s">
        <v>8310</v>
      </c>
      <c r="R56" t="s">
        <v>8311</v>
      </c>
      <c r="S56" s="8">
        <f t="shared" si="2"/>
        <v>42333.504872685182</v>
      </c>
      <c r="T56" s="8">
        <f t="shared" si="3"/>
        <v>42363.504872685182</v>
      </c>
    </row>
    <row r="57" spans="1:20" ht="45" x14ac:dyDescent="0.25">
      <c r="A57">
        <v>55</v>
      </c>
      <c r="B57" s="1" t="s">
        <v>57</v>
      </c>
      <c r="C57" s="1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3">
        <f t="shared" si="0"/>
        <v>128.95348837209303</v>
      </c>
      <c r="P57">
        <f t="shared" si="1"/>
        <v>128.95348837209303</v>
      </c>
      <c r="Q57" s="4" t="s">
        <v>8310</v>
      </c>
      <c r="R57" t="s">
        <v>8311</v>
      </c>
      <c r="S57" s="8">
        <f t="shared" si="2"/>
        <v>42496.760601851849</v>
      </c>
      <c r="T57" s="8">
        <f t="shared" si="3"/>
        <v>42517.760601851849</v>
      </c>
    </row>
    <row r="58" spans="1:20" ht="45" x14ac:dyDescent="0.25">
      <c r="A58">
        <v>56</v>
      </c>
      <c r="B58" s="1" t="s">
        <v>58</v>
      </c>
      <c r="C58" s="1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3">
        <f t="shared" si="0"/>
        <v>107.2625</v>
      </c>
      <c r="P58">
        <f t="shared" si="1"/>
        <v>49.316091954022987</v>
      </c>
      <c r="Q58" s="4" t="s">
        <v>8310</v>
      </c>
      <c r="R58" t="s">
        <v>8311</v>
      </c>
      <c r="S58" s="8">
        <f t="shared" si="2"/>
        <v>42149.340555555558</v>
      </c>
      <c r="T58" s="8">
        <f t="shared" si="3"/>
        <v>42163.458333333336</v>
      </c>
    </row>
    <row r="59" spans="1:20" ht="60" x14ac:dyDescent="0.25">
      <c r="A59">
        <v>57</v>
      </c>
      <c r="B59" s="1" t="s">
        <v>59</v>
      </c>
      <c r="C59" s="1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3">
        <f t="shared" si="0"/>
        <v>101.9</v>
      </c>
      <c r="P59">
        <f t="shared" si="1"/>
        <v>221.52173913043478</v>
      </c>
      <c r="Q59" s="4" t="s">
        <v>8310</v>
      </c>
      <c r="R59" t="s">
        <v>8311</v>
      </c>
      <c r="S59" s="8">
        <f t="shared" si="2"/>
        <v>42089.624560185184</v>
      </c>
      <c r="T59" s="8">
        <f t="shared" si="3"/>
        <v>42119.624560185184</v>
      </c>
    </row>
    <row r="60" spans="1:20" ht="45" x14ac:dyDescent="0.25">
      <c r="A60">
        <v>58</v>
      </c>
      <c r="B60" s="1" t="s">
        <v>60</v>
      </c>
      <c r="C60" s="1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3">
        <f t="shared" si="0"/>
        <v>102.91</v>
      </c>
      <c r="P60">
        <f t="shared" si="1"/>
        <v>137.21333333333334</v>
      </c>
      <c r="Q60" s="4" t="s">
        <v>8310</v>
      </c>
      <c r="R60" t="s">
        <v>8311</v>
      </c>
      <c r="S60" s="8">
        <f t="shared" si="2"/>
        <v>41932.536712962959</v>
      </c>
      <c r="T60" s="8">
        <f t="shared" si="3"/>
        <v>41962.578379629624</v>
      </c>
    </row>
    <row r="61" spans="1:20" ht="60" x14ac:dyDescent="0.25">
      <c r="A61">
        <v>59</v>
      </c>
      <c r="B61" s="1" t="s">
        <v>61</v>
      </c>
      <c r="C61" s="1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3">
        <f t="shared" si="0"/>
        <v>100.12569999999999</v>
      </c>
      <c r="P61">
        <f t="shared" si="1"/>
        <v>606.82242424242418</v>
      </c>
      <c r="Q61" s="4" t="s">
        <v>8310</v>
      </c>
      <c r="R61" t="s">
        <v>8311</v>
      </c>
      <c r="S61" s="8">
        <f t="shared" si="2"/>
        <v>42230.027499999997</v>
      </c>
      <c r="T61" s="8">
        <f t="shared" si="3"/>
        <v>42261.666666666664</v>
      </c>
    </row>
    <row r="62" spans="1:20" ht="45" x14ac:dyDescent="0.25">
      <c r="A62">
        <v>60</v>
      </c>
      <c r="B62" s="1" t="s">
        <v>62</v>
      </c>
      <c r="C62" s="1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3">
        <f t="shared" si="0"/>
        <v>103.29622222222223</v>
      </c>
      <c r="P62">
        <f t="shared" si="1"/>
        <v>43.040092592592593</v>
      </c>
      <c r="Q62" s="4" t="s">
        <v>8310</v>
      </c>
      <c r="R62" t="s">
        <v>8312</v>
      </c>
      <c r="S62" s="8">
        <f t="shared" si="2"/>
        <v>41701.693483796298</v>
      </c>
      <c r="T62" s="8">
        <f t="shared" si="3"/>
        <v>41720.791666666664</v>
      </c>
    </row>
    <row r="63" spans="1:20" ht="60" x14ac:dyDescent="0.25">
      <c r="A63">
        <v>61</v>
      </c>
      <c r="B63" s="1" t="s">
        <v>63</v>
      </c>
      <c r="C63" s="1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3">
        <f t="shared" si="0"/>
        <v>148.30000000000001</v>
      </c>
      <c r="P63">
        <f t="shared" si="1"/>
        <v>322.39130434782606</v>
      </c>
      <c r="Q63" s="4" t="s">
        <v>8310</v>
      </c>
      <c r="R63" t="s">
        <v>8312</v>
      </c>
      <c r="S63" s="8">
        <f t="shared" si="2"/>
        <v>41409.605983796289</v>
      </c>
      <c r="T63" s="8">
        <f t="shared" si="3"/>
        <v>41431.605983796289</v>
      </c>
    </row>
    <row r="64" spans="1:20" ht="60" x14ac:dyDescent="0.25">
      <c r="A64">
        <v>62</v>
      </c>
      <c r="B64" s="1" t="s">
        <v>64</v>
      </c>
      <c r="C64" s="1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3">
        <f t="shared" si="0"/>
        <v>154.73333333333332</v>
      </c>
      <c r="P64">
        <f t="shared" si="1"/>
        <v>96.708333333333329</v>
      </c>
      <c r="Q64" s="4" t="s">
        <v>8310</v>
      </c>
      <c r="R64" t="s">
        <v>8312</v>
      </c>
      <c r="S64" s="8">
        <f t="shared" si="2"/>
        <v>41311.591180555552</v>
      </c>
      <c r="T64" s="8">
        <f t="shared" si="3"/>
        <v>41336.591180555552</v>
      </c>
    </row>
    <row r="65" spans="1:20" ht="45" x14ac:dyDescent="0.25">
      <c r="A65">
        <v>63</v>
      </c>
      <c r="B65" s="1" t="s">
        <v>65</v>
      </c>
      <c r="C65" s="1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3">
        <f t="shared" si="0"/>
        <v>113.51849999999999</v>
      </c>
      <c r="P65">
        <f t="shared" si="1"/>
        <v>35.474531249999998</v>
      </c>
      <c r="Q65" s="4" t="s">
        <v>8310</v>
      </c>
      <c r="R65" t="s">
        <v>8312</v>
      </c>
      <c r="S65" s="8">
        <f t="shared" si="2"/>
        <v>41612.703854166662</v>
      </c>
      <c r="T65" s="8">
        <f t="shared" si="3"/>
        <v>41635.999305555553</v>
      </c>
    </row>
    <row r="66" spans="1:20" ht="60" x14ac:dyDescent="0.25">
      <c r="A66">
        <v>64</v>
      </c>
      <c r="B66" s="1" t="s">
        <v>66</v>
      </c>
      <c r="C66" s="1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3">
        <f t="shared" si="0"/>
        <v>173.33333333333334</v>
      </c>
      <c r="P66">
        <f t="shared" si="1"/>
        <v>86.666666666666671</v>
      </c>
      <c r="Q66" s="4" t="s">
        <v>8310</v>
      </c>
      <c r="R66" t="s">
        <v>8312</v>
      </c>
      <c r="S66" s="8">
        <f t="shared" si="2"/>
        <v>41432.809965277775</v>
      </c>
      <c r="T66" s="8">
        <f t="shared" si="3"/>
        <v>41462.809965277775</v>
      </c>
    </row>
    <row r="67" spans="1:20" ht="45" x14ac:dyDescent="0.25">
      <c r="A67">
        <v>65</v>
      </c>
      <c r="B67" s="1" t="s">
        <v>67</v>
      </c>
      <c r="C67" s="1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3">
        <f t="shared" ref="O67:O130" si="4">(E67/D67%)</f>
        <v>107.52857142857142</v>
      </c>
      <c r="P67">
        <f t="shared" ref="P67:P130" si="5">E67/L67</f>
        <v>132.05263157894737</v>
      </c>
      <c r="Q67" s="4" t="s">
        <v>8310</v>
      </c>
      <c r="R67" t="s">
        <v>8312</v>
      </c>
      <c r="S67" s="8">
        <f t="shared" ref="S67:S130" si="6">(J67/86400)+25569+(-5/24)</f>
        <v>41835.612893518519</v>
      </c>
      <c r="T67" s="8">
        <f t="shared" ref="T67:T130" si="7">(I67/86400)+25569+(-5/24)</f>
        <v>41862.040972222218</v>
      </c>
    </row>
    <row r="68" spans="1:20" ht="30" x14ac:dyDescent="0.25">
      <c r="A68">
        <v>66</v>
      </c>
      <c r="B68" s="1" t="s">
        <v>68</v>
      </c>
      <c r="C68" s="1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3">
        <f t="shared" si="4"/>
        <v>118.6</v>
      </c>
      <c r="P68">
        <f t="shared" si="5"/>
        <v>91.230769230769226</v>
      </c>
      <c r="Q68" s="4" t="s">
        <v>8310</v>
      </c>
      <c r="R68" t="s">
        <v>8312</v>
      </c>
      <c r="S68" s="8">
        <f t="shared" si="6"/>
        <v>42539.641435185178</v>
      </c>
      <c r="T68" s="8">
        <f t="shared" si="7"/>
        <v>42569.641435185178</v>
      </c>
    </row>
    <row r="69" spans="1:20" ht="45" x14ac:dyDescent="0.25">
      <c r="A69">
        <v>67</v>
      </c>
      <c r="B69" s="1" t="s">
        <v>69</v>
      </c>
      <c r="C69" s="1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3">
        <f t="shared" si="4"/>
        <v>116.25</v>
      </c>
      <c r="P69">
        <f t="shared" si="5"/>
        <v>116.25</v>
      </c>
      <c r="Q69" s="4" t="s">
        <v>8310</v>
      </c>
      <c r="R69" t="s">
        <v>8312</v>
      </c>
      <c r="S69" s="8">
        <f t="shared" si="6"/>
        <v>41075.375046296293</v>
      </c>
      <c r="T69" s="8">
        <f t="shared" si="7"/>
        <v>41105.375046296293</v>
      </c>
    </row>
    <row r="70" spans="1:20" ht="60" x14ac:dyDescent="0.25">
      <c r="A70">
        <v>68</v>
      </c>
      <c r="B70" s="1" t="s">
        <v>70</v>
      </c>
      <c r="C70" s="1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3">
        <f t="shared" si="4"/>
        <v>127.16666666666667</v>
      </c>
      <c r="P70">
        <f t="shared" si="5"/>
        <v>21.194444444444443</v>
      </c>
      <c r="Q70" s="4" t="s">
        <v>8310</v>
      </c>
      <c r="R70" t="s">
        <v>8312</v>
      </c>
      <c r="S70" s="8">
        <f t="shared" si="6"/>
        <v>41663.36100694444</v>
      </c>
      <c r="T70" s="8">
        <f t="shared" si="7"/>
        <v>41693.36100694444</v>
      </c>
    </row>
    <row r="71" spans="1:20" ht="60" x14ac:dyDescent="0.25">
      <c r="A71">
        <v>69</v>
      </c>
      <c r="B71" s="1" t="s">
        <v>71</v>
      </c>
      <c r="C71" s="1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3">
        <f t="shared" si="4"/>
        <v>110.94229999999999</v>
      </c>
      <c r="P71">
        <f t="shared" si="5"/>
        <v>62.327134831460668</v>
      </c>
      <c r="Q71" s="4" t="s">
        <v>8310</v>
      </c>
      <c r="R71" t="s">
        <v>8312</v>
      </c>
      <c r="S71" s="8">
        <f t="shared" si="6"/>
        <v>40785.979456018518</v>
      </c>
      <c r="T71" s="8">
        <f t="shared" si="7"/>
        <v>40818.082638888889</v>
      </c>
    </row>
    <row r="72" spans="1:20" ht="60" x14ac:dyDescent="0.25">
      <c r="A72">
        <v>70</v>
      </c>
      <c r="B72" s="1" t="s">
        <v>72</v>
      </c>
      <c r="C72" s="1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3">
        <f t="shared" si="4"/>
        <v>127.2</v>
      </c>
      <c r="P72">
        <f t="shared" si="5"/>
        <v>37.411764705882355</v>
      </c>
      <c r="Q72" s="4" t="s">
        <v>8310</v>
      </c>
      <c r="R72" t="s">
        <v>8312</v>
      </c>
      <c r="S72" s="8">
        <f t="shared" si="6"/>
        <v>40730.688020833331</v>
      </c>
      <c r="T72" s="8">
        <f t="shared" si="7"/>
        <v>40790.688020833331</v>
      </c>
    </row>
    <row r="73" spans="1:20" ht="45" x14ac:dyDescent="0.25">
      <c r="A73">
        <v>71</v>
      </c>
      <c r="B73" s="1" t="s">
        <v>73</v>
      </c>
      <c r="C73" s="1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3">
        <f t="shared" si="4"/>
        <v>123.94444444444444</v>
      </c>
      <c r="P73">
        <f t="shared" si="5"/>
        <v>69.71875</v>
      </c>
      <c r="Q73" s="4" t="s">
        <v>8310</v>
      </c>
      <c r="R73" t="s">
        <v>8312</v>
      </c>
      <c r="S73" s="8">
        <f t="shared" si="6"/>
        <v>40997.063159722216</v>
      </c>
      <c r="T73" s="8">
        <f t="shared" si="7"/>
        <v>41057.063159722216</v>
      </c>
    </row>
    <row r="74" spans="1:20" ht="60" x14ac:dyDescent="0.25">
      <c r="A74">
        <v>72</v>
      </c>
      <c r="B74" s="1" t="s">
        <v>74</v>
      </c>
      <c r="C74" s="1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3">
        <f t="shared" si="4"/>
        <v>108.40909090909091</v>
      </c>
      <c r="P74">
        <f t="shared" si="5"/>
        <v>58.170731707317074</v>
      </c>
      <c r="Q74" s="4" t="s">
        <v>8310</v>
      </c>
      <c r="R74" t="s">
        <v>8312</v>
      </c>
      <c r="S74" s="8">
        <f t="shared" si="6"/>
        <v>41207.801863425928</v>
      </c>
      <c r="T74" s="8">
        <f t="shared" si="7"/>
        <v>41227.791666666664</v>
      </c>
    </row>
    <row r="75" spans="1:20" ht="60" x14ac:dyDescent="0.25">
      <c r="A75">
        <v>73</v>
      </c>
      <c r="B75" s="1" t="s">
        <v>75</v>
      </c>
      <c r="C75" s="1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3">
        <f t="shared" si="4"/>
        <v>100</v>
      </c>
      <c r="P75">
        <f t="shared" si="5"/>
        <v>50</v>
      </c>
      <c r="Q75" s="4" t="s">
        <v>8310</v>
      </c>
      <c r="R75" t="s">
        <v>8312</v>
      </c>
      <c r="S75" s="8">
        <f t="shared" si="6"/>
        <v>40587.548425925925</v>
      </c>
      <c r="T75" s="8">
        <f t="shared" si="7"/>
        <v>40665.957638888889</v>
      </c>
    </row>
    <row r="76" spans="1:20" ht="60" x14ac:dyDescent="0.25">
      <c r="A76">
        <v>74</v>
      </c>
      <c r="B76" s="1" t="s">
        <v>76</v>
      </c>
      <c r="C76" s="1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3">
        <f t="shared" si="4"/>
        <v>112.93199999999999</v>
      </c>
      <c r="P76">
        <f t="shared" si="5"/>
        <v>19.471034482758618</v>
      </c>
      <c r="Q76" s="4" t="s">
        <v>8310</v>
      </c>
      <c r="R76" t="s">
        <v>8312</v>
      </c>
      <c r="S76" s="8">
        <f t="shared" si="6"/>
        <v>42360.278877314813</v>
      </c>
      <c r="T76" s="8">
        <f t="shared" si="7"/>
        <v>42390.278877314813</v>
      </c>
    </row>
    <row r="77" spans="1:20" ht="45" x14ac:dyDescent="0.25">
      <c r="A77">
        <v>75</v>
      </c>
      <c r="B77" s="1" t="s">
        <v>77</v>
      </c>
      <c r="C77" s="1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3">
        <f t="shared" si="4"/>
        <v>115.42857142857143</v>
      </c>
      <c r="P77">
        <f t="shared" si="5"/>
        <v>85.957446808510639</v>
      </c>
      <c r="Q77" s="4" t="s">
        <v>8310</v>
      </c>
      <c r="R77" t="s">
        <v>8312</v>
      </c>
      <c r="S77" s="8">
        <f t="shared" si="6"/>
        <v>41357.000833333332</v>
      </c>
      <c r="T77" s="8">
        <f t="shared" si="7"/>
        <v>41387.000833333332</v>
      </c>
    </row>
    <row r="78" spans="1:20" ht="60" x14ac:dyDescent="0.25">
      <c r="A78">
        <v>76</v>
      </c>
      <c r="B78" s="1" t="s">
        <v>78</v>
      </c>
      <c r="C78" s="1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3">
        <f t="shared" si="4"/>
        <v>153.33333333333334</v>
      </c>
      <c r="P78">
        <f t="shared" si="5"/>
        <v>30.666666666666668</v>
      </c>
      <c r="Q78" s="4" t="s">
        <v>8310</v>
      </c>
      <c r="R78" t="s">
        <v>8312</v>
      </c>
      <c r="S78" s="8">
        <f t="shared" si="6"/>
        <v>40844.483310185184</v>
      </c>
      <c r="T78" s="8">
        <f t="shared" si="7"/>
        <v>40904.524976851848</v>
      </c>
    </row>
    <row r="79" spans="1:20" ht="45" x14ac:dyDescent="0.25">
      <c r="A79">
        <v>77</v>
      </c>
      <c r="B79" s="1" t="s">
        <v>79</v>
      </c>
      <c r="C79" s="1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3">
        <f t="shared" si="4"/>
        <v>392.5</v>
      </c>
      <c r="P79">
        <f t="shared" si="5"/>
        <v>60.384615384615387</v>
      </c>
      <c r="Q79" s="4" t="s">
        <v>8310</v>
      </c>
      <c r="R79" t="s">
        <v>8312</v>
      </c>
      <c r="S79" s="8">
        <f t="shared" si="6"/>
        <v>40996.936539351846</v>
      </c>
      <c r="T79" s="8">
        <f t="shared" si="7"/>
        <v>41049.915972222218</v>
      </c>
    </row>
    <row r="80" spans="1:20" ht="105" x14ac:dyDescent="0.25">
      <c r="A80">
        <v>78</v>
      </c>
      <c r="B80" s="1" t="s">
        <v>80</v>
      </c>
      <c r="C80" s="1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3">
        <f t="shared" si="4"/>
        <v>2702</v>
      </c>
      <c r="P80">
        <f t="shared" si="5"/>
        <v>38.6</v>
      </c>
      <c r="Q80" s="4" t="s">
        <v>8310</v>
      </c>
      <c r="R80" t="s">
        <v>8312</v>
      </c>
      <c r="S80" s="8">
        <f t="shared" si="6"/>
        <v>42604.522233796299</v>
      </c>
      <c r="T80" s="8">
        <f t="shared" si="7"/>
        <v>42614.522233796299</v>
      </c>
    </row>
    <row r="81" spans="1:20" ht="45" x14ac:dyDescent="0.25">
      <c r="A81">
        <v>79</v>
      </c>
      <c r="B81" s="1" t="s">
        <v>81</v>
      </c>
      <c r="C81" s="1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3">
        <f t="shared" si="4"/>
        <v>127</v>
      </c>
      <c r="P81">
        <f t="shared" si="5"/>
        <v>40.268292682926827</v>
      </c>
      <c r="Q81" s="4" t="s">
        <v>8310</v>
      </c>
      <c r="R81" t="s">
        <v>8312</v>
      </c>
      <c r="S81" s="8">
        <f t="shared" si="6"/>
        <v>41724.568206018514</v>
      </c>
      <c r="T81" s="8">
        <f t="shared" si="7"/>
        <v>41754.568206018514</v>
      </c>
    </row>
    <row r="82" spans="1:20" ht="45" x14ac:dyDescent="0.25">
      <c r="A82">
        <v>80</v>
      </c>
      <c r="B82" s="1" t="s">
        <v>82</v>
      </c>
      <c r="C82" s="1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3">
        <f t="shared" si="4"/>
        <v>107.25</v>
      </c>
      <c r="P82">
        <f t="shared" si="5"/>
        <v>273.82978723404256</v>
      </c>
      <c r="Q82" s="4" t="s">
        <v>8310</v>
      </c>
      <c r="R82" t="s">
        <v>8312</v>
      </c>
      <c r="S82" s="8">
        <f t="shared" si="6"/>
        <v>41582.875648148147</v>
      </c>
      <c r="T82" s="8">
        <f t="shared" si="7"/>
        <v>41617.875648148147</v>
      </c>
    </row>
    <row r="83" spans="1:20" ht="60" x14ac:dyDescent="0.25">
      <c r="A83">
        <v>81</v>
      </c>
      <c r="B83" s="1" t="s">
        <v>83</v>
      </c>
      <c r="C83" s="1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3">
        <f t="shared" si="4"/>
        <v>198</v>
      </c>
      <c r="P83">
        <f t="shared" si="5"/>
        <v>53.035714285714285</v>
      </c>
      <c r="Q83" s="4" t="s">
        <v>8310</v>
      </c>
      <c r="R83" t="s">
        <v>8312</v>
      </c>
      <c r="S83" s="8">
        <f t="shared" si="6"/>
        <v>41099.950543981475</v>
      </c>
      <c r="T83" s="8">
        <f t="shared" si="7"/>
        <v>41103.918055555558</v>
      </c>
    </row>
    <row r="84" spans="1:20" ht="60" x14ac:dyDescent="0.25">
      <c r="A84">
        <v>82</v>
      </c>
      <c r="B84" s="1" t="s">
        <v>84</v>
      </c>
      <c r="C84" s="1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3">
        <f t="shared" si="4"/>
        <v>100.0125</v>
      </c>
      <c r="P84">
        <f t="shared" si="5"/>
        <v>40.005000000000003</v>
      </c>
      <c r="Q84" s="4" t="s">
        <v>8310</v>
      </c>
      <c r="R84" t="s">
        <v>8312</v>
      </c>
      <c r="S84" s="8">
        <f t="shared" si="6"/>
        <v>40795.611817129626</v>
      </c>
      <c r="T84" s="8">
        <f t="shared" si="7"/>
        <v>40825.611817129626</v>
      </c>
    </row>
    <row r="85" spans="1:20" ht="60" x14ac:dyDescent="0.25">
      <c r="A85">
        <v>83</v>
      </c>
      <c r="B85" s="1" t="s">
        <v>85</v>
      </c>
      <c r="C85" s="1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3">
        <f t="shared" si="4"/>
        <v>102.5</v>
      </c>
      <c r="P85">
        <f t="shared" si="5"/>
        <v>15.76923076923077</v>
      </c>
      <c r="Q85" s="4" t="s">
        <v>8310</v>
      </c>
      <c r="R85" t="s">
        <v>8312</v>
      </c>
      <c r="S85" s="8">
        <f t="shared" si="6"/>
        <v>42042.407280092586</v>
      </c>
      <c r="T85" s="8">
        <f t="shared" si="7"/>
        <v>42057.270833333336</v>
      </c>
    </row>
    <row r="86" spans="1:20" ht="45" x14ac:dyDescent="0.25">
      <c r="A86">
        <v>84</v>
      </c>
      <c r="B86" s="1" t="s">
        <v>86</v>
      </c>
      <c r="C86" s="1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3">
        <f t="shared" si="4"/>
        <v>100</v>
      </c>
      <c r="P86">
        <f t="shared" si="5"/>
        <v>71.428571428571431</v>
      </c>
      <c r="Q86" s="4" t="s">
        <v>8310</v>
      </c>
      <c r="R86" t="s">
        <v>8312</v>
      </c>
      <c r="S86" s="8">
        <f t="shared" si="6"/>
        <v>40648.54960648148</v>
      </c>
      <c r="T86" s="8">
        <f t="shared" si="7"/>
        <v>40678.54960648148</v>
      </c>
    </row>
    <row r="87" spans="1:20" ht="60" x14ac:dyDescent="0.25">
      <c r="A87">
        <v>85</v>
      </c>
      <c r="B87" s="1" t="s">
        <v>87</v>
      </c>
      <c r="C87" s="1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3">
        <f t="shared" si="4"/>
        <v>125.5</v>
      </c>
      <c r="P87">
        <f t="shared" si="5"/>
        <v>71.714285714285708</v>
      </c>
      <c r="Q87" s="4" t="s">
        <v>8310</v>
      </c>
      <c r="R87" t="s">
        <v>8312</v>
      </c>
      <c r="S87" s="8">
        <f t="shared" si="6"/>
        <v>40778.917094907403</v>
      </c>
      <c r="T87" s="8">
        <f t="shared" si="7"/>
        <v>40808.917094907403</v>
      </c>
    </row>
    <row r="88" spans="1:20" ht="75" x14ac:dyDescent="0.25">
      <c r="A88">
        <v>86</v>
      </c>
      <c r="B88" s="1" t="s">
        <v>88</v>
      </c>
      <c r="C88" s="1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3">
        <f t="shared" si="4"/>
        <v>106.46666666666667</v>
      </c>
      <c r="P88">
        <f t="shared" si="5"/>
        <v>375.76470588235293</v>
      </c>
      <c r="Q88" s="4" t="s">
        <v>8310</v>
      </c>
      <c r="R88" t="s">
        <v>8312</v>
      </c>
      <c r="S88" s="8">
        <f t="shared" si="6"/>
        <v>42291.347743055558</v>
      </c>
      <c r="T88" s="8">
        <f t="shared" si="7"/>
        <v>42365.389409722215</v>
      </c>
    </row>
    <row r="89" spans="1:20" ht="45" x14ac:dyDescent="0.25">
      <c r="A89">
        <v>87</v>
      </c>
      <c r="B89" s="1" t="s">
        <v>89</v>
      </c>
      <c r="C89" s="1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3">
        <f t="shared" si="4"/>
        <v>104.6</v>
      </c>
      <c r="P89">
        <f t="shared" si="5"/>
        <v>104.6</v>
      </c>
      <c r="Q89" s="4" t="s">
        <v>8310</v>
      </c>
      <c r="R89" t="s">
        <v>8312</v>
      </c>
      <c r="S89" s="8">
        <f t="shared" si="6"/>
        <v>40322.331053240741</v>
      </c>
      <c r="T89" s="8">
        <f t="shared" si="7"/>
        <v>40331.861805555549</v>
      </c>
    </row>
    <row r="90" spans="1:20" ht="60" x14ac:dyDescent="0.25">
      <c r="A90">
        <v>88</v>
      </c>
      <c r="B90" s="1" t="s">
        <v>90</v>
      </c>
      <c r="C90" s="1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3">
        <f t="shared" si="4"/>
        <v>102.85714285714286</v>
      </c>
      <c r="P90">
        <f t="shared" si="5"/>
        <v>60</v>
      </c>
      <c r="Q90" s="4" t="s">
        <v>8310</v>
      </c>
      <c r="R90" t="s">
        <v>8312</v>
      </c>
      <c r="S90" s="8">
        <f t="shared" si="6"/>
        <v>41786.450590277775</v>
      </c>
      <c r="T90" s="8">
        <f t="shared" si="7"/>
        <v>41812.450590277775</v>
      </c>
    </row>
    <row r="91" spans="1:20" ht="45" x14ac:dyDescent="0.25">
      <c r="A91">
        <v>89</v>
      </c>
      <c r="B91" s="1" t="s">
        <v>91</v>
      </c>
      <c r="C91" s="1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3">
        <f t="shared" si="4"/>
        <v>115.06666666666666</v>
      </c>
      <c r="P91">
        <f t="shared" si="5"/>
        <v>123.28571428571429</v>
      </c>
      <c r="Q91" s="4" t="s">
        <v>8310</v>
      </c>
      <c r="R91" t="s">
        <v>8312</v>
      </c>
      <c r="S91" s="8">
        <f t="shared" si="6"/>
        <v>41402.543888888882</v>
      </c>
      <c r="T91" s="8">
        <f t="shared" si="7"/>
        <v>41427.543888888882</v>
      </c>
    </row>
    <row r="92" spans="1:20" ht="30" x14ac:dyDescent="0.25">
      <c r="A92">
        <v>90</v>
      </c>
      <c r="B92" s="1" t="s">
        <v>92</v>
      </c>
      <c r="C92" s="1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3">
        <f t="shared" si="4"/>
        <v>100.4</v>
      </c>
      <c r="P92">
        <f t="shared" si="5"/>
        <v>31.375</v>
      </c>
      <c r="Q92" s="4" t="s">
        <v>8310</v>
      </c>
      <c r="R92" t="s">
        <v>8312</v>
      </c>
      <c r="S92" s="8">
        <f t="shared" si="6"/>
        <v>40706.089108796295</v>
      </c>
      <c r="T92" s="8">
        <f t="shared" si="7"/>
        <v>40736.089108796295</v>
      </c>
    </row>
    <row r="93" spans="1:20" ht="45" x14ac:dyDescent="0.25">
      <c r="A93">
        <v>91</v>
      </c>
      <c r="B93" s="1" t="s">
        <v>93</v>
      </c>
      <c r="C93" s="1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3">
        <f t="shared" si="4"/>
        <v>120</v>
      </c>
      <c r="P93">
        <f t="shared" si="5"/>
        <v>78.260869565217391</v>
      </c>
      <c r="Q93" s="4" t="s">
        <v>8310</v>
      </c>
      <c r="R93" t="s">
        <v>8312</v>
      </c>
      <c r="S93" s="8">
        <f t="shared" si="6"/>
        <v>40619.194027777776</v>
      </c>
      <c r="T93" s="8">
        <f t="shared" si="7"/>
        <v>40680.194027777776</v>
      </c>
    </row>
    <row r="94" spans="1:20" ht="60" x14ac:dyDescent="0.25">
      <c r="A94">
        <v>92</v>
      </c>
      <c r="B94" s="1" t="s">
        <v>94</v>
      </c>
      <c r="C94" s="1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3">
        <f t="shared" si="4"/>
        <v>105.2</v>
      </c>
      <c r="P94">
        <f t="shared" si="5"/>
        <v>122.32558139534883</v>
      </c>
      <c r="Q94" s="4" t="s">
        <v>8310</v>
      </c>
      <c r="R94" t="s">
        <v>8312</v>
      </c>
      <c r="S94" s="8">
        <f t="shared" si="6"/>
        <v>42720.990543981483</v>
      </c>
      <c r="T94" s="8">
        <f t="shared" si="7"/>
        <v>42767.124999999993</v>
      </c>
    </row>
    <row r="95" spans="1:20" ht="60" x14ac:dyDescent="0.25">
      <c r="A95">
        <v>93</v>
      </c>
      <c r="B95" s="1" t="s">
        <v>95</v>
      </c>
      <c r="C95" s="1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3">
        <f t="shared" si="4"/>
        <v>110.6</v>
      </c>
      <c r="P95">
        <f t="shared" si="5"/>
        <v>73.733333333333334</v>
      </c>
      <c r="Q95" s="4" t="s">
        <v>8310</v>
      </c>
      <c r="R95" t="s">
        <v>8312</v>
      </c>
      <c r="S95" s="8">
        <f t="shared" si="6"/>
        <v>41065.649733796294</v>
      </c>
      <c r="T95" s="8">
        <f t="shared" si="7"/>
        <v>41093.666666666664</v>
      </c>
    </row>
    <row r="96" spans="1:20" ht="45" x14ac:dyDescent="0.25">
      <c r="A96">
        <v>94</v>
      </c>
      <c r="B96" s="1" t="s">
        <v>96</v>
      </c>
      <c r="C96" s="1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3">
        <f t="shared" si="4"/>
        <v>104</v>
      </c>
      <c r="P96">
        <f t="shared" si="5"/>
        <v>21.666666666666668</v>
      </c>
      <c r="Q96" s="4" t="s">
        <v>8310</v>
      </c>
      <c r="R96" t="s">
        <v>8312</v>
      </c>
      <c r="S96" s="8">
        <f t="shared" si="6"/>
        <v>41716.509513888886</v>
      </c>
      <c r="T96" s="8">
        <f t="shared" si="7"/>
        <v>41736.509513888886</v>
      </c>
    </row>
    <row r="97" spans="1:20" ht="60" x14ac:dyDescent="0.25">
      <c r="A97">
        <v>95</v>
      </c>
      <c r="B97" s="1" t="s">
        <v>97</v>
      </c>
      <c r="C97" s="1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3">
        <f t="shared" si="4"/>
        <v>131.42857142857142</v>
      </c>
      <c r="P97">
        <f t="shared" si="5"/>
        <v>21.904761904761905</v>
      </c>
      <c r="Q97" s="4" t="s">
        <v>8310</v>
      </c>
      <c r="R97" t="s">
        <v>8312</v>
      </c>
      <c r="S97" s="8">
        <f t="shared" si="6"/>
        <v>40934.796770833331</v>
      </c>
      <c r="T97" s="8">
        <f t="shared" si="7"/>
        <v>40964.796770833331</v>
      </c>
    </row>
    <row r="98" spans="1:20" ht="60" x14ac:dyDescent="0.25">
      <c r="A98">
        <v>96</v>
      </c>
      <c r="B98" s="1" t="s">
        <v>98</v>
      </c>
      <c r="C98" s="1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3">
        <f t="shared" si="4"/>
        <v>114.66666666666667</v>
      </c>
      <c r="P98">
        <f t="shared" si="5"/>
        <v>50.588235294117645</v>
      </c>
      <c r="Q98" s="4" t="s">
        <v>8310</v>
      </c>
      <c r="R98" t="s">
        <v>8312</v>
      </c>
      <c r="S98" s="8">
        <f t="shared" si="6"/>
        <v>40324.45417824074</v>
      </c>
      <c r="T98" s="8">
        <f t="shared" si="7"/>
        <v>40390.916666666664</v>
      </c>
    </row>
    <row r="99" spans="1:20" ht="45" x14ac:dyDescent="0.25">
      <c r="A99">
        <v>97</v>
      </c>
      <c r="B99" s="1" t="s">
        <v>99</v>
      </c>
      <c r="C99" s="1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3">
        <f t="shared" si="4"/>
        <v>106.25</v>
      </c>
      <c r="P99">
        <f t="shared" si="5"/>
        <v>53.125</v>
      </c>
      <c r="Q99" s="4" t="s">
        <v>8310</v>
      </c>
      <c r="R99" t="s">
        <v>8312</v>
      </c>
      <c r="S99" s="8">
        <f t="shared" si="6"/>
        <v>40705.926874999997</v>
      </c>
      <c r="T99" s="8">
        <f t="shared" si="7"/>
        <v>40735.926874999997</v>
      </c>
    </row>
    <row r="100" spans="1:20" ht="45" x14ac:dyDescent="0.25">
      <c r="A100">
        <v>98</v>
      </c>
      <c r="B100" s="1" t="s">
        <v>100</v>
      </c>
      <c r="C100" s="1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3">
        <f t="shared" si="4"/>
        <v>106.25</v>
      </c>
      <c r="P100">
        <f t="shared" si="5"/>
        <v>56.666666666666664</v>
      </c>
      <c r="Q100" s="4" t="s">
        <v>8310</v>
      </c>
      <c r="R100" t="s">
        <v>8312</v>
      </c>
      <c r="S100" s="8">
        <f t="shared" si="6"/>
        <v>41214.586504629631</v>
      </c>
      <c r="T100" s="8">
        <f t="shared" si="7"/>
        <v>41250.770833333328</v>
      </c>
    </row>
    <row r="101" spans="1:20" ht="45" x14ac:dyDescent="0.25">
      <c r="A101">
        <v>99</v>
      </c>
      <c r="B101" s="1" t="s">
        <v>101</v>
      </c>
      <c r="C101" s="1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3">
        <f t="shared" si="4"/>
        <v>106.01933333333334</v>
      </c>
      <c r="P101">
        <f t="shared" si="5"/>
        <v>40.776666666666664</v>
      </c>
      <c r="Q101" s="4" t="s">
        <v>8310</v>
      </c>
      <c r="R101" t="s">
        <v>8312</v>
      </c>
      <c r="S101" s="8">
        <f t="shared" si="6"/>
        <v>41631.694432870368</v>
      </c>
      <c r="T101" s="8">
        <f t="shared" si="7"/>
        <v>41661.694432870368</v>
      </c>
    </row>
    <row r="102" spans="1:20" ht="60" x14ac:dyDescent="0.25">
      <c r="A102">
        <v>100</v>
      </c>
      <c r="B102" s="1" t="s">
        <v>102</v>
      </c>
      <c r="C102" s="1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3">
        <f t="shared" si="4"/>
        <v>100</v>
      </c>
      <c r="P102">
        <f t="shared" si="5"/>
        <v>192.30769230769232</v>
      </c>
      <c r="Q102" s="4" t="s">
        <v>8310</v>
      </c>
      <c r="R102" t="s">
        <v>8312</v>
      </c>
      <c r="S102" s="8">
        <f t="shared" si="6"/>
        <v>41197.544976851852</v>
      </c>
      <c r="T102" s="8">
        <f t="shared" si="7"/>
        <v>41217.586643518516</v>
      </c>
    </row>
    <row r="103" spans="1:20" ht="60" x14ac:dyDescent="0.25">
      <c r="A103">
        <v>101</v>
      </c>
      <c r="B103" s="1" t="s">
        <v>103</v>
      </c>
      <c r="C103" s="1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3">
        <f t="shared" si="4"/>
        <v>100</v>
      </c>
      <c r="P103">
        <f t="shared" si="5"/>
        <v>100</v>
      </c>
      <c r="Q103" s="4" t="s">
        <v>8310</v>
      </c>
      <c r="R103" t="s">
        <v>8312</v>
      </c>
      <c r="S103" s="8">
        <f t="shared" si="6"/>
        <v>41274.568402777775</v>
      </c>
      <c r="T103" s="8">
        <f t="shared" si="7"/>
        <v>41298.568402777775</v>
      </c>
    </row>
    <row r="104" spans="1:20" ht="60" x14ac:dyDescent="0.25">
      <c r="A104">
        <v>102</v>
      </c>
      <c r="B104" s="1" t="s">
        <v>104</v>
      </c>
      <c r="C104" s="1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3">
        <f t="shared" si="4"/>
        <v>127.75</v>
      </c>
      <c r="P104">
        <f t="shared" si="5"/>
        <v>117.92307692307692</v>
      </c>
      <c r="Q104" s="4" t="s">
        <v>8310</v>
      </c>
      <c r="R104" t="s">
        <v>8312</v>
      </c>
      <c r="S104" s="8">
        <f t="shared" si="6"/>
        <v>40504.922835648147</v>
      </c>
      <c r="T104" s="8">
        <f t="shared" si="7"/>
        <v>40534.922835648147</v>
      </c>
    </row>
    <row r="105" spans="1:20" ht="45" x14ac:dyDescent="0.25">
      <c r="A105">
        <v>103</v>
      </c>
      <c r="B105" s="1" t="s">
        <v>105</v>
      </c>
      <c r="C105" s="1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3">
        <f t="shared" si="4"/>
        <v>105.15384615384616</v>
      </c>
      <c r="P105">
        <f t="shared" si="5"/>
        <v>27.897959183673468</v>
      </c>
      <c r="Q105" s="4" t="s">
        <v>8310</v>
      </c>
      <c r="R105" t="s">
        <v>8312</v>
      </c>
      <c r="S105" s="8">
        <f t="shared" si="6"/>
        <v>41682.597569444442</v>
      </c>
      <c r="T105" s="8">
        <f t="shared" si="7"/>
        <v>41705.597569444442</v>
      </c>
    </row>
    <row r="106" spans="1:20" ht="30" x14ac:dyDescent="0.25">
      <c r="A106">
        <v>104</v>
      </c>
      <c r="B106" s="1" t="s">
        <v>106</v>
      </c>
      <c r="C106" s="1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3">
        <f t="shared" si="4"/>
        <v>120</v>
      </c>
      <c r="P106">
        <f t="shared" si="5"/>
        <v>60</v>
      </c>
      <c r="Q106" s="4" t="s">
        <v>8310</v>
      </c>
      <c r="R106" t="s">
        <v>8312</v>
      </c>
      <c r="S106" s="8">
        <f t="shared" si="6"/>
        <v>40612.486874999995</v>
      </c>
      <c r="T106" s="8">
        <f t="shared" si="7"/>
        <v>40635.833333333328</v>
      </c>
    </row>
    <row r="107" spans="1:20" ht="45" x14ac:dyDescent="0.25">
      <c r="A107">
        <v>105</v>
      </c>
      <c r="B107" s="1" t="s">
        <v>107</v>
      </c>
      <c r="C107" s="1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3">
        <f t="shared" si="4"/>
        <v>107.40909090909091</v>
      </c>
      <c r="P107">
        <f t="shared" si="5"/>
        <v>39.383333333333333</v>
      </c>
      <c r="Q107" s="4" t="s">
        <v>8310</v>
      </c>
      <c r="R107" t="s">
        <v>8312</v>
      </c>
      <c r="S107" s="8">
        <f t="shared" si="6"/>
        <v>42485.516435185178</v>
      </c>
      <c r="T107" s="8">
        <f t="shared" si="7"/>
        <v>42503.791666666664</v>
      </c>
    </row>
    <row r="108" spans="1:20" x14ac:dyDescent="0.25">
      <c r="A108">
        <v>106</v>
      </c>
      <c r="B108" s="1" t="s">
        <v>108</v>
      </c>
      <c r="C108" s="1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3">
        <f t="shared" si="4"/>
        <v>100.5</v>
      </c>
      <c r="P108">
        <f t="shared" si="5"/>
        <v>186.11111111111111</v>
      </c>
      <c r="Q108" s="4" t="s">
        <v>8310</v>
      </c>
      <c r="R108" t="s">
        <v>8312</v>
      </c>
      <c r="S108" s="8">
        <f t="shared" si="6"/>
        <v>40987.568298611106</v>
      </c>
      <c r="T108" s="8">
        <f t="shared" si="7"/>
        <v>41001.568298611106</v>
      </c>
    </row>
    <row r="109" spans="1:20" ht="60" x14ac:dyDescent="0.25">
      <c r="A109">
        <v>107</v>
      </c>
      <c r="B109" s="1" t="s">
        <v>109</v>
      </c>
      <c r="C109" s="1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3">
        <f t="shared" si="4"/>
        <v>102.46666666666667</v>
      </c>
      <c r="P109">
        <f t="shared" si="5"/>
        <v>111.37681159420291</v>
      </c>
      <c r="Q109" s="4" t="s">
        <v>8310</v>
      </c>
      <c r="R109" t="s">
        <v>8312</v>
      </c>
      <c r="S109" s="8">
        <f t="shared" si="6"/>
        <v>40635.774155092593</v>
      </c>
      <c r="T109" s="8">
        <f t="shared" si="7"/>
        <v>40657.774155092593</v>
      </c>
    </row>
    <row r="110" spans="1:20" ht="45" x14ac:dyDescent="0.25">
      <c r="A110">
        <v>108</v>
      </c>
      <c r="B110" s="1" t="s">
        <v>110</v>
      </c>
      <c r="C110" s="1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3">
        <f t="shared" si="4"/>
        <v>246.66666666666666</v>
      </c>
      <c r="P110">
        <f t="shared" si="5"/>
        <v>78.723404255319153</v>
      </c>
      <c r="Q110" s="4" t="s">
        <v>8310</v>
      </c>
      <c r="R110" t="s">
        <v>8312</v>
      </c>
      <c r="S110" s="8">
        <f t="shared" si="6"/>
        <v>41365.404745370368</v>
      </c>
      <c r="T110" s="8">
        <f t="shared" si="7"/>
        <v>41425.404745370368</v>
      </c>
    </row>
    <row r="111" spans="1:20" ht="45" x14ac:dyDescent="0.25">
      <c r="A111">
        <v>109</v>
      </c>
      <c r="B111" s="1" t="s">
        <v>111</v>
      </c>
      <c r="C111" s="1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3">
        <f t="shared" si="4"/>
        <v>219.5</v>
      </c>
      <c r="P111">
        <f t="shared" si="5"/>
        <v>46.702127659574465</v>
      </c>
      <c r="Q111" s="4" t="s">
        <v>8310</v>
      </c>
      <c r="R111" t="s">
        <v>8312</v>
      </c>
      <c r="S111" s="8">
        <f t="shared" si="6"/>
        <v>40569.817476851851</v>
      </c>
      <c r="T111" s="8">
        <f t="shared" si="7"/>
        <v>40599.817476851851</v>
      </c>
    </row>
    <row r="112" spans="1:20" ht="45" x14ac:dyDescent="0.25">
      <c r="A112">
        <v>110</v>
      </c>
      <c r="B112" s="1" t="s">
        <v>112</v>
      </c>
      <c r="C112" s="1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3">
        <f t="shared" si="4"/>
        <v>130.76923076923077</v>
      </c>
      <c r="P112">
        <f t="shared" si="5"/>
        <v>65.384615384615387</v>
      </c>
      <c r="Q112" s="4" t="s">
        <v>8310</v>
      </c>
      <c r="R112" t="s">
        <v>8312</v>
      </c>
      <c r="S112" s="8">
        <f t="shared" si="6"/>
        <v>41557.741354166668</v>
      </c>
      <c r="T112" s="8">
        <f t="shared" si="7"/>
        <v>41592.040972222218</v>
      </c>
    </row>
    <row r="113" spans="1:20" ht="45" x14ac:dyDescent="0.25">
      <c r="A113">
        <v>111</v>
      </c>
      <c r="B113" s="1" t="s">
        <v>113</v>
      </c>
      <c r="C113" s="1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3">
        <f t="shared" si="4"/>
        <v>154.57142857142858</v>
      </c>
      <c r="P113">
        <f t="shared" si="5"/>
        <v>102.0754716981132</v>
      </c>
      <c r="Q113" s="4" t="s">
        <v>8310</v>
      </c>
      <c r="R113" t="s">
        <v>8312</v>
      </c>
      <c r="S113" s="8">
        <f t="shared" si="6"/>
        <v>42125.124849537031</v>
      </c>
      <c r="T113" s="8">
        <f t="shared" si="7"/>
        <v>42155.124849537031</v>
      </c>
    </row>
    <row r="114" spans="1:20" ht="60" x14ac:dyDescent="0.25">
      <c r="A114">
        <v>112</v>
      </c>
      <c r="B114" s="1" t="s">
        <v>114</v>
      </c>
      <c r="C114" s="1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3">
        <f t="shared" si="4"/>
        <v>104</v>
      </c>
      <c r="P114">
        <f t="shared" si="5"/>
        <v>64.197530864197532</v>
      </c>
      <c r="Q114" s="4" t="s">
        <v>8310</v>
      </c>
      <c r="R114" t="s">
        <v>8312</v>
      </c>
      <c r="S114" s="8">
        <f t="shared" si="6"/>
        <v>41717.834699074076</v>
      </c>
      <c r="T114" s="8">
        <f t="shared" si="7"/>
        <v>41741.875</v>
      </c>
    </row>
    <row r="115" spans="1:20" ht="30" x14ac:dyDescent="0.25">
      <c r="A115">
        <v>113</v>
      </c>
      <c r="B115" s="1" t="s">
        <v>115</v>
      </c>
      <c r="C115" s="1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3">
        <f t="shared" si="4"/>
        <v>141</v>
      </c>
      <c r="P115">
        <f t="shared" si="5"/>
        <v>90.384615384615387</v>
      </c>
      <c r="Q115" s="4" t="s">
        <v>8310</v>
      </c>
      <c r="R115" t="s">
        <v>8312</v>
      </c>
      <c r="S115" s="8">
        <f t="shared" si="6"/>
        <v>40753.550092592588</v>
      </c>
      <c r="T115" s="8">
        <f t="shared" si="7"/>
        <v>40761.416666666664</v>
      </c>
    </row>
    <row r="116" spans="1:20" ht="60" x14ac:dyDescent="0.25">
      <c r="A116">
        <v>114</v>
      </c>
      <c r="B116" s="1" t="s">
        <v>116</v>
      </c>
      <c r="C116" s="1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3">
        <f t="shared" si="4"/>
        <v>103.33333333333333</v>
      </c>
      <c r="P116">
        <f t="shared" si="5"/>
        <v>88.571428571428569</v>
      </c>
      <c r="Q116" s="4" t="s">
        <v>8310</v>
      </c>
      <c r="R116" t="s">
        <v>8312</v>
      </c>
      <c r="S116" s="8">
        <f t="shared" si="6"/>
        <v>40861.065833333334</v>
      </c>
      <c r="T116" s="8">
        <f t="shared" si="7"/>
        <v>40921.065833333334</v>
      </c>
    </row>
    <row r="117" spans="1:20" ht="30" x14ac:dyDescent="0.25">
      <c r="A117">
        <v>115</v>
      </c>
      <c r="B117" s="1" t="s">
        <v>117</v>
      </c>
      <c r="C117" s="1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3">
        <f t="shared" si="4"/>
        <v>140.44444444444446</v>
      </c>
      <c r="P117">
        <f t="shared" si="5"/>
        <v>28.727272727272727</v>
      </c>
      <c r="Q117" s="4" t="s">
        <v>8310</v>
      </c>
      <c r="R117" t="s">
        <v>8312</v>
      </c>
      <c r="S117" s="8">
        <f t="shared" si="6"/>
        <v>40918.530601851853</v>
      </c>
      <c r="T117" s="8">
        <f t="shared" si="7"/>
        <v>40943.530601851853</v>
      </c>
    </row>
    <row r="118" spans="1:20" ht="60" x14ac:dyDescent="0.25">
      <c r="A118">
        <v>116</v>
      </c>
      <c r="B118" s="1" t="s">
        <v>118</v>
      </c>
      <c r="C118" s="1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3">
        <f t="shared" si="4"/>
        <v>113.65714285714286</v>
      </c>
      <c r="P118">
        <f t="shared" si="5"/>
        <v>69.78947368421052</v>
      </c>
      <c r="Q118" s="4" t="s">
        <v>8310</v>
      </c>
      <c r="R118" t="s">
        <v>8312</v>
      </c>
      <c r="S118" s="8">
        <f t="shared" si="6"/>
        <v>40595.288831018515</v>
      </c>
      <c r="T118" s="8">
        <f t="shared" si="7"/>
        <v>40641.247164351851</v>
      </c>
    </row>
    <row r="119" spans="1:20" ht="60" x14ac:dyDescent="0.25">
      <c r="A119">
        <v>117</v>
      </c>
      <c r="B119" s="1" t="s">
        <v>119</v>
      </c>
      <c r="C119" s="1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3">
        <f t="shared" si="4"/>
        <v>100.49377777777778</v>
      </c>
      <c r="P119">
        <f t="shared" si="5"/>
        <v>167.48962962962963</v>
      </c>
      <c r="Q119" s="4" t="s">
        <v>8310</v>
      </c>
      <c r="R119" t="s">
        <v>8312</v>
      </c>
      <c r="S119" s="8">
        <f t="shared" si="6"/>
        <v>40248.626666666663</v>
      </c>
      <c r="T119" s="8">
        <f t="shared" si="7"/>
        <v>40338.583333333328</v>
      </c>
    </row>
    <row r="120" spans="1:20" ht="45" x14ac:dyDescent="0.25">
      <c r="A120">
        <v>118</v>
      </c>
      <c r="B120" s="1" t="s">
        <v>120</v>
      </c>
      <c r="C120" s="1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3">
        <f t="shared" si="4"/>
        <v>113.0316</v>
      </c>
      <c r="P120">
        <f t="shared" si="5"/>
        <v>144.91230769230768</v>
      </c>
      <c r="Q120" s="4" t="s">
        <v>8310</v>
      </c>
      <c r="R120" t="s">
        <v>8312</v>
      </c>
      <c r="S120" s="8">
        <f t="shared" si="6"/>
        <v>40722.845324074071</v>
      </c>
      <c r="T120" s="8">
        <f t="shared" si="7"/>
        <v>40752.845324074071</v>
      </c>
    </row>
    <row r="121" spans="1:20" ht="60" x14ac:dyDescent="0.25">
      <c r="A121">
        <v>119</v>
      </c>
      <c r="B121" s="1" t="s">
        <v>121</v>
      </c>
      <c r="C121" s="1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3">
        <f t="shared" si="4"/>
        <v>104.55692307692307</v>
      </c>
      <c r="P121">
        <f t="shared" si="5"/>
        <v>91.840540540540545</v>
      </c>
      <c r="Q121" s="4" t="s">
        <v>8310</v>
      </c>
      <c r="R121" t="s">
        <v>8312</v>
      </c>
      <c r="S121" s="8">
        <f t="shared" si="6"/>
        <v>40738.860949074071</v>
      </c>
      <c r="T121" s="8">
        <f t="shared" si="7"/>
        <v>40768.75</v>
      </c>
    </row>
    <row r="122" spans="1:20" ht="60" x14ac:dyDescent="0.25">
      <c r="A122">
        <v>120</v>
      </c>
      <c r="B122" s="1" t="s">
        <v>122</v>
      </c>
      <c r="C122" s="1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3">
        <f t="shared" si="4"/>
        <v>1.4285714285714285E-2</v>
      </c>
      <c r="P122">
        <f t="shared" si="5"/>
        <v>10</v>
      </c>
      <c r="Q122" s="4" t="s">
        <v>8310</v>
      </c>
      <c r="R122" t="s">
        <v>8313</v>
      </c>
      <c r="S122" s="8">
        <f t="shared" si="6"/>
        <v>42615.841516203705</v>
      </c>
      <c r="T122" s="8">
        <f t="shared" si="7"/>
        <v>42645.841516203705</v>
      </c>
    </row>
    <row r="123" spans="1:20" ht="60" x14ac:dyDescent="0.25">
      <c r="A123">
        <v>121</v>
      </c>
      <c r="B123" s="1" t="s">
        <v>123</v>
      </c>
      <c r="C123" s="1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3">
        <f t="shared" si="4"/>
        <v>3.3333333333333333E-2</v>
      </c>
      <c r="P123">
        <f t="shared" si="5"/>
        <v>1</v>
      </c>
      <c r="Q123" s="4" t="s">
        <v>8310</v>
      </c>
      <c r="R123" t="s">
        <v>8313</v>
      </c>
      <c r="S123" s="8">
        <f t="shared" si="6"/>
        <v>42096.496643518512</v>
      </c>
      <c r="T123" s="8">
        <f t="shared" si="7"/>
        <v>42112.219444444439</v>
      </c>
    </row>
    <row r="124" spans="1:20" ht="45" x14ac:dyDescent="0.25">
      <c r="A124">
        <v>122</v>
      </c>
      <c r="B124" s="1" t="s">
        <v>124</v>
      </c>
      <c r="C124" s="1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3">
        <f t="shared" si="4"/>
        <v>0</v>
      </c>
      <c r="P124" t="e">
        <f t="shared" si="5"/>
        <v>#DIV/0!</v>
      </c>
      <c r="Q124" s="4" t="s">
        <v>8310</v>
      </c>
      <c r="R124" t="s">
        <v>8313</v>
      </c>
      <c r="S124" s="8">
        <f t="shared" si="6"/>
        <v>42593.223460648143</v>
      </c>
      <c r="T124" s="8">
        <f t="shared" si="7"/>
        <v>42653.223460648143</v>
      </c>
    </row>
    <row r="125" spans="1:20" ht="60" x14ac:dyDescent="0.25">
      <c r="A125">
        <v>123</v>
      </c>
      <c r="B125" s="1" t="s">
        <v>125</v>
      </c>
      <c r="C125" s="1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3">
        <f t="shared" si="4"/>
        <v>0.27454545454545454</v>
      </c>
      <c r="P125">
        <f t="shared" si="5"/>
        <v>25.166666666666668</v>
      </c>
      <c r="Q125" s="4" t="s">
        <v>8310</v>
      </c>
      <c r="R125" t="s">
        <v>8313</v>
      </c>
      <c r="S125" s="8">
        <f t="shared" si="6"/>
        <v>41904.573657407404</v>
      </c>
      <c r="T125" s="8">
        <f t="shared" si="7"/>
        <v>41940.708333333328</v>
      </c>
    </row>
    <row r="126" spans="1:20" ht="45" x14ac:dyDescent="0.25">
      <c r="A126">
        <v>124</v>
      </c>
      <c r="B126" s="1" t="s">
        <v>126</v>
      </c>
      <c r="C126" s="1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3">
        <f t="shared" si="4"/>
        <v>0</v>
      </c>
      <c r="P126" t="e">
        <f t="shared" si="5"/>
        <v>#DIV/0!</v>
      </c>
      <c r="Q126" s="4" t="s">
        <v>8310</v>
      </c>
      <c r="R126" t="s">
        <v>8313</v>
      </c>
      <c r="S126" s="8">
        <f t="shared" si="6"/>
        <v>42114.720393518517</v>
      </c>
      <c r="T126" s="8">
        <f t="shared" si="7"/>
        <v>42139.720393518517</v>
      </c>
    </row>
    <row r="127" spans="1:20" ht="60" x14ac:dyDescent="0.25">
      <c r="A127">
        <v>125</v>
      </c>
      <c r="B127" s="1" t="s">
        <v>127</v>
      </c>
      <c r="C127" s="1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3">
        <f t="shared" si="4"/>
        <v>14</v>
      </c>
      <c r="P127">
        <f t="shared" si="5"/>
        <v>11.666666666666666</v>
      </c>
      <c r="Q127" s="4" t="s">
        <v>8310</v>
      </c>
      <c r="R127" t="s">
        <v>8313</v>
      </c>
      <c r="S127" s="8">
        <f t="shared" si="6"/>
        <v>42709.78564814815</v>
      </c>
      <c r="T127" s="8">
        <f t="shared" si="7"/>
        <v>42769.78564814815</v>
      </c>
    </row>
    <row r="128" spans="1:20" ht="60" x14ac:dyDescent="0.25">
      <c r="A128">
        <v>126</v>
      </c>
      <c r="B128" s="1" t="s">
        <v>128</v>
      </c>
      <c r="C128" s="1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3">
        <f t="shared" si="4"/>
        <v>5.548</v>
      </c>
      <c r="P128">
        <f t="shared" si="5"/>
        <v>106.69230769230769</v>
      </c>
      <c r="Q128" s="4" t="s">
        <v>8310</v>
      </c>
      <c r="R128" t="s">
        <v>8313</v>
      </c>
      <c r="S128" s="8">
        <f t="shared" si="6"/>
        <v>42135.381215277775</v>
      </c>
      <c r="T128" s="8">
        <f t="shared" si="7"/>
        <v>42165.874999999993</v>
      </c>
    </row>
    <row r="129" spans="1:20" ht="60" x14ac:dyDescent="0.25">
      <c r="A129">
        <v>127</v>
      </c>
      <c r="B129" s="1" t="s">
        <v>129</v>
      </c>
      <c r="C129" s="1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3">
        <f t="shared" si="4"/>
        <v>2.375</v>
      </c>
      <c r="P129">
        <f t="shared" si="5"/>
        <v>47.5</v>
      </c>
      <c r="Q129" s="4" t="s">
        <v>8310</v>
      </c>
      <c r="R129" t="s">
        <v>8313</v>
      </c>
      <c r="S129" s="8">
        <f t="shared" si="6"/>
        <v>42067.415983796294</v>
      </c>
      <c r="T129" s="8">
        <f t="shared" si="7"/>
        <v>42097.37431712963</v>
      </c>
    </row>
    <row r="130" spans="1:20" ht="30" x14ac:dyDescent="0.25">
      <c r="A130">
        <v>128</v>
      </c>
      <c r="B130" s="1" t="s">
        <v>130</v>
      </c>
      <c r="C130" s="1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3">
        <f t="shared" si="4"/>
        <v>1.867</v>
      </c>
      <c r="P130">
        <f t="shared" si="5"/>
        <v>311.16666666666669</v>
      </c>
      <c r="Q130" s="4" t="s">
        <v>8310</v>
      </c>
      <c r="R130" t="s">
        <v>8313</v>
      </c>
      <c r="S130" s="8">
        <f t="shared" si="6"/>
        <v>42628.019594907404</v>
      </c>
      <c r="T130" s="8">
        <f t="shared" si="7"/>
        <v>42663.019594907404</v>
      </c>
    </row>
    <row r="131" spans="1:20" ht="60" x14ac:dyDescent="0.25">
      <c r="A131">
        <v>129</v>
      </c>
      <c r="B131" s="1" t="s">
        <v>131</v>
      </c>
      <c r="C131" s="1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3">
        <f t="shared" ref="O131:O194" si="8">(E131/D131%)</f>
        <v>0</v>
      </c>
      <c r="P131" t="e">
        <f t="shared" ref="P131:P194" si="9">E131/L131</f>
        <v>#DIV/0!</v>
      </c>
      <c r="Q131" s="4" t="s">
        <v>8310</v>
      </c>
      <c r="R131" t="s">
        <v>8313</v>
      </c>
      <c r="S131" s="8">
        <f t="shared" ref="S131:S194" si="10">(J131/86400)+25569+(-5/24)</f>
        <v>41882.728969907403</v>
      </c>
      <c r="T131" s="8">
        <f t="shared" ref="T131:T194" si="11">(I131/86400)+25569+(-5/24)</f>
        <v>41942.728969907403</v>
      </c>
    </row>
    <row r="132" spans="1:20" ht="60" x14ac:dyDescent="0.25">
      <c r="A132">
        <v>130</v>
      </c>
      <c r="B132" s="1" t="s">
        <v>132</v>
      </c>
      <c r="C132" s="1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3">
        <f t="shared" si="8"/>
        <v>0</v>
      </c>
      <c r="P132" t="e">
        <f t="shared" si="9"/>
        <v>#DIV/0!</v>
      </c>
      <c r="Q132" s="4" t="s">
        <v>8310</v>
      </c>
      <c r="R132" t="s">
        <v>8313</v>
      </c>
      <c r="S132" s="8">
        <f t="shared" si="10"/>
        <v>41778.707083333335</v>
      </c>
      <c r="T132" s="8">
        <f t="shared" si="11"/>
        <v>41806.636111111111</v>
      </c>
    </row>
    <row r="133" spans="1:20" x14ac:dyDescent="0.25">
      <c r="A133">
        <v>131</v>
      </c>
      <c r="B133" s="1" t="s">
        <v>133</v>
      </c>
      <c r="C133" s="1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3">
        <f t="shared" si="8"/>
        <v>0</v>
      </c>
      <c r="P133" t="e">
        <f t="shared" si="9"/>
        <v>#DIV/0!</v>
      </c>
      <c r="Q133" s="4" t="s">
        <v>8310</v>
      </c>
      <c r="R133" t="s">
        <v>8313</v>
      </c>
      <c r="S133" s="8">
        <f t="shared" si="10"/>
        <v>42541.629178240742</v>
      </c>
      <c r="T133" s="8">
        <f t="shared" si="11"/>
        <v>42556.791666666664</v>
      </c>
    </row>
    <row r="134" spans="1:20" ht="60" x14ac:dyDescent="0.25">
      <c r="A134">
        <v>132</v>
      </c>
      <c r="B134" s="1" t="s">
        <v>134</v>
      </c>
      <c r="C134" s="1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3">
        <f t="shared" si="8"/>
        <v>9.5687499999999996</v>
      </c>
      <c r="P134">
        <f t="shared" si="9"/>
        <v>94.506172839506178</v>
      </c>
      <c r="Q134" s="4" t="s">
        <v>8310</v>
      </c>
      <c r="R134" t="s">
        <v>8313</v>
      </c>
      <c r="S134" s="8">
        <f t="shared" si="10"/>
        <v>41905.60424768518</v>
      </c>
      <c r="T134" s="8">
        <f t="shared" si="11"/>
        <v>41950.645914351851</v>
      </c>
    </row>
    <row r="135" spans="1:20" ht="45" x14ac:dyDescent="0.25">
      <c r="A135">
        <v>133</v>
      </c>
      <c r="B135" s="1" t="s">
        <v>135</v>
      </c>
      <c r="C135" s="1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3">
        <f t="shared" si="8"/>
        <v>0</v>
      </c>
      <c r="P135" t="e">
        <f t="shared" si="9"/>
        <v>#DIV/0!</v>
      </c>
      <c r="Q135" s="4" t="s">
        <v>8310</v>
      </c>
      <c r="R135" t="s">
        <v>8313</v>
      </c>
      <c r="S135" s="8">
        <f t="shared" si="10"/>
        <v>42491.599351851844</v>
      </c>
      <c r="T135" s="8">
        <f t="shared" si="11"/>
        <v>42521.521527777775</v>
      </c>
    </row>
    <row r="136" spans="1:20" ht="30" x14ac:dyDescent="0.25">
      <c r="A136">
        <v>134</v>
      </c>
      <c r="B136" s="1" t="s">
        <v>136</v>
      </c>
      <c r="C136" s="1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3">
        <f t="shared" si="8"/>
        <v>0</v>
      </c>
      <c r="P136" t="e">
        <f t="shared" si="9"/>
        <v>#DIV/0!</v>
      </c>
      <c r="Q136" s="4" t="s">
        <v>8310</v>
      </c>
      <c r="R136" t="s">
        <v>8313</v>
      </c>
      <c r="S136" s="8">
        <f t="shared" si="10"/>
        <v>42221.701597222222</v>
      </c>
      <c r="T136" s="8">
        <f t="shared" si="11"/>
        <v>42251.499999999993</v>
      </c>
    </row>
    <row r="137" spans="1:20" ht="45" x14ac:dyDescent="0.25">
      <c r="A137">
        <v>135</v>
      </c>
      <c r="B137" s="1" t="s">
        <v>137</v>
      </c>
      <c r="C137" s="1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3">
        <f t="shared" si="8"/>
        <v>13.433333333333334</v>
      </c>
      <c r="P137">
        <f t="shared" si="9"/>
        <v>80.599999999999994</v>
      </c>
      <c r="Q137" s="4" t="s">
        <v>8310</v>
      </c>
      <c r="R137" t="s">
        <v>8313</v>
      </c>
      <c r="S137" s="8">
        <f t="shared" si="10"/>
        <v>41788.173576388886</v>
      </c>
      <c r="T137" s="8">
        <f t="shared" si="11"/>
        <v>41821.583333333328</v>
      </c>
    </row>
    <row r="138" spans="1:20" ht="60" x14ac:dyDescent="0.25">
      <c r="A138">
        <v>136</v>
      </c>
      <c r="B138" s="1" t="s">
        <v>138</v>
      </c>
      <c r="C138" s="1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3">
        <f t="shared" si="8"/>
        <v>0</v>
      </c>
      <c r="P138" t="e">
        <f t="shared" si="9"/>
        <v>#DIV/0!</v>
      </c>
      <c r="Q138" s="4" t="s">
        <v>8310</v>
      </c>
      <c r="R138" t="s">
        <v>8313</v>
      </c>
      <c r="S138" s="8">
        <f t="shared" si="10"/>
        <v>42096.201782407406</v>
      </c>
      <c r="T138" s="8">
        <f t="shared" si="11"/>
        <v>42140.219444444439</v>
      </c>
    </row>
    <row r="139" spans="1:20" ht="60" x14ac:dyDescent="0.25">
      <c r="A139">
        <v>137</v>
      </c>
      <c r="B139" s="1" t="s">
        <v>139</v>
      </c>
      <c r="C139" s="1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3">
        <f t="shared" si="8"/>
        <v>0</v>
      </c>
      <c r="P139" t="e">
        <f t="shared" si="9"/>
        <v>#DIV/0!</v>
      </c>
      <c r="Q139" s="4" t="s">
        <v>8310</v>
      </c>
      <c r="R139" t="s">
        <v>8313</v>
      </c>
      <c r="S139" s="8">
        <f t="shared" si="10"/>
        <v>42239.365659722222</v>
      </c>
      <c r="T139" s="8">
        <f t="shared" si="11"/>
        <v>42289.365659722222</v>
      </c>
    </row>
    <row r="140" spans="1:20" ht="60" x14ac:dyDescent="0.25">
      <c r="A140">
        <v>138</v>
      </c>
      <c r="B140" s="1" t="s">
        <v>140</v>
      </c>
      <c r="C140" s="1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3">
        <f t="shared" si="8"/>
        <v>3.1413333333333333</v>
      </c>
      <c r="P140">
        <f t="shared" si="9"/>
        <v>81.241379310344826</v>
      </c>
      <c r="Q140" s="4" t="s">
        <v>8310</v>
      </c>
      <c r="R140" t="s">
        <v>8313</v>
      </c>
      <c r="S140" s="8">
        <f t="shared" si="10"/>
        <v>42186.049085648141</v>
      </c>
      <c r="T140" s="8">
        <f t="shared" si="11"/>
        <v>42216.999305555553</v>
      </c>
    </row>
    <row r="141" spans="1:20" ht="45" x14ac:dyDescent="0.25">
      <c r="A141">
        <v>139</v>
      </c>
      <c r="B141" s="1" t="s">
        <v>141</v>
      </c>
      <c r="C141" s="1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3">
        <f t="shared" si="8"/>
        <v>100</v>
      </c>
      <c r="P141">
        <f t="shared" si="9"/>
        <v>500</v>
      </c>
      <c r="Q141" s="4" t="s">
        <v>8310</v>
      </c>
      <c r="R141" t="s">
        <v>8313</v>
      </c>
      <c r="S141" s="8">
        <f t="shared" si="10"/>
        <v>42187.712638888886</v>
      </c>
      <c r="T141" s="8">
        <f t="shared" si="11"/>
        <v>42197.712638888886</v>
      </c>
    </row>
    <row r="142" spans="1:20" ht="60" x14ac:dyDescent="0.25">
      <c r="A142">
        <v>140</v>
      </c>
      <c r="B142" s="1" t="s">
        <v>142</v>
      </c>
      <c r="C142" s="1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3">
        <f t="shared" si="8"/>
        <v>0</v>
      </c>
      <c r="P142" t="e">
        <f t="shared" si="9"/>
        <v>#DIV/0!</v>
      </c>
      <c r="Q142" s="4" t="s">
        <v>8310</v>
      </c>
      <c r="R142" t="s">
        <v>8313</v>
      </c>
      <c r="S142" s="8">
        <f t="shared" si="10"/>
        <v>42052.989953703705</v>
      </c>
      <c r="T142" s="8">
        <f t="shared" si="11"/>
        <v>42082.948287037034</v>
      </c>
    </row>
    <row r="143" spans="1:20" ht="45" x14ac:dyDescent="0.25">
      <c r="A143">
        <v>141</v>
      </c>
      <c r="B143" s="1" t="s">
        <v>143</v>
      </c>
      <c r="C143" s="1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3">
        <f t="shared" si="8"/>
        <v>10.775</v>
      </c>
      <c r="P143">
        <f t="shared" si="9"/>
        <v>46.178571428571431</v>
      </c>
      <c r="Q143" s="4" t="s">
        <v>8310</v>
      </c>
      <c r="R143" t="s">
        <v>8313</v>
      </c>
      <c r="S143" s="8">
        <f t="shared" si="10"/>
        <v>42109.944710648146</v>
      </c>
      <c r="T143" s="8">
        <f t="shared" si="11"/>
        <v>42154.944710648146</v>
      </c>
    </row>
    <row r="144" spans="1:20" ht="60" x14ac:dyDescent="0.25">
      <c r="A144">
        <v>142</v>
      </c>
      <c r="B144" s="1" t="s">
        <v>144</v>
      </c>
      <c r="C144" s="1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3">
        <f t="shared" si="8"/>
        <v>0.33333333333333331</v>
      </c>
      <c r="P144">
        <f t="shared" si="9"/>
        <v>10</v>
      </c>
      <c r="Q144" s="4" t="s">
        <v>8310</v>
      </c>
      <c r="R144" t="s">
        <v>8313</v>
      </c>
      <c r="S144" s="8">
        <f t="shared" si="10"/>
        <v>41938.684930555552</v>
      </c>
      <c r="T144" s="8">
        <f t="shared" si="11"/>
        <v>41959.726597222216</v>
      </c>
    </row>
    <row r="145" spans="1:20" ht="60" x14ac:dyDescent="0.25">
      <c r="A145">
        <v>143</v>
      </c>
      <c r="B145" s="1" t="s">
        <v>145</v>
      </c>
      <c r="C145" s="1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3">
        <f t="shared" si="8"/>
        <v>0</v>
      </c>
      <c r="P145" t="e">
        <f t="shared" si="9"/>
        <v>#DIV/0!</v>
      </c>
      <c r="Q145" s="4" t="s">
        <v>8310</v>
      </c>
      <c r="R145" t="s">
        <v>8313</v>
      </c>
      <c r="S145" s="8">
        <f t="shared" si="10"/>
        <v>42558.855810185181</v>
      </c>
      <c r="T145" s="8">
        <f t="shared" si="11"/>
        <v>42616.038194444445</v>
      </c>
    </row>
    <row r="146" spans="1:20" ht="45" x14ac:dyDescent="0.25">
      <c r="A146">
        <v>144</v>
      </c>
      <c r="B146" s="1" t="s">
        <v>146</v>
      </c>
      <c r="C146" s="1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3">
        <f t="shared" si="8"/>
        <v>27.6</v>
      </c>
      <c r="P146">
        <f t="shared" si="9"/>
        <v>55.945945945945944</v>
      </c>
      <c r="Q146" s="4" t="s">
        <v>8310</v>
      </c>
      <c r="R146" t="s">
        <v>8313</v>
      </c>
      <c r="S146" s="8">
        <f t="shared" si="10"/>
        <v>42047.554074074076</v>
      </c>
      <c r="T146" s="8">
        <f t="shared" si="11"/>
        <v>42107.512407407405</v>
      </c>
    </row>
    <row r="147" spans="1:20" ht="60" x14ac:dyDescent="0.25">
      <c r="A147">
        <v>145</v>
      </c>
      <c r="B147" s="1" t="s">
        <v>147</v>
      </c>
      <c r="C147" s="1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3">
        <f t="shared" si="8"/>
        <v>7.5111111111111111</v>
      </c>
      <c r="P147">
        <f t="shared" si="9"/>
        <v>37.555555555555557</v>
      </c>
      <c r="Q147" s="4" t="s">
        <v>8310</v>
      </c>
      <c r="R147" t="s">
        <v>8313</v>
      </c>
      <c r="S147" s="8">
        <f t="shared" si="10"/>
        <v>42200.333935185183</v>
      </c>
      <c r="T147" s="8">
        <f t="shared" si="11"/>
        <v>42227.333935185183</v>
      </c>
    </row>
    <row r="148" spans="1:20" ht="60" x14ac:dyDescent="0.25">
      <c r="A148">
        <v>146</v>
      </c>
      <c r="B148" s="1" t="s">
        <v>148</v>
      </c>
      <c r="C148" s="1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3">
        <f t="shared" si="8"/>
        <v>0.57499999999999996</v>
      </c>
      <c r="P148">
        <f t="shared" si="9"/>
        <v>38.333333333333336</v>
      </c>
      <c r="Q148" s="4" t="s">
        <v>8310</v>
      </c>
      <c r="R148" t="s">
        <v>8313</v>
      </c>
      <c r="S148" s="8">
        <f t="shared" si="10"/>
        <v>42692.807847222219</v>
      </c>
      <c r="T148" s="8">
        <f t="shared" si="11"/>
        <v>42752.807847222219</v>
      </c>
    </row>
    <row r="149" spans="1:20" ht="30" x14ac:dyDescent="0.25">
      <c r="A149">
        <v>147</v>
      </c>
      <c r="B149" s="1" t="s">
        <v>149</v>
      </c>
      <c r="C149" s="1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3">
        <f t="shared" si="8"/>
        <v>0</v>
      </c>
      <c r="P149" t="e">
        <f t="shared" si="9"/>
        <v>#DIV/0!</v>
      </c>
      <c r="Q149" s="4" t="s">
        <v>8310</v>
      </c>
      <c r="R149" t="s">
        <v>8313</v>
      </c>
      <c r="S149" s="8">
        <f t="shared" si="10"/>
        <v>41969.559490740743</v>
      </c>
      <c r="T149" s="8">
        <f t="shared" si="11"/>
        <v>42012.554166666661</v>
      </c>
    </row>
    <row r="150" spans="1:20" ht="60" x14ac:dyDescent="0.25">
      <c r="A150">
        <v>148</v>
      </c>
      <c r="B150" s="1" t="s">
        <v>150</v>
      </c>
      <c r="C150" s="1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3">
        <f t="shared" si="8"/>
        <v>0.08</v>
      </c>
      <c r="P150">
        <f t="shared" si="9"/>
        <v>20</v>
      </c>
      <c r="Q150" s="4" t="s">
        <v>8310</v>
      </c>
      <c r="R150" t="s">
        <v>8313</v>
      </c>
      <c r="S150" s="8">
        <f t="shared" si="10"/>
        <v>42397.073333333326</v>
      </c>
      <c r="T150" s="8">
        <f t="shared" si="11"/>
        <v>42427.073333333326</v>
      </c>
    </row>
    <row r="151" spans="1:20" ht="60" x14ac:dyDescent="0.25">
      <c r="A151">
        <v>149</v>
      </c>
      <c r="B151" s="1" t="s">
        <v>151</v>
      </c>
      <c r="C151" s="1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3">
        <f t="shared" si="8"/>
        <v>0.92</v>
      </c>
      <c r="P151">
        <f t="shared" si="9"/>
        <v>15.333333333333334</v>
      </c>
      <c r="Q151" s="4" t="s">
        <v>8310</v>
      </c>
      <c r="R151" t="s">
        <v>8313</v>
      </c>
      <c r="S151" s="8">
        <f t="shared" si="10"/>
        <v>41967.963773148142</v>
      </c>
      <c r="T151" s="8">
        <f t="shared" si="11"/>
        <v>41998.124999999993</v>
      </c>
    </row>
    <row r="152" spans="1:20" ht="45" x14ac:dyDescent="0.25">
      <c r="A152">
        <v>150</v>
      </c>
      <c r="B152" s="1" t="s">
        <v>152</v>
      </c>
      <c r="C152" s="1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3">
        <f t="shared" si="8"/>
        <v>23.163076923076922</v>
      </c>
      <c r="P152">
        <f t="shared" si="9"/>
        <v>449.43283582089555</v>
      </c>
      <c r="Q152" s="4" t="s">
        <v>8310</v>
      </c>
      <c r="R152" t="s">
        <v>8313</v>
      </c>
      <c r="S152" s="8">
        <f t="shared" si="10"/>
        <v>42089.95349537037</v>
      </c>
      <c r="T152" s="8">
        <f t="shared" si="11"/>
        <v>42149.95349537037</v>
      </c>
    </row>
    <row r="153" spans="1:20" ht="60" x14ac:dyDescent="0.25">
      <c r="A153">
        <v>151</v>
      </c>
      <c r="B153" s="1" t="s">
        <v>153</v>
      </c>
      <c r="C153" s="1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3">
        <f t="shared" si="8"/>
        <v>5.6000000000000001E-2</v>
      </c>
      <c r="P153">
        <f t="shared" si="9"/>
        <v>28</v>
      </c>
      <c r="Q153" s="4" t="s">
        <v>8310</v>
      </c>
      <c r="R153" t="s">
        <v>8313</v>
      </c>
      <c r="S153" s="8">
        <f t="shared" si="10"/>
        <v>42113.342488425922</v>
      </c>
      <c r="T153" s="8">
        <f t="shared" si="11"/>
        <v>42173.342488425922</v>
      </c>
    </row>
    <row r="154" spans="1:20" ht="30" x14ac:dyDescent="0.25">
      <c r="A154">
        <v>152</v>
      </c>
      <c r="B154" s="1" t="s">
        <v>154</v>
      </c>
      <c r="C154" s="1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3">
        <f t="shared" si="8"/>
        <v>7.8947368421052634E-3</v>
      </c>
      <c r="P154">
        <f t="shared" si="9"/>
        <v>15</v>
      </c>
      <c r="Q154" s="4" t="s">
        <v>8310</v>
      </c>
      <c r="R154" t="s">
        <v>8313</v>
      </c>
      <c r="S154" s="8">
        <f t="shared" si="10"/>
        <v>41874.869212962956</v>
      </c>
      <c r="T154" s="8">
        <f t="shared" si="11"/>
        <v>41904.869212962956</v>
      </c>
    </row>
    <row r="155" spans="1:20" ht="45" x14ac:dyDescent="0.25">
      <c r="A155">
        <v>153</v>
      </c>
      <c r="B155" s="1" t="s">
        <v>155</v>
      </c>
      <c r="C155" s="1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3">
        <f t="shared" si="8"/>
        <v>0.71799999999999997</v>
      </c>
      <c r="P155">
        <f t="shared" si="9"/>
        <v>35.9</v>
      </c>
      <c r="Q155" s="4" t="s">
        <v>8310</v>
      </c>
      <c r="R155" t="s">
        <v>8313</v>
      </c>
      <c r="S155" s="8">
        <f t="shared" si="10"/>
        <v>41933.377824074072</v>
      </c>
      <c r="T155" s="8">
        <f t="shared" si="11"/>
        <v>41975.419490740744</v>
      </c>
    </row>
    <row r="156" spans="1:20" ht="45" x14ac:dyDescent="0.25">
      <c r="A156">
        <v>154</v>
      </c>
      <c r="B156" s="1" t="s">
        <v>156</v>
      </c>
      <c r="C156" s="1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3">
        <f t="shared" si="8"/>
        <v>2.6666666666666665</v>
      </c>
      <c r="P156">
        <f t="shared" si="9"/>
        <v>13.333333333333334</v>
      </c>
      <c r="Q156" s="4" t="s">
        <v>8310</v>
      </c>
      <c r="R156" t="s">
        <v>8313</v>
      </c>
      <c r="S156" s="8">
        <f t="shared" si="10"/>
        <v>42115.339062499996</v>
      </c>
      <c r="T156" s="8">
        <f t="shared" si="11"/>
        <v>42158.339062499996</v>
      </c>
    </row>
    <row r="157" spans="1:20" ht="60" x14ac:dyDescent="0.25">
      <c r="A157">
        <v>155</v>
      </c>
      <c r="B157" s="1" t="s">
        <v>157</v>
      </c>
      <c r="C157" s="1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3">
        <f t="shared" si="8"/>
        <v>6.0000000000000001E-3</v>
      </c>
      <c r="P157">
        <f t="shared" si="9"/>
        <v>20.25</v>
      </c>
      <c r="Q157" s="4" t="s">
        <v>8310</v>
      </c>
      <c r="R157" t="s">
        <v>8313</v>
      </c>
      <c r="S157" s="8">
        <f t="shared" si="10"/>
        <v>42168.351099537038</v>
      </c>
      <c r="T157" s="8">
        <f t="shared" si="11"/>
        <v>42208.351099537038</v>
      </c>
    </row>
    <row r="158" spans="1:20" ht="60" x14ac:dyDescent="0.25">
      <c r="A158">
        <v>156</v>
      </c>
      <c r="B158" s="1" t="s">
        <v>158</v>
      </c>
      <c r="C158" s="1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3">
        <f t="shared" si="8"/>
        <v>5.0999999999999996</v>
      </c>
      <c r="P158">
        <f t="shared" si="9"/>
        <v>119</v>
      </c>
      <c r="Q158" s="4" t="s">
        <v>8310</v>
      </c>
      <c r="R158" t="s">
        <v>8313</v>
      </c>
      <c r="S158" s="8">
        <f t="shared" si="10"/>
        <v>41793.916620370372</v>
      </c>
      <c r="T158" s="8">
        <f t="shared" si="11"/>
        <v>41853.916620370372</v>
      </c>
    </row>
    <row r="159" spans="1:20" ht="45" x14ac:dyDescent="0.25">
      <c r="A159">
        <v>157</v>
      </c>
      <c r="B159" s="1" t="s">
        <v>159</v>
      </c>
      <c r="C159" s="1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3">
        <f t="shared" si="8"/>
        <v>0.26711185308848079</v>
      </c>
      <c r="P159">
        <f t="shared" si="9"/>
        <v>4</v>
      </c>
      <c r="Q159" s="4" t="s">
        <v>8310</v>
      </c>
      <c r="R159" t="s">
        <v>8313</v>
      </c>
      <c r="S159" s="8">
        <f t="shared" si="10"/>
        <v>42396.703379629624</v>
      </c>
      <c r="T159" s="8">
        <f t="shared" si="11"/>
        <v>42426.703379629624</v>
      </c>
    </row>
    <row r="160" spans="1:20" ht="60" x14ac:dyDescent="0.25">
      <c r="A160">
        <v>158</v>
      </c>
      <c r="B160" s="1" t="s">
        <v>160</v>
      </c>
      <c r="C160" s="1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3">
        <f t="shared" si="8"/>
        <v>0</v>
      </c>
      <c r="P160" t="e">
        <f t="shared" si="9"/>
        <v>#DIV/0!</v>
      </c>
      <c r="Q160" s="4" t="s">
        <v>8310</v>
      </c>
      <c r="R160" t="s">
        <v>8313</v>
      </c>
      <c r="S160" s="8">
        <f t="shared" si="10"/>
        <v>41903.868379629625</v>
      </c>
      <c r="T160" s="8">
        <f t="shared" si="11"/>
        <v>41933.868379629625</v>
      </c>
    </row>
    <row r="161" spans="1:20" ht="60" x14ac:dyDescent="0.25">
      <c r="A161">
        <v>159</v>
      </c>
      <c r="B161" s="1" t="s">
        <v>161</v>
      </c>
      <c r="C161" s="1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3">
        <f t="shared" si="8"/>
        <v>2E-3</v>
      </c>
      <c r="P161">
        <f t="shared" si="9"/>
        <v>10</v>
      </c>
      <c r="Q161" s="4" t="s">
        <v>8310</v>
      </c>
      <c r="R161" t="s">
        <v>8313</v>
      </c>
      <c r="S161" s="8">
        <f t="shared" si="10"/>
        <v>42514.226215277777</v>
      </c>
      <c r="T161" s="8">
        <f t="shared" si="11"/>
        <v>42554.226215277777</v>
      </c>
    </row>
    <row r="162" spans="1:20" ht="60" x14ac:dyDescent="0.25">
      <c r="A162">
        <v>160</v>
      </c>
      <c r="B162" s="1" t="s">
        <v>162</v>
      </c>
      <c r="C162" s="1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3">
        <f t="shared" si="8"/>
        <v>0</v>
      </c>
      <c r="P162" t="e">
        <f t="shared" si="9"/>
        <v>#DIV/0!</v>
      </c>
      <c r="Q162" s="4" t="s">
        <v>8310</v>
      </c>
      <c r="R162" t="s">
        <v>8314</v>
      </c>
      <c r="S162" s="8">
        <f t="shared" si="10"/>
        <v>42171.70475694444</v>
      </c>
      <c r="T162" s="8">
        <f t="shared" si="11"/>
        <v>42231.70475694444</v>
      </c>
    </row>
    <row r="163" spans="1:20" ht="60" x14ac:dyDescent="0.25">
      <c r="A163">
        <v>161</v>
      </c>
      <c r="B163" s="1" t="s">
        <v>163</v>
      </c>
      <c r="C163" s="1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3">
        <f t="shared" si="8"/>
        <v>0.01</v>
      </c>
      <c r="P163">
        <f t="shared" si="9"/>
        <v>5</v>
      </c>
      <c r="Q163" s="4" t="s">
        <v>8310</v>
      </c>
      <c r="R163" t="s">
        <v>8314</v>
      </c>
      <c r="S163" s="8">
        <f t="shared" si="10"/>
        <v>41792.479108796295</v>
      </c>
      <c r="T163" s="8">
        <f t="shared" si="11"/>
        <v>41822.479108796295</v>
      </c>
    </row>
    <row r="164" spans="1:20" ht="45" x14ac:dyDescent="0.25">
      <c r="A164">
        <v>162</v>
      </c>
      <c r="B164" s="1" t="s">
        <v>164</v>
      </c>
      <c r="C164" s="1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3">
        <f t="shared" si="8"/>
        <v>15.535714285714286</v>
      </c>
      <c r="P164">
        <f t="shared" si="9"/>
        <v>43.5</v>
      </c>
      <c r="Q164" s="4" t="s">
        <v>8310</v>
      </c>
      <c r="R164" t="s">
        <v>8314</v>
      </c>
      <c r="S164" s="8">
        <f t="shared" si="10"/>
        <v>41834.91847222222</v>
      </c>
      <c r="T164" s="8">
        <f t="shared" si="11"/>
        <v>41867.779166666667</v>
      </c>
    </row>
    <row r="165" spans="1:20" ht="60" x14ac:dyDescent="0.25">
      <c r="A165">
        <v>163</v>
      </c>
      <c r="B165" s="1" t="s">
        <v>165</v>
      </c>
      <c r="C165" s="1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3">
        <f t="shared" si="8"/>
        <v>0</v>
      </c>
      <c r="P165" t="e">
        <f t="shared" si="9"/>
        <v>#DIV/0!</v>
      </c>
      <c r="Q165" s="4" t="s">
        <v>8310</v>
      </c>
      <c r="R165" t="s">
        <v>8314</v>
      </c>
      <c r="S165" s="8">
        <f t="shared" si="10"/>
        <v>42243.752939814811</v>
      </c>
      <c r="T165" s="8">
        <f t="shared" si="11"/>
        <v>42277.791666666664</v>
      </c>
    </row>
    <row r="166" spans="1:20" ht="60" x14ac:dyDescent="0.25">
      <c r="A166">
        <v>164</v>
      </c>
      <c r="B166" s="1" t="s">
        <v>166</v>
      </c>
      <c r="C166" s="1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3">
        <f t="shared" si="8"/>
        <v>0.53333333333333333</v>
      </c>
      <c r="P166">
        <f t="shared" si="9"/>
        <v>91.428571428571431</v>
      </c>
      <c r="Q166" s="4" t="s">
        <v>8310</v>
      </c>
      <c r="R166" t="s">
        <v>8314</v>
      </c>
      <c r="S166" s="8">
        <f t="shared" si="10"/>
        <v>41841.554409722223</v>
      </c>
      <c r="T166" s="8">
        <f t="shared" si="11"/>
        <v>41901.554409722223</v>
      </c>
    </row>
    <row r="167" spans="1:20" ht="30" x14ac:dyDescent="0.25">
      <c r="A167">
        <v>165</v>
      </c>
      <c r="B167" s="1" t="s">
        <v>167</v>
      </c>
      <c r="C167" s="1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3">
        <f t="shared" si="8"/>
        <v>0</v>
      </c>
      <c r="P167" t="e">
        <f t="shared" si="9"/>
        <v>#DIV/0!</v>
      </c>
      <c r="Q167" s="4" t="s">
        <v>8310</v>
      </c>
      <c r="R167" t="s">
        <v>8314</v>
      </c>
      <c r="S167" s="8">
        <f t="shared" si="10"/>
        <v>42351.450509259252</v>
      </c>
      <c r="T167" s="8">
        <f t="shared" si="11"/>
        <v>42381.450509259252</v>
      </c>
    </row>
    <row r="168" spans="1:20" ht="45" x14ac:dyDescent="0.25">
      <c r="A168">
        <v>166</v>
      </c>
      <c r="B168" s="1" t="s">
        <v>168</v>
      </c>
      <c r="C168" s="1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3">
        <f t="shared" si="8"/>
        <v>60</v>
      </c>
      <c r="P168">
        <f t="shared" si="9"/>
        <v>3000</v>
      </c>
      <c r="Q168" s="4" t="s">
        <v>8310</v>
      </c>
      <c r="R168" t="s">
        <v>8314</v>
      </c>
      <c r="S168" s="8">
        <f t="shared" si="10"/>
        <v>42720.867615740739</v>
      </c>
      <c r="T168" s="8">
        <f t="shared" si="11"/>
        <v>42750.867615740739</v>
      </c>
    </row>
    <row r="169" spans="1:20" ht="45" x14ac:dyDescent="0.25">
      <c r="A169">
        <v>167</v>
      </c>
      <c r="B169" s="1" t="s">
        <v>169</v>
      </c>
      <c r="C169" s="1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3">
        <f t="shared" si="8"/>
        <v>0.01</v>
      </c>
      <c r="P169">
        <f t="shared" si="9"/>
        <v>5.5</v>
      </c>
      <c r="Q169" s="4" t="s">
        <v>8310</v>
      </c>
      <c r="R169" t="s">
        <v>8314</v>
      </c>
      <c r="S169" s="8">
        <f t="shared" si="10"/>
        <v>42160.719155092585</v>
      </c>
      <c r="T169" s="8">
        <f t="shared" si="11"/>
        <v>42220.719155092585</v>
      </c>
    </row>
    <row r="170" spans="1:20" ht="60" x14ac:dyDescent="0.25">
      <c r="A170">
        <v>168</v>
      </c>
      <c r="B170" s="1" t="s">
        <v>170</v>
      </c>
      <c r="C170" s="1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3">
        <f t="shared" si="8"/>
        <v>4.0625</v>
      </c>
      <c r="P170">
        <f t="shared" si="9"/>
        <v>108.33333333333333</v>
      </c>
      <c r="Q170" s="4" t="s">
        <v>8310</v>
      </c>
      <c r="R170" t="s">
        <v>8314</v>
      </c>
      <c r="S170" s="8">
        <f t="shared" si="10"/>
        <v>42052.626967592594</v>
      </c>
      <c r="T170" s="8">
        <f t="shared" si="11"/>
        <v>42082.585300925923</v>
      </c>
    </row>
    <row r="171" spans="1:20" ht="60" x14ac:dyDescent="0.25">
      <c r="A171">
        <v>169</v>
      </c>
      <c r="B171" s="1" t="s">
        <v>171</v>
      </c>
      <c r="C171" s="1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3">
        <f t="shared" si="8"/>
        <v>22.4</v>
      </c>
      <c r="P171">
        <f t="shared" si="9"/>
        <v>56</v>
      </c>
      <c r="Q171" s="4" t="s">
        <v>8310</v>
      </c>
      <c r="R171" t="s">
        <v>8314</v>
      </c>
      <c r="S171" s="8">
        <f t="shared" si="10"/>
        <v>41900.296979166662</v>
      </c>
      <c r="T171" s="8">
        <f t="shared" si="11"/>
        <v>41930.296979166662</v>
      </c>
    </row>
    <row r="172" spans="1:20" ht="60" x14ac:dyDescent="0.25">
      <c r="A172">
        <v>170</v>
      </c>
      <c r="B172" s="1" t="s">
        <v>172</v>
      </c>
      <c r="C172" s="1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3">
        <f t="shared" si="8"/>
        <v>3.25</v>
      </c>
      <c r="P172">
        <f t="shared" si="9"/>
        <v>32.5</v>
      </c>
      <c r="Q172" s="4" t="s">
        <v>8310</v>
      </c>
      <c r="R172" t="s">
        <v>8314</v>
      </c>
      <c r="S172" s="8">
        <f t="shared" si="10"/>
        <v>42216.769479166665</v>
      </c>
      <c r="T172" s="8">
        <f t="shared" si="11"/>
        <v>42246.019444444442</v>
      </c>
    </row>
    <row r="173" spans="1:20" ht="45" x14ac:dyDescent="0.25">
      <c r="A173">
        <v>171</v>
      </c>
      <c r="B173" s="1" t="s">
        <v>173</v>
      </c>
      <c r="C173" s="1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3">
        <f t="shared" si="8"/>
        <v>2E-3</v>
      </c>
      <c r="P173">
        <f t="shared" si="9"/>
        <v>1</v>
      </c>
      <c r="Q173" s="4" t="s">
        <v>8310</v>
      </c>
      <c r="R173" t="s">
        <v>8314</v>
      </c>
      <c r="S173" s="8">
        <f t="shared" si="10"/>
        <v>42533.972384259258</v>
      </c>
      <c r="T173" s="8">
        <f t="shared" si="11"/>
        <v>42593.972384259258</v>
      </c>
    </row>
    <row r="174" spans="1:20" ht="45" x14ac:dyDescent="0.25">
      <c r="A174">
        <v>172</v>
      </c>
      <c r="B174" s="1" t="s">
        <v>174</v>
      </c>
      <c r="C174" s="1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3">
        <f t="shared" si="8"/>
        <v>0</v>
      </c>
      <c r="P174" t="e">
        <f t="shared" si="9"/>
        <v>#DIV/0!</v>
      </c>
      <c r="Q174" s="4" t="s">
        <v>8310</v>
      </c>
      <c r="R174" t="s">
        <v>8314</v>
      </c>
      <c r="S174" s="8">
        <f t="shared" si="10"/>
        <v>42047.186608796292</v>
      </c>
      <c r="T174" s="8">
        <f t="shared" si="11"/>
        <v>42082.144942129627</v>
      </c>
    </row>
    <row r="175" spans="1:20" ht="45" x14ac:dyDescent="0.25">
      <c r="A175">
        <v>173</v>
      </c>
      <c r="B175" s="1" t="s">
        <v>175</v>
      </c>
      <c r="C175" s="1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3">
        <f t="shared" si="8"/>
        <v>0</v>
      </c>
      <c r="P175" t="e">
        <f t="shared" si="9"/>
        <v>#DIV/0!</v>
      </c>
      <c r="Q175" s="4" t="s">
        <v>8310</v>
      </c>
      <c r="R175" t="s">
        <v>8314</v>
      </c>
      <c r="S175" s="8">
        <f t="shared" si="10"/>
        <v>42033.364675925921</v>
      </c>
      <c r="T175" s="8">
        <f t="shared" si="11"/>
        <v>42063.364675925921</v>
      </c>
    </row>
    <row r="176" spans="1:20" ht="60" x14ac:dyDescent="0.25">
      <c r="A176">
        <v>174</v>
      </c>
      <c r="B176" s="1" t="s">
        <v>176</v>
      </c>
      <c r="C176" s="1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3">
        <f t="shared" si="8"/>
        <v>0</v>
      </c>
      <c r="P176" t="e">
        <f t="shared" si="9"/>
        <v>#DIV/0!</v>
      </c>
      <c r="Q176" s="4" t="s">
        <v>8310</v>
      </c>
      <c r="R176" t="s">
        <v>8314</v>
      </c>
      <c r="S176" s="8">
        <f t="shared" si="10"/>
        <v>42072.55064814815</v>
      </c>
      <c r="T176" s="8">
        <f t="shared" si="11"/>
        <v>42132.55064814815</v>
      </c>
    </row>
    <row r="177" spans="1:20" ht="60" x14ac:dyDescent="0.25">
      <c r="A177">
        <v>175</v>
      </c>
      <c r="B177" s="1" t="s">
        <v>177</v>
      </c>
      <c r="C177" s="1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3">
        <f t="shared" si="8"/>
        <v>6.4850000000000003</v>
      </c>
      <c r="P177">
        <f t="shared" si="9"/>
        <v>49.884615384615387</v>
      </c>
      <c r="Q177" s="4" t="s">
        <v>8310</v>
      </c>
      <c r="R177" t="s">
        <v>8314</v>
      </c>
      <c r="S177" s="8">
        <f t="shared" si="10"/>
        <v>41855.569571759253</v>
      </c>
      <c r="T177" s="8">
        <f t="shared" si="11"/>
        <v>41880.569571759253</v>
      </c>
    </row>
    <row r="178" spans="1:20" ht="60" x14ac:dyDescent="0.25">
      <c r="A178">
        <v>176</v>
      </c>
      <c r="B178" s="1" t="s">
        <v>178</v>
      </c>
      <c r="C178" s="1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3">
        <f t="shared" si="8"/>
        <v>0</v>
      </c>
      <c r="P178" t="e">
        <f t="shared" si="9"/>
        <v>#DIV/0!</v>
      </c>
      <c r="Q178" s="4" t="s">
        <v>8310</v>
      </c>
      <c r="R178" t="s">
        <v>8314</v>
      </c>
      <c r="S178" s="8">
        <f t="shared" si="10"/>
        <v>42191.615729166668</v>
      </c>
      <c r="T178" s="8">
        <f t="shared" si="11"/>
        <v>42221.615729166668</v>
      </c>
    </row>
    <row r="179" spans="1:20" ht="30" x14ac:dyDescent="0.25">
      <c r="A179">
        <v>177</v>
      </c>
      <c r="B179" s="1" t="s">
        <v>179</v>
      </c>
      <c r="C179" s="1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3">
        <f t="shared" si="8"/>
        <v>40</v>
      </c>
      <c r="P179">
        <f t="shared" si="9"/>
        <v>25.714285714285715</v>
      </c>
      <c r="Q179" s="4" t="s">
        <v>8310</v>
      </c>
      <c r="R179" t="s">
        <v>8314</v>
      </c>
      <c r="S179" s="8">
        <f t="shared" si="10"/>
        <v>42069.839421296296</v>
      </c>
      <c r="T179" s="8">
        <f t="shared" si="11"/>
        <v>42086.797754629624</v>
      </c>
    </row>
    <row r="180" spans="1:20" ht="45" x14ac:dyDescent="0.25">
      <c r="A180">
        <v>178</v>
      </c>
      <c r="B180" s="1" t="s">
        <v>180</v>
      </c>
      <c r="C180" s="1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3">
        <f t="shared" si="8"/>
        <v>0</v>
      </c>
      <c r="P180" t="e">
        <f t="shared" si="9"/>
        <v>#DIV/0!</v>
      </c>
      <c r="Q180" s="4" t="s">
        <v>8310</v>
      </c>
      <c r="R180" t="s">
        <v>8314</v>
      </c>
      <c r="S180" s="8">
        <f t="shared" si="10"/>
        <v>42304.747048611105</v>
      </c>
      <c r="T180" s="8">
        <f t="shared" si="11"/>
        <v>42334.788715277777</v>
      </c>
    </row>
    <row r="181" spans="1:20" ht="30" x14ac:dyDescent="0.25">
      <c r="A181">
        <v>179</v>
      </c>
      <c r="B181" s="1" t="s">
        <v>181</v>
      </c>
      <c r="C181" s="1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3">
        <f t="shared" si="8"/>
        <v>20</v>
      </c>
      <c r="P181">
        <f t="shared" si="9"/>
        <v>100</v>
      </c>
      <c r="Q181" s="4" t="s">
        <v>8310</v>
      </c>
      <c r="R181" t="s">
        <v>8314</v>
      </c>
      <c r="S181" s="8">
        <f t="shared" si="10"/>
        <v>42402.872164351851</v>
      </c>
      <c r="T181" s="8">
        <f t="shared" si="11"/>
        <v>42432.872164351851</v>
      </c>
    </row>
    <row r="182" spans="1:20" ht="45" x14ac:dyDescent="0.25">
      <c r="A182">
        <v>180</v>
      </c>
      <c r="B182" s="1" t="s">
        <v>182</v>
      </c>
      <c r="C182" s="1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3">
        <f t="shared" si="8"/>
        <v>33.416666666666664</v>
      </c>
      <c r="P182">
        <f t="shared" si="9"/>
        <v>30.846153846153847</v>
      </c>
      <c r="Q182" s="4" t="s">
        <v>8310</v>
      </c>
      <c r="R182" t="s">
        <v>8314</v>
      </c>
      <c r="S182" s="8">
        <f t="shared" si="10"/>
        <v>42067.782905092587</v>
      </c>
      <c r="T182" s="8">
        <f t="shared" si="11"/>
        <v>42107.583333333336</v>
      </c>
    </row>
    <row r="183" spans="1:20" ht="60" x14ac:dyDescent="0.25">
      <c r="A183">
        <v>181</v>
      </c>
      <c r="B183" s="1" t="s">
        <v>183</v>
      </c>
      <c r="C183" s="1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3">
        <f t="shared" si="8"/>
        <v>21.092608822670176</v>
      </c>
      <c r="P183">
        <f t="shared" si="9"/>
        <v>180.5</v>
      </c>
      <c r="Q183" s="4" t="s">
        <v>8310</v>
      </c>
      <c r="R183" t="s">
        <v>8314</v>
      </c>
      <c r="S183" s="8">
        <f t="shared" si="10"/>
        <v>42147.533506944441</v>
      </c>
      <c r="T183" s="8">
        <f t="shared" si="11"/>
        <v>42177.533506944441</v>
      </c>
    </row>
    <row r="184" spans="1:20" ht="60" x14ac:dyDescent="0.25">
      <c r="A184">
        <v>182</v>
      </c>
      <c r="B184" s="1" t="s">
        <v>184</v>
      </c>
      <c r="C184" s="1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3">
        <f t="shared" si="8"/>
        <v>0</v>
      </c>
      <c r="P184" t="e">
        <f t="shared" si="9"/>
        <v>#DIV/0!</v>
      </c>
      <c r="Q184" s="4" t="s">
        <v>8310</v>
      </c>
      <c r="R184" t="s">
        <v>8314</v>
      </c>
      <c r="S184" s="8">
        <f t="shared" si="10"/>
        <v>42711.803611111107</v>
      </c>
      <c r="T184" s="8">
        <f t="shared" si="11"/>
        <v>42741.803611111107</v>
      </c>
    </row>
    <row r="185" spans="1:20" x14ac:dyDescent="0.25">
      <c r="A185">
        <v>183</v>
      </c>
      <c r="B185" s="1" t="s">
        <v>185</v>
      </c>
      <c r="C185" s="1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3">
        <f t="shared" si="8"/>
        <v>35.856000000000002</v>
      </c>
      <c r="P185">
        <f t="shared" si="9"/>
        <v>373.5</v>
      </c>
      <c r="Q185" s="4" t="s">
        <v>8310</v>
      </c>
      <c r="R185" t="s">
        <v>8314</v>
      </c>
      <c r="S185" s="8">
        <f t="shared" si="10"/>
        <v>41939.601967592593</v>
      </c>
      <c r="T185" s="8">
        <f t="shared" si="11"/>
        <v>41969.643634259257</v>
      </c>
    </row>
    <row r="186" spans="1:20" ht="60" x14ac:dyDescent="0.25">
      <c r="A186">
        <v>184</v>
      </c>
      <c r="B186" s="1" t="s">
        <v>186</v>
      </c>
      <c r="C186" s="1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3">
        <f t="shared" si="8"/>
        <v>3.4</v>
      </c>
      <c r="P186">
        <f t="shared" si="9"/>
        <v>25.5</v>
      </c>
      <c r="Q186" s="4" t="s">
        <v>8310</v>
      </c>
      <c r="R186" t="s">
        <v>8314</v>
      </c>
      <c r="S186" s="8">
        <f t="shared" si="10"/>
        <v>41825.58289351852</v>
      </c>
      <c r="T186" s="8">
        <f t="shared" si="11"/>
        <v>41882.957638888889</v>
      </c>
    </row>
    <row r="187" spans="1:20" x14ac:dyDescent="0.25">
      <c r="A187">
        <v>185</v>
      </c>
      <c r="B187" s="1" t="s">
        <v>187</v>
      </c>
      <c r="C187" s="1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3">
        <f t="shared" si="8"/>
        <v>5.5</v>
      </c>
      <c r="P187">
        <f t="shared" si="9"/>
        <v>220</v>
      </c>
      <c r="Q187" s="4" t="s">
        <v>8310</v>
      </c>
      <c r="R187" t="s">
        <v>8314</v>
      </c>
      <c r="S187" s="8">
        <f t="shared" si="10"/>
        <v>42570.702997685185</v>
      </c>
      <c r="T187" s="8">
        <f t="shared" si="11"/>
        <v>42600.702997685185</v>
      </c>
    </row>
    <row r="188" spans="1:20" ht="60" x14ac:dyDescent="0.25">
      <c r="A188">
        <v>186</v>
      </c>
      <c r="B188" s="1" t="s">
        <v>188</v>
      </c>
      <c r="C188" s="1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3">
        <f t="shared" si="8"/>
        <v>0</v>
      </c>
      <c r="P188" t="e">
        <f t="shared" si="9"/>
        <v>#DIV/0!</v>
      </c>
      <c r="Q188" s="4" t="s">
        <v>8310</v>
      </c>
      <c r="R188" t="s">
        <v>8314</v>
      </c>
      <c r="S188" s="8">
        <f t="shared" si="10"/>
        <v>42767.604560185187</v>
      </c>
      <c r="T188" s="8">
        <f t="shared" si="11"/>
        <v>42797.624999999993</v>
      </c>
    </row>
    <row r="189" spans="1:20" ht="45" x14ac:dyDescent="0.25">
      <c r="A189">
        <v>187</v>
      </c>
      <c r="B189" s="1" t="s">
        <v>189</v>
      </c>
      <c r="C189" s="1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3">
        <f t="shared" si="8"/>
        <v>16</v>
      </c>
      <c r="P189">
        <f t="shared" si="9"/>
        <v>160</v>
      </c>
      <c r="Q189" s="4" t="s">
        <v>8310</v>
      </c>
      <c r="R189" t="s">
        <v>8314</v>
      </c>
      <c r="S189" s="8">
        <f t="shared" si="10"/>
        <v>42182.02612268518</v>
      </c>
      <c r="T189" s="8">
        <f t="shared" si="11"/>
        <v>42206.082638888889</v>
      </c>
    </row>
    <row r="190" spans="1:20" ht="60" x14ac:dyDescent="0.25">
      <c r="A190">
        <v>188</v>
      </c>
      <c r="B190" s="1" t="s">
        <v>190</v>
      </c>
      <c r="C190" s="1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3">
        <f t="shared" si="8"/>
        <v>0</v>
      </c>
      <c r="P190" t="e">
        <f t="shared" si="9"/>
        <v>#DIV/0!</v>
      </c>
      <c r="Q190" s="4" t="s">
        <v>8310</v>
      </c>
      <c r="R190" t="s">
        <v>8314</v>
      </c>
      <c r="S190" s="8">
        <f t="shared" si="10"/>
        <v>41856.974710648145</v>
      </c>
      <c r="T190" s="8">
        <f t="shared" si="11"/>
        <v>41886.974710648145</v>
      </c>
    </row>
    <row r="191" spans="1:20" ht="60" x14ac:dyDescent="0.25">
      <c r="A191">
        <v>189</v>
      </c>
      <c r="B191" s="1" t="s">
        <v>191</v>
      </c>
      <c r="C191" s="1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3">
        <f t="shared" si="8"/>
        <v>6.9000000000000006E-2</v>
      </c>
      <c r="P191">
        <f t="shared" si="9"/>
        <v>69</v>
      </c>
      <c r="Q191" s="4" t="s">
        <v>8310</v>
      </c>
      <c r="R191" t="s">
        <v>8314</v>
      </c>
      <c r="S191" s="8">
        <f t="shared" si="10"/>
        <v>42556.482372685183</v>
      </c>
      <c r="T191" s="8">
        <f t="shared" si="11"/>
        <v>42616.482372685183</v>
      </c>
    </row>
    <row r="192" spans="1:20" x14ac:dyDescent="0.25">
      <c r="A192">
        <v>190</v>
      </c>
      <c r="B192" s="1" t="s">
        <v>192</v>
      </c>
      <c r="C192" s="1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3">
        <f t="shared" si="8"/>
        <v>0.41666666666666669</v>
      </c>
      <c r="P192">
        <f t="shared" si="9"/>
        <v>50</v>
      </c>
      <c r="Q192" s="4" t="s">
        <v>8310</v>
      </c>
      <c r="R192" t="s">
        <v>8314</v>
      </c>
      <c r="S192" s="8">
        <f t="shared" si="10"/>
        <v>42527.442662037036</v>
      </c>
      <c r="T192" s="8">
        <f t="shared" si="11"/>
        <v>42537.442662037036</v>
      </c>
    </row>
    <row r="193" spans="1:20" ht="45" x14ac:dyDescent="0.25">
      <c r="A193">
        <v>191</v>
      </c>
      <c r="B193" s="1" t="s">
        <v>193</v>
      </c>
      <c r="C193" s="1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3">
        <f t="shared" si="8"/>
        <v>5</v>
      </c>
      <c r="P193">
        <f t="shared" si="9"/>
        <v>83.333333333333329</v>
      </c>
      <c r="Q193" s="4" t="s">
        <v>8310</v>
      </c>
      <c r="R193" t="s">
        <v>8314</v>
      </c>
      <c r="S193" s="8">
        <f t="shared" si="10"/>
        <v>42239.233078703699</v>
      </c>
      <c r="T193" s="8">
        <f t="shared" si="11"/>
        <v>42279.233078703699</v>
      </c>
    </row>
    <row r="194" spans="1:20" ht="60" x14ac:dyDescent="0.25">
      <c r="A194">
        <v>192</v>
      </c>
      <c r="B194" s="1" t="s">
        <v>194</v>
      </c>
      <c r="C194" s="1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3">
        <f t="shared" si="8"/>
        <v>1.6999999999999999E-3</v>
      </c>
      <c r="P194">
        <f t="shared" si="9"/>
        <v>5.666666666666667</v>
      </c>
      <c r="Q194" s="4" t="s">
        <v>8310</v>
      </c>
      <c r="R194" t="s">
        <v>8314</v>
      </c>
      <c r="S194" s="8">
        <f t="shared" si="10"/>
        <v>41899.583703703705</v>
      </c>
      <c r="T194" s="8">
        <f t="shared" si="11"/>
        <v>41929.583703703705</v>
      </c>
    </row>
    <row r="195" spans="1:20" ht="60" x14ac:dyDescent="0.25">
      <c r="A195">
        <v>193</v>
      </c>
      <c r="B195" s="1" t="s">
        <v>195</v>
      </c>
      <c r="C195" s="1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3">
        <f t="shared" ref="O195:O258" si="12">(E195/D195%)</f>
        <v>0</v>
      </c>
      <c r="P195" t="e">
        <f t="shared" ref="P195:P258" si="13">E195/L195</f>
        <v>#DIV/0!</v>
      </c>
      <c r="Q195" s="4" t="s">
        <v>8310</v>
      </c>
      <c r="R195" t="s">
        <v>8314</v>
      </c>
      <c r="S195" s="8">
        <f t="shared" ref="S195:S258" si="14">(J195/86400)+25569+(-5/24)</f>
        <v>41911.726458333331</v>
      </c>
      <c r="T195" s="8">
        <f t="shared" ref="T195:T258" si="15">(I195/86400)+25569+(-5/24)</f>
        <v>41971.768124999995</v>
      </c>
    </row>
    <row r="196" spans="1:20" ht="45" x14ac:dyDescent="0.25">
      <c r="A196">
        <v>194</v>
      </c>
      <c r="B196" s="1" t="s">
        <v>196</v>
      </c>
      <c r="C196" s="1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3">
        <f t="shared" si="12"/>
        <v>0.12</v>
      </c>
      <c r="P196">
        <f t="shared" si="13"/>
        <v>1</v>
      </c>
      <c r="Q196" s="4" t="s">
        <v>8310</v>
      </c>
      <c r="R196" t="s">
        <v>8314</v>
      </c>
      <c r="S196" s="8">
        <f t="shared" si="14"/>
        <v>42375.788553240738</v>
      </c>
      <c r="T196" s="8">
        <f t="shared" si="15"/>
        <v>42435.788553240738</v>
      </c>
    </row>
    <row r="197" spans="1:20" ht="45" x14ac:dyDescent="0.25">
      <c r="A197">
        <v>195</v>
      </c>
      <c r="B197" s="1" t="s">
        <v>197</v>
      </c>
      <c r="C197" s="1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3">
        <f t="shared" si="12"/>
        <v>0</v>
      </c>
      <c r="P197" t="e">
        <f t="shared" si="13"/>
        <v>#DIV/0!</v>
      </c>
      <c r="Q197" s="4" t="s">
        <v>8310</v>
      </c>
      <c r="R197" t="s">
        <v>8314</v>
      </c>
      <c r="S197" s="8">
        <f t="shared" si="14"/>
        <v>42135.462175925924</v>
      </c>
      <c r="T197" s="8">
        <f t="shared" si="15"/>
        <v>42195.462175925924</v>
      </c>
    </row>
    <row r="198" spans="1:20" ht="45" x14ac:dyDescent="0.25">
      <c r="A198">
        <v>196</v>
      </c>
      <c r="B198" s="1" t="s">
        <v>198</v>
      </c>
      <c r="C198" s="1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3">
        <f t="shared" si="12"/>
        <v>41.857142857142854</v>
      </c>
      <c r="P198">
        <f t="shared" si="13"/>
        <v>77.10526315789474</v>
      </c>
      <c r="Q198" s="4" t="s">
        <v>8310</v>
      </c>
      <c r="R198" t="s">
        <v>8314</v>
      </c>
      <c r="S198" s="8">
        <f t="shared" si="14"/>
        <v>42259.334467592591</v>
      </c>
      <c r="T198" s="8">
        <f t="shared" si="15"/>
        <v>42287.666666666664</v>
      </c>
    </row>
    <row r="199" spans="1:20" ht="60" x14ac:dyDescent="0.25">
      <c r="A199">
        <v>197</v>
      </c>
      <c r="B199" s="1" t="s">
        <v>199</v>
      </c>
      <c r="C199" s="1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3">
        <f t="shared" si="12"/>
        <v>10.48</v>
      </c>
      <c r="P199">
        <f t="shared" si="13"/>
        <v>32.75</v>
      </c>
      <c r="Q199" s="4" t="s">
        <v>8310</v>
      </c>
      <c r="R199" t="s">
        <v>8314</v>
      </c>
      <c r="S199" s="8">
        <f t="shared" si="14"/>
        <v>42741.640046296299</v>
      </c>
      <c r="T199" s="8">
        <f t="shared" si="15"/>
        <v>42783.666666666664</v>
      </c>
    </row>
    <row r="200" spans="1:20" ht="60" x14ac:dyDescent="0.25">
      <c r="A200">
        <v>198</v>
      </c>
      <c r="B200" s="1" t="s">
        <v>200</v>
      </c>
      <c r="C200" s="1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3">
        <f t="shared" si="12"/>
        <v>1.1160000000000001</v>
      </c>
      <c r="P200">
        <f t="shared" si="13"/>
        <v>46.5</v>
      </c>
      <c r="Q200" s="4" t="s">
        <v>8310</v>
      </c>
      <c r="R200" t="s">
        <v>8314</v>
      </c>
      <c r="S200" s="8">
        <f t="shared" si="14"/>
        <v>41887.175023148149</v>
      </c>
      <c r="T200" s="8">
        <f t="shared" si="15"/>
        <v>41917.175023148149</v>
      </c>
    </row>
    <row r="201" spans="1:20" ht="60" x14ac:dyDescent="0.25">
      <c r="A201">
        <v>199</v>
      </c>
      <c r="B201" s="1" t="s">
        <v>201</v>
      </c>
      <c r="C201" s="1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3">
        <f t="shared" si="12"/>
        <v>0</v>
      </c>
      <c r="P201" t="e">
        <f t="shared" si="13"/>
        <v>#DIV/0!</v>
      </c>
      <c r="Q201" s="4" t="s">
        <v>8310</v>
      </c>
      <c r="R201" t="s">
        <v>8314</v>
      </c>
      <c r="S201" s="8">
        <f t="shared" si="14"/>
        <v>42583.915532407402</v>
      </c>
      <c r="T201" s="8">
        <f t="shared" si="15"/>
        <v>42613.915532407402</v>
      </c>
    </row>
    <row r="202" spans="1:20" ht="45" x14ac:dyDescent="0.25">
      <c r="A202">
        <v>200</v>
      </c>
      <c r="B202" s="1" t="s">
        <v>202</v>
      </c>
      <c r="C202" s="1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3">
        <f t="shared" si="12"/>
        <v>26.192499999999999</v>
      </c>
      <c r="P202">
        <f t="shared" si="13"/>
        <v>87.308333333333337</v>
      </c>
      <c r="Q202" s="4" t="s">
        <v>8310</v>
      </c>
      <c r="R202" t="s">
        <v>8314</v>
      </c>
      <c r="S202" s="8">
        <f t="shared" si="14"/>
        <v>41866.875034722216</v>
      </c>
      <c r="T202" s="8">
        <f t="shared" si="15"/>
        <v>41896.875034722216</v>
      </c>
    </row>
    <row r="203" spans="1:20" ht="60" x14ac:dyDescent="0.25">
      <c r="A203">
        <v>201</v>
      </c>
      <c r="B203" s="1" t="s">
        <v>203</v>
      </c>
      <c r="C203" s="1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3">
        <f t="shared" si="12"/>
        <v>58.46153846153846</v>
      </c>
      <c r="P203">
        <f t="shared" si="13"/>
        <v>54.285714285714285</v>
      </c>
      <c r="Q203" s="4" t="s">
        <v>8310</v>
      </c>
      <c r="R203" t="s">
        <v>8314</v>
      </c>
      <c r="S203" s="8">
        <f t="shared" si="14"/>
        <v>42023.610289351847</v>
      </c>
      <c r="T203" s="8">
        <f t="shared" si="15"/>
        <v>42043.610289351847</v>
      </c>
    </row>
    <row r="204" spans="1:20" x14ac:dyDescent="0.25">
      <c r="A204">
        <v>202</v>
      </c>
      <c r="B204" s="1" t="s">
        <v>204</v>
      </c>
      <c r="C204" s="1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3">
        <f t="shared" si="12"/>
        <v>0</v>
      </c>
      <c r="P204" t="e">
        <f t="shared" si="13"/>
        <v>#DIV/0!</v>
      </c>
      <c r="Q204" s="4" t="s">
        <v>8310</v>
      </c>
      <c r="R204" t="s">
        <v>8314</v>
      </c>
      <c r="S204" s="8">
        <f t="shared" si="14"/>
        <v>42255.719490740739</v>
      </c>
      <c r="T204" s="8">
        <f t="shared" si="15"/>
        <v>42285.665972222218</v>
      </c>
    </row>
    <row r="205" spans="1:20" ht="60" x14ac:dyDescent="0.25">
      <c r="A205">
        <v>203</v>
      </c>
      <c r="B205" s="1" t="s">
        <v>205</v>
      </c>
      <c r="C205" s="1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3">
        <f t="shared" si="12"/>
        <v>29.84</v>
      </c>
      <c r="P205">
        <f t="shared" si="13"/>
        <v>93.25</v>
      </c>
      <c r="Q205" s="4" t="s">
        <v>8310</v>
      </c>
      <c r="R205" t="s">
        <v>8314</v>
      </c>
      <c r="S205" s="8">
        <f t="shared" si="14"/>
        <v>41973.639629629623</v>
      </c>
      <c r="T205" s="8">
        <f t="shared" si="15"/>
        <v>42033.639629629623</v>
      </c>
    </row>
    <row r="206" spans="1:20" ht="60" x14ac:dyDescent="0.25">
      <c r="A206">
        <v>204</v>
      </c>
      <c r="B206" s="1" t="s">
        <v>206</v>
      </c>
      <c r="C206" s="1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3">
        <f t="shared" si="12"/>
        <v>50.721666666666664</v>
      </c>
      <c r="P206">
        <f t="shared" si="13"/>
        <v>117.68368136117556</v>
      </c>
      <c r="Q206" s="4" t="s">
        <v>8310</v>
      </c>
      <c r="R206" t="s">
        <v>8314</v>
      </c>
      <c r="S206" s="8">
        <f t="shared" si="14"/>
        <v>42556.375034722216</v>
      </c>
      <c r="T206" s="8">
        <f t="shared" si="15"/>
        <v>42586.375034722216</v>
      </c>
    </row>
    <row r="207" spans="1:20" ht="45" x14ac:dyDescent="0.25">
      <c r="A207">
        <v>205</v>
      </c>
      <c r="B207" s="1" t="s">
        <v>207</v>
      </c>
      <c r="C207" s="1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3">
        <f t="shared" si="12"/>
        <v>16.25</v>
      </c>
      <c r="P207">
        <f t="shared" si="13"/>
        <v>76.470588235294116</v>
      </c>
      <c r="Q207" s="4" t="s">
        <v>8310</v>
      </c>
      <c r="R207" t="s">
        <v>8314</v>
      </c>
      <c r="S207" s="8">
        <f t="shared" si="14"/>
        <v>42248.423865740733</v>
      </c>
      <c r="T207" s="8">
        <f t="shared" si="15"/>
        <v>42283.423865740733</v>
      </c>
    </row>
    <row r="208" spans="1:20" ht="45" x14ac:dyDescent="0.25">
      <c r="A208">
        <v>206</v>
      </c>
      <c r="B208" s="1" t="s">
        <v>208</v>
      </c>
      <c r="C208" s="1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3">
        <f t="shared" si="12"/>
        <v>0</v>
      </c>
      <c r="P208" t="e">
        <f t="shared" si="13"/>
        <v>#DIV/0!</v>
      </c>
      <c r="Q208" s="4" t="s">
        <v>8310</v>
      </c>
      <c r="R208" t="s">
        <v>8314</v>
      </c>
      <c r="S208" s="8">
        <f t="shared" si="14"/>
        <v>42566.79609953703</v>
      </c>
      <c r="T208" s="8">
        <f t="shared" si="15"/>
        <v>42587.79609953703</v>
      </c>
    </row>
    <row r="209" spans="1:20" ht="45" x14ac:dyDescent="0.25">
      <c r="A209">
        <v>207</v>
      </c>
      <c r="B209" s="1" t="s">
        <v>209</v>
      </c>
      <c r="C209" s="1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3">
        <f t="shared" si="12"/>
        <v>15.214285714285714</v>
      </c>
      <c r="P209">
        <f t="shared" si="13"/>
        <v>163.84615384615384</v>
      </c>
      <c r="Q209" s="4" t="s">
        <v>8310</v>
      </c>
      <c r="R209" t="s">
        <v>8314</v>
      </c>
      <c r="S209" s="8">
        <f t="shared" si="14"/>
        <v>41977.988865740735</v>
      </c>
      <c r="T209" s="8">
        <f t="shared" si="15"/>
        <v>42007.988865740735</v>
      </c>
    </row>
    <row r="210" spans="1:20" ht="60" x14ac:dyDescent="0.25">
      <c r="A210">
        <v>208</v>
      </c>
      <c r="B210" s="1" t="s">
        <v>210</v>
      </c>
      <c r="C210" s="1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3">
        <f t="shared" si="12"/>
        <v>0</v>
      </c>
      <c r="P210" t="e">
        <f t="shared" si="13"/>
        <v>#DIV/0!</v>
      </c>
      <c r="Q210" s="4" t="s">
        <v>8310</v>
      </c>
      <c r="R210" t="s">
        <v>8314</v>
      </c>
      <c r="S210" s="8">
        <f t="shared" si="14"/>
        <v>41959.16165509259</v>
      </c>
      <c r="T210" s="8">
        <f t="shared" si="15"/>
        <v>41989.16165509259</v>
      </c>
    </row>
    <row r="211" spans="1:20" ht="60" x14ac:dyDescent="0.25">
      <c r="A211">
        <v>209</v>
      </c>
      <c r="B211" s="1" t="s">
        <v>211</v>
      </c>
      <c r="C211" s="1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3">
        <f t="shared" si="12"/>
        <v>0</v>
      </c>
      <c r="P211" t="e">
        <f t="shared" si="13"/>
        <v>#DIV/0!</v>
      </c>
      <c r="Q211" s="4" t="s">
        <v>8310</v>
      </c>
      <c r="R211" t="s">
        <v>8314</v>
      </c>
      <c r="S211" s="8">
        <f t="shared" si="14"/>
        <v>42165.714525462965</v>
      </c>
      <c r="T211" s="8">
        <f t="shared" si="15"/>
        <v>42195.714525462965</v>
      </c>
    </row>
    <row r="212" spans="1:20" ht="60" x14ac:dyDescent="0.25">
      <c r="A212">
        <v>210</v>
      </c>
      <c r="B212" s="1" t="s">
        <v>212</v>
      </c>
      <c r="C212" s="1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3">
        <f t="shared" si="12"/>
        <v>25.25</v>
      </c>
      <c r="P212">
        <f t="shared" si="13"/>
        <v>91.818181818181813</v>
      </c>
      <c r="Q212" s="4" t="s">
        <v>8310</v>
      </c>
      <c r="R212" t="s">
        <v>8314</v>
      </c>
      <c r="S212" s="8">
        <f t="shared" si="14"/>
        <v>42248.856388888882</v>
      </c>
      <c r="T212" s="8">
        <f t="shared" si="15"/>
        <v>42277.999999999993</v>
      </c>
    </row>
    <row r="213" spans="1:20" ht="60" x14ac:dyDescent="0.25">
      <c r="A213">
        <v>211</v>
      </c>
      <c r="B213" s="1" t="s">
        <v>213</v>
      </c>
      <c r="C213" s="1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3">
        <f t="shared" si="12"/>
        <v>44.6</v>
      </c>
      <c r="P213">
        <f t="shared" si="13"/>
        <v>185.83333333333334</v>
      </c>
      <c r="Q213" s="4" t="s">
        <v>8310</v>
      </c>
      <c r="R213" t="s">
        <v>8314</v>
      </c>
      <c r="S213" s="8">
        <f t="shared" si="14"/>
        <v>42235.951585648145</v>
      </c>
      <c r="T213" s="8">
        <f t="shared" si="15"/>
        <v>42265.951585648145</v>
      </c>
    </row>
    <row r="214" spans="1:20" ht="45" x14ac:dyDescent="0.25">
      <c r="A214">
        <v>212</v>
      </c>
      <c r="B214" s="1" t="s">
        <v>214</v>
      </c>
      <c r="C214" s="1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3">
        <f t="shared" si="12"/>
        <v>1.5873015873015872E-2</v>
      </c>
      <c r="P214">
        <f t="shared" si="13"/>
        <v>1</v>
      </c>
      <c r="Q214" s="4" t="s">
        <v>8310</v>
      </c>
      <c r="R214" t="s">
        <v>8314</v>
      </c>
      <c r="S214" s="8">
        <f t="shared" si="14"/>
        <v>42416.672685185178</v>
      </c>
      <c r="T214" s="8">
        <f t="shared" si="15"/>
        <v>42476.631018518521</v>
      </c>
    </row>
    <row r="215" spans="1:20" ht="45" x14ac:dyDescent="0.25">
      <c r="A215">
        <v>213</v>
      </c>
      <c r="B215" s="1" t="s">
        <v>215</v>
      </c>
      <c r="C215" s="1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3">
        <f t="shared" si="12"/>
        <v>0.04</v>
      </c>
      <c r="P215">
        <f t="shared" si="13"/>
        <v>20</v>
      </c>
      <c r="Q215" s="4" t="s">
        <v>8310</v>
      </c>
      <c r="R215" t="s">
        <v>8314</v>
      </c>
      <c r="S215" s="8">
        <f t="shared" si="14"/>
        <v>42202.385960648149</v>
      </c>
      <c r="T215" s="8">
        <f t="shared" si="15"/>
        <v>42232.379641203697</v>
      </c>
    </row>
    <row r="216" spans="1:20" ht="60" x14ac:dyDescent="0.25">
      <c r="A216">
        <v>214</v>
      </c>
      <c r="B216" s="1" t="s">
        <v>216</v>
      </c>
      <c r="C216" s="1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3">
        <f t="shared" si="12"/>
        <v>8.0000000000000002E-3</v>
      </c>
      <c r="P216">
        <f t="shared" si="13"/>
        <v>1</v>
      </c>
      <c r="Q216" s="4" t="s">
        <v>8310</v>
      </c>
      <c r="R216" t="s">
        <v>8314</v>
      </c>
      <c r="S216" s="8">
        <f t="shared" si="14"/>
        <v>42009.432280092595</v>
      </c>
      <c r="T216" s="8">
        <f t="shared" si="15"/>
        <v>42069.432280092595</v>
      </c>
    </row>
    <row r="217" spans="1:20" ht="60" x14ac:dyDescent="0.25">
      <c r="A217">
        <v>215</v>
      </c>
      <c r="B217" s="1" t="s">
        <v>217</v>
      </c>
      <c r="C217" s="1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3">
        <f t="shared" si="12"/>
        <v>0.22727272727272727</v>
      </c>
      <c r="P217">
        <f t="shared" si="13"/>
        <v>10</v>
      </c>
      <c r="Q217" s="4" t="s">
        <v>8310</v>
      </c>
      <c r="R217" t="s">
        <v>8314</v>
      </c>
      <c r="S217" s="8">
        <f t="shared" si="14"/>
        <v>42375.021782407406</v>
      </c>
      <c r="T217" s="8">
        <f t="shared" si="15"/>
        <v>42417.790972222218</v>
      </c>
    </row>
    <row r="218" spans="1:20" ht="60" x14ac:dyDescent="0.25">
      <c r="A218">
        <v>216</v>
      </c>
      <c r="B218" s="1" t="s">
        <v>218</v>
      </c>
      <c r="C218" s="1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3">
        <f t="shared" si="12"/>
        <v>55.698440000000005</v>
      </c>
      <c r="P218">
        <f t="shared" si="13"/>
        <v>331.53833333333336</v>
      </c>
      <c r="Q218" s="4" t="s">
        <v>8310</v>
      </c>
      <c r="R218" t="s">
        <v>8314</v>
      </c>
      <c r="S218" s="8">
        <f t="shared" si="14"/>
        <v>42066.750428240739</v>
      </c>
      <c r="T218" s="8">
        <f t="shared" si="15"/>
        <v>42116.708761574067</v>
      </c>
    </row>
    <row r="219" spans="1:20" x14ac:dyDescent="0.25">
      <c r="A219">
        <v>217</v>
      </c>
      <c r="B219" s="1" t="s">
        <v>219</v>
      </c>
      <c r="C219" s="1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3">
        <f t="shared" si="12"/>
        <v>11.943</v>
      </c>
      <c r="P219">
        <f t="shared" si="13"/>
        <v>314.28947368421052</v>
      </c>
      <c r="Q219" s="4" t="s">
        <v>8310</v>
      </c>
      <c r="R219" t="s">
        <v>8314</v>
      </c>
      <c r="S219" s="8">
        <f t="shared" si="14"/>
        <v>41970.432280092595</v>
      </c>
      <c r="T219" s="8">
        <f t="shared" si="15"/>
        <v>42001.432280092595</v>
      </c>
    </row>
    <row r="220" spans="1:20" ht="60" x14ac:dyDescent="0.25">
      <c r="A220">
        <v>218</v>
      </c>
      <c r="B220" s="1" t="s">
        <v>220</v>
      </c>
      <c r="C220" s="1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3">
        <f t="shared" si="12"/>
        <v>2</v>
      </c>
      <c r="P220">
        <f t="shared" si="13"/>
        <v>100</v>
      </c>
      <c r="Q220" s="4" t="s">
        <v>8310</v>
      </c>
      <c r="R220" t="s">
        <v>8314</v>
      </c>
      <c r="S220" s="8">
        <f t="shared" si="14"/>
        <v>42079.420011574075</v>
      </c>
      <c r="T220" s="8">
        <f t="shared" si="15"/>
        <v>42139.420011574075</v>
      </c>
    </row>
    <row r="221" spans="1:20" ht="45" x14ac:dyDescent="0.25">
      <c r="A221">
        <v>219</v>
      </c>
      <c r="B221" s="1" t="s">
        <v>221</v>
      </c>
      <c r="C221" s="1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3">
        <f t="shared" si="12"/>
        <v>17.63</v>
      </c>
      <c r="P221">
        <f t="shared" si="13"/>
        <v>115.98684210526316</v>
      </c>
      <c r="Q221" s="4" t="s">
        <v>8310</v>
      </c>
      <c r="R221" t="s">
        <v>8314</v>
      </c>
      <c r="S221" s="8">
        <f t="shared" si="14"/>
        <v>42429.118344907409</v>
      </c>
      <c r="T221" s="8">
        <f t="shared" si="15"/>
        <v>42461.082638888889</v>
      </c>
    </row>
    <row r="222" spans="1:20" ht="45" x14ac:dyDescent="0.25">
      <c r="A222">
        <v>220</v>
      </c>
      <c r="B222" s="1" t="s">
        <v>222</v>
      </c>
      <c r="C222" s="1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3">
        <f t="shared" si="12"/>
        <v>0.72</v>
      </c>
      <c r="P222">
        <f t="shared" si="13"/>
        <v>120</v>
      </c>
      <c r="Q222" s="4" t="s">
        <v>8310</v>
      </c>
      <c r="R222" t="s">
        <v>8314</v>
      </c>
      <c r="S222" s="8">
        <f t="shared" si="14"/>
        <v>42195.435532407406</v>
      </c>
      <c r="T222" s="8">
        <f t="shared" si="15"/>
        <v>42236.629166666666</v>
      </c>
    </row>
    <row r="223" spans="1:20" ht="30" x14ac:dyDescent="0.25">
      <c r="A223">
        <v>221</v>
      </c>
      <c r="B223" s="1" t="s">
        <v>223</v>
      </c>
      <c r="C223" s="1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3">
        <f t="shared" si="12"/>
        <v>0</v>
      </c>
      <c r="P223" t="e">
        <f t="shared" si="13"/>
        <v>#DIV/0!</v>
      </c>
      <c r="Q223" s="4" t="s">
        <v>8310</v>
      </c>
      <c r="R223" t="s">
        <v>8314</v>
      </c>
      <c r="S223" s="8">
        <f t="shared" si="14"/>
        <v>42031.629212962966</v>
      </c>
      <c r="T223" s="8">
        <f t="shared" si="15"/>
        <v>42091.587546296294</v>
      </c>
    </row>
    <row r="224" spans="1:20" ht="60" x14ac:dyDescent="0.25">
      <c r="A224">
        <v>222</v>
      </c>
      <c r="B224" s="1" t="s">
        <v>224</v>
      </c>
      <c r="C224" s="1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3">
        <f t="shared" si="12"/>
        <v>13</v>
      </c>
      <c r="P224">
        <f t="shared" si="13"/>
        <v>65</v>
      </c>
      <c r="Q224" s="4" t="s">
        <v>8310</v>
      </c>
      <c r="R224" t="s">
        <v>8314</v>
      </c>
      <c r="S224" s="8">
        <f t="shared" si="14"/>
        <v>42031.561550925922</v>
      </c>
      <c r="T224" s="8">
        <f t="shared" si="15"/>
        <v>42089.902083333327</v>
      </c>
    </row>
    <row r="225" spans="1:20" ht="60" x14ac:dyDescent="0.25">
      <c r="A225">
        <v>223</v>
      </c>
      <c r="B225" s="1" t="s">
        <v>225</v>
      </c>
      <c r="C225" s="1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3">
        <f t="shared" si="12"/>
        <v>0</v>
      </c>
      <c r="P225" t="e">
        <f t="shared" si="13"/>
        <v>#DIV/0!</v>
      </c>
      <c r="Q225" s="4" t="s">
        <v>8310</v>
      </c>
      <c r="R225" t="s">
        <v>8314</v>
      </c>
      <c r="S225" s="8">
        <f t="shared" si="14"/>
        <v>42481.839699074073</v>
      </c>
      <c r="T225" s="8">
        <f t="shared" si="15"/>
        <v>42511.836805555555</v>
      </c>
    </row>
    <row r="226" spans="1:20" ht="60" x14ac:dyDescent="0.25">
      <c r="A226">
        <v>224</v>
      </c>
      <c r="B226" s="1" t="s">
        <v>226</v>
      </c>
      <c r="C226" s="1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3">
        <f t="shared" si="12"/>
        <v>0</v>
      </c>
      <c r="P226" t="e">
        <f t="shared" si="13"/>
        <v>#DIV/0!</v>
      </c>
      <c r="Q226" s="4" t="s">
        <v>8310</v>
      </c>
      <c r="R226" t="s">
        <v>8314</v>
      </c>
      <c r="S226" s="8">
        <f t="shared" si="14"/>
        <v>42135.026921296296</v>
      </c>
      <c r="T226" s="8">
        <f t="shared" si="15"/>
        <v>42195.026921296296</v>
      </c>
    </row>
    <row r="227" spans="1:20" ht="45" x14ac:dyDescent="0.25">
      <c r="A227">
        <v>225</v>
      </c>
      <c r="B227" s="1" t="s">
        <v>227</v>
      </c>
      <c r="C227" s="1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3">
        <f t="shared" si="12"/>
        <v>0</v>
      </c>
      <c r="P227" t="e">
        <f t="shared" si="13"/>
        <v>#DIV/0!</v>
      </c>
      <c r="Q227" s="4" t="s">
        <v>8310</v>
      </c>
      <c r="R227" t="s">
        <v>8314</v>
      </c>
      <c r="S227" s="8">
        <f t="shared" si="14"/>
        <v>42438.752939814811</v>
      </c>
      <c r="T227" s="8">
        <f t="shared" si="15"/>
        <v>42468.711273148147</v>
      </c>
    </row>
    <row r="228" spans="1:20" ht="45" x14ac:dyDescent="0.25">
      <c r="A228">
        <v>226</v>
      </c>
      <c r="B228" s="1" t="s">
        <v>228</v>
      </c>
      <c r="C228" s="1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3">
        <f t="shared" si="12"/>
        <v>0.86206896551724133</v>
      </c>
      <c r="P228">
        <f t="shared" si="13"/>
        <v>125</v>
      </c>
      <c r="Q228" s="4" t="s">
        <v>8310</v>
      </c>
      <c r="R228" t="s">
        <v>8314</v>
      </c>
      <c r="S228" s="8">
        <f t="shared" si="14"/>
        <v>42106.457685185182</v>
      </c>
      <c r="T228" s="8">
        <f t="shared" si="15"/>
        <v>42155.186805555553</v>
      </c>
    </row>
    <row r="229" spans="1:20" ht="45" x14ac:dyDescent="0.25">
      <c r="A229">
        <v>227</v>
      </c>
      <c r="B229" s="1" t="s">
        <v>229</v>
      </c>
      <c r="C229" s="1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3">
        <f t="shared" si="12"/>
        <v>0</v>
      </c>
      <c r="P229" t="e">
        <f t="shared" si="13"/>
        <v>#DIV/0!</v>
      </c>
      <c r="Q229" s="4" t="s">
        <v>8310</v>
      </c>
      <c r="R229" t="s">
        <v>8314</v>
      </c>
      <c r="S229" s="8">
        <f t="shared" si="14"/>
        <v>42164.685659722221</v>
      </c>
      <c r="T229" s="8">
        <f t="shared" si="15"/>
        <v>42194.685659722221</v>
      </c>
    </row>
    <row r="230" spans="1:20" ht="30" x14ac:dyDescent="0.25">
      <c r="A230">
        <v>228</v>
      </c>
      <c r="B230" s="1" t="s">
        <v>230</v>
      </c>
      <c r="C230" s="1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3">
        <f t="shared" si="12"/>
        <v>0</v>
      </c>
      <c r="P230" t="e">
        <f t="shared" si="13"/>
        <v>#DIV/0!</v>
      </c>
      <c r="Q230" s="4" t="s">
        <v>8310</v>
      </c>
      <c r="R230" t="s">
        <v>8314</v>
      </c>
      <c r="S230" s="8">
        <f t="shared" si="14"/>
        <v>42096.478067129625</v>
      </c>
      <c r="T230" s="8">
        <f t="shared" si="15"/>
        <v>42156.478067129625</v>
      </c>
    </row>
    <row r="231" spans="1:20" ht="60" x14ac:dyDescent="0.25">
      <c r="A231">
        <v>229</v>
      </c>
      <c r="B231" s="1" t="s">
        <v>231</v>
      </c>
      <c r="C231" s="1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3">
        <f t="shared" si="12"/>
        <v>0</v>
      </c>
      <c r="P231" t="e">
        <f t="shared" si="13"/>
        <v>#DIV/0!</v>
      </c>
      <c r="Q231" s="4" t="s">
        <v>8310</v>
      </c>
      <c r="R231" t="s">
        <v>8314</v>
      </c>
      <c r="S231" s="8">
        <f t="shared" si="14"/>
        <v>42383.725659722222</v>
      </c>
      <c r="T231" s="8">
        <f t="shared" si="15"/>
        <v>42413.725659722222</v>
      </c>
    </row>
    <row r="232" spans="1:20" ht="60" x14ac:dyDescent="0.25">
      <c r="A232">
        <v>230</v>
      </c>
      <c r="B232" s="1" t="s">
        <v>232</v>
      </c>
      <c r="C232" s="1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3">
        <f t="shared" si="12"/>
        <v>0.4</v>
      </c>
      <c r="P232">
        <f t="shared" si="13"/>
        <v>30</v>
      </c>
      <c r="Q232" s="4" t="s">
        <v>8310</v>
      </c>
      <c r="R232" t="s">
        <v>8314</v>
      </c>
      <c r="S232" s="8">
        <f t="shared" si="14"/>
        <v>42129.568877314814</v>
      </c>
      <c r="T232" s="8">
        <f t="shared" si="15"/>
        <v>42159.568877314814</v>
      </c>
    </row>
    <row r="233" spans="1:20" ht="60" x14ac:dyDescent="0.25">
      <c r="A233">
        <v>231</v>
      </c>
      <c r="B233" s="1" t="s">
        <v>233</v>
      </c>
      <c r="C233" s="1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3">
        <f t="shared" si="12"/>
        <v>0</v>
      </c>
      <c r="P233" t="e">
        <f t="shared" si="13"/>
        <v>#DIV/0!</v>
      </c>
      <c r="Q233" s="4" t="s">
        <v>8310</v>
      </c>
      <c r="R233" t="s">
        <v>8314</v>
      </c>
      <c r="S233" s="8">
        <f t="shared" si="14"/>
        <v>42341.75059027777</v>
      </c>
      <c r="T233" s="8">
        <f t="shared" si="15"/>
        <v>42371.75059027777</v>
      </c>
    </row>
    <row r="234" spans="1:20" ht="60" x14ac:dyDescent="0.25">
      <c r="A234">
        <v>232</v>
      </c>
      <c r="B234" s="1" t="s">
        <v>234</v>
      </c>
      <c r="C234" s="1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3">
        <f t="shared" si="12"/>
        <v>2.75</v>
      </c>
      <c r="P234">
        <f t="shared" si="13"/>
        <v>15.714285714285714</v>
      </c>
      <c r="Q234" s="4" t="s">
        <v>8310</v>
      </c>
      <c r="R234" t="s">
        <v>8314</v>
      </c>
      <c r="S234" s="8">
        <f t="shared" si="14"/>
        <v>42032.617430555554</v>
      </c>
      <c r="T234" s="8">
        <f t="shared" si="15"/>
        <v>42062.617430555554</v>
      </c>
    </row>
    <row r="235" spans="1:20" ht="45" x14ac:dyDescent="0.25">
      <c r="A235">
        <v>233</v>
      </c>
      <c r="B235" s="1" t="s">
        <v>235</v>
      </c>
      <c r="C235" s="1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3">
        <f t="shared" si="12"/>
        <v>0</v>
      </c>
      <c r="P235" t="e">
        <f t="shared" si="13"/>
        <v>#DIV/0!</v>
      </c>
      <c r="Q235" s="4" t="s">
        <v>8310</v>
      </c>
      <c r="R235" t="s">
        <v>8314</v>
      </c>
      <c r="S235" s="8">
        <f t="shared" si="14"/>
        <v>42612.703379629624</v>
      </c>
      <c r="T235" s="8">
        <f t="shared" si="15"/>
        <v>42642.703379629624</v>
      </c>
    </row>
    <row r="236" spans="1:20" ht="60" x14ac:dyDescent="0.25">
      <c r="A236">
        <v>234</v>
      </c>
      <c r="B236" s="1" t="s">
        <v>236</v>
      </c>
      <c r="C236" s="1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3">
        <f t="shared" si="12"/>
        <v>40.1</v>
      </c>
      <c r="P236">
        <f t="shared" si="13"/>
        <v>80.2</v>
      </c>
      <c r="Q236" s="4" t="s">
        <v>8310</v>
      </c>
      <c r="R236" t="s">
        <v>8314</v>
      </c>
      <c r="S236" s="8">
        <f t="shared" si="14"/>
        <v>42135.82707175926</v>
      </c>
      <c r="T236" s="8">
        <f t="shared" si="15"/>
        <v>42175.82707175926</v>
      </c>
    </row>
    <row r="237" spans="1:20" ht="45" x14ac:dyDescent="0.25">
      <c r="A237">
        <v>235</v>
      </c>
      <c r="B237" s="1" t="s">
        <v>237</v>
      </c>
      <c r="C237" s="1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3">
        <f t="shared" si="12"/>
        <v>0</v>
      </c>
      <c r="P237" t="e">
        <f t="shared" si="13"/>
        <v>#DIV/0!</v>
      </c>
      <c r="Q237" s="4" t="s">
        <v>8310</v>
      </c>
      <c r="R237" t="s">
        <v>8314</v>
      </c>
      <c r="S237" s="8">
        <f t="shared" si="14"/>
        <v>42164.700196759259</v>
      </c>
      <c r="T237" s="8">
        <f t="shared" si="15"/>
        <v>42194.700196759259</v>
      </c>
    </row>
    <row r="238" spans="1:20" ht="60" x14ac:dyDescent="0.25">
      <c r="A238">
        <v>236</v>
      </c>
      <c r="B238" s="1" t="s">
        <v>238</v>
      </c>
      <c r="C238" s="1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3">
        <f t="shared" si="12"/>
        <v>0</v>
      </c>
      <c r="P238" t="e">
        <f t="shared" si="13"/>
        <v>#DIV/0!</v>
      </c>
      <c r="Q238" s="4" t="s">
        <v>8310</v>
      </c>
      <c r="R238" t="s">
        <v>8314</v>
      </c>
      <c r="S238" s="8">
        <f t="shared" si="14"/>
        <v>42320.876145833332</v>
      </c>
      <c r="T238" s="8">
        <f t="shared" si="15"/>
        <v>42373.791666666664</v>
      </c>
    </row>
    <row r="239" spans="1:20" ht="30" x14ac:dyDescent="0.25">
      <c r="A239">
        <v>237</v>
      </c>
      <c r="B239" s="1" t="s">
        <v>239</v>
      </c>
      <c r="C239" s="1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3">
        <f t="shared" si="12"/>
        <v>0.33333333333333331</v>
      </c>
      <c r="P239">
        <f t="shared" si="13"/>
        <v>50</v>
      </c>
      <c r="Q239" s="4" t="s">
        <v>8310</v>
      </c>
      <c r="R239" t="s">
        <v>8314</v>
      </c>
      <c r="S239" s="8">
        <f t="shared" si="14"/>
        <v>42377.368854166663</v>
      </c>
      <c r="T239" s="8">
        <f t="shared" si="15"/>
        <v>42437.368854166663</v>
      </c>
    </row>
    <row r="240" spans="1:20" ht="60" x14ac:dyDescent="0.25">
      <c r="A240">
        <v>238</v>
      </c>
      <c r="B240" s="1" t="s">
        <v>240</v>
      </c>
      <c r="C240" s="1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3">
        <f t="shared" si="12"/>
        <v>0</v>
      </c>
      <c r="P240" t="e">
        <f t="shared" si="13"/>
        <v>#DIV/0!</v>
      </c>
      <c r="Q240" s="4" t="s">
        <v>8310</v>
      </c>
      <c r="R240" t="s">
        <v>8314</v>
      </c>
      <c r="S240" s="8">
        <f t="shared" si="14"/>
        <v>42713.754166666666</v>
      </c>
      <c r="T240" s="8">
        <f t="shared" si="15"/>
        <v>42734.166666666664</v>
      </c>
    </row>
    <row r="241" spans="1:20" ht="45" x14ac:dyDescent="0.25">
      <c r="A241">
        <v>239</v>
      </c>
      <c r="B241" s="1" t="s">
        <v>241</v>
      </c>
      <c r="C241" s="1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3">
        <f t="shared" si="12"/>
        <v>25</v>
      </c>
      <c r="P241">
        <f t="shared" si="13"/>
        <v>50</v>
      </c>
      <c r="Q241" s="4" t="s">
        <v>8310</v>
      </c>
      <c r="R241" t="s">
        <v>8314</v>
      </c>
      <c r="S241" s="8">
        <f t="shared" si="14"/>
        <v>42296.901967592588</v>
      </c>
      <c r="T241" s="8">
        <f t="shared" si="15"/>
        <v>42316.291666666664</v>
      </c>
    </row>
    <row r="242" spans="1:20" ht="60" x14ac:dyDescent="0.25">
      <c r="A242">
        <v>240</v>
      </c>
      <c r="B242" s="1" t="s">
        <v>242</v>
      </c>
      <c r="C242" s="1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3">
        <f t="shared" si="12"/>
        <v>107.63413333333334</v>
      </c>
      <c r="P242">
        <f t="shared" si="13"/>
        <v>117.84759124087591</v>
      </c>
      <c r="Q242" s="4" t="s">
        <v>8310</v>
      </c>
      <c r="R242" t="s">
        <v>8315</v>
      </c>
      <c r="S242" s="8">
        <f t="shared" si="14"/>
        <v>41354.500127314815</v>
      </c>
      <c r="T242" s="8">
        <f t="shared" si="15"/>
        <v>41399.500127314815</v>
      </c>
    </row>
    <row r="243" spans="1:20" ht="60" x14ac:dyDescent="0.25">
      <c r="A243">
        <v>241</v>
      </c>
      <c r="B243" s="1" t="s">
        <v>243</v>
      </c>
      <c r="C243" s="1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3">
        <f t="shared" si="12"/>
        <v>112.63736263736264</v>
      </c>
      <c r="P243">
        <f t="shared" si="13"/>
        <v>109.04255319148936</v>
      </c>
      <c r="Q243" s="4" t="s">
        <v>8310</v>
      </c>
      <c r="R243" t="s">
        <v>8315</v>
      </c>
      <c r="S243" s="8">
        <f t="shared" si="14"/>
        <v>41949.489629629628</v>
      </c>
      <c r="T243" s="8">
        <f t="shared" si="15"/>
        <v>41994.489629629628</v>
      </c>
    </row>
    <row r="244" spans="1:20" ht="45" x14ac:dyDescent="0.25">
      <c r="A244">
        <v>242</v>
      </c>
      <c r="B244" s="1" t="s">
        <v>244</v>
      </c>
      <c r="C244" s="1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3">
        <f t="shared" si="12"/>
        <v>113.46153846153847</v>
      </c>
      <c r="P244">
        <f t="shared" si="13"/>
        <v>73.019801980198025</v>
      </c>
      <c r="Q244" s="4" t="s">
        <v>8310</v>
      </c>
      <c r="R244" t="s">
        <v>8315</v>
      </c>
      <c r="S244" s="8">
        <f t="shared" si="14"/>
        <v>40862.28460648148</v>
      </c>
      <c r="T244" s="8">
        <f t="shared" si="15"/>
        <v>40897.28460648148</v>
      </c>
    </row>
    <row r="245" spans="1:20" ht="45" x14ac:dyDescent="0.25">
      <c r="A245">
        <v>243</v>
      </c>
      <c r="B245" s="1" t="s">
        <v>245</v>
      </c>
      <c r="C245" s="1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3">
        <f t="shared" si="12"/>
        <v>102.592</v>
      </c>
      <c r="P245">
        <f t="shared" si="13"/>
        <v>78.195121951219505</v>
      </c>
      <c r="Q245" s="4" t="s">
        <v>8310</v>
      </c>
      <c r="R245" t="s">
        <v>8315</v>
      </c>
      <c r="S245" s="8">
        <f t="shared" si="14"/>
        <v>41661.839166666665</v>
      </c>
      <c r="T245" s="8">
        <f t="shared" si="15"/>
        <v>41691.839166666665</v>
      </c>
    </row>
    <row r="246" spans="1:20" ht="60" x14ac:dyDescent="0.25">
      <c r="A246">
        <v>244</v>
      </c>
      <c r="B246" s="2">
        <v>39756</v>
      </c>
      <c r="C246" s="1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3">
        <f t="shared" si="12"/>
        <v>113.75714285714285</v>
      </c>
      <c r="P246">
        <f t="shared" si="13"/>
        <v>47.398809523809526</v>
      </c>
      <c r="Q246" s="4" t="s">
        <v>8310</v>
      </c>
      <c r="R246" t="s">
        <v>8315</v>
      </c>
      <c r="S246" s="8">
        <f t="shared" si="14"/>
        <v>40213.115266203698</v>
      </c>
      <c r="T246" s="8">
        <f t="shared" si="15"/>
        <v>40253.087500000001</v>
      </c>
    </row>
    <row r="247" spans="1:20" ht="60" x14ac:dyDescent="0.25">
      <c r="A247">
        <v>245</v>
      </c>
      <c r="B247" s="1" t="s">
        <v>246</v>
      </c>
      <c r="C247" s="1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3">
        <f t="shared" si="12"/>
        <v>103.72</v>
      </c>
      <c r="P247">
        <f t="shared" si="13"/>
        <v>54.020833333333336</v>
      </c>
      <c r="Q247" s="4" t="s">
        <v>8310</v>
      </c>
      <c r="R247" t="s">
        <v>8315</v>
      </c>
      <c r="S247" s="8">
        <f t="shared" si="14"/>
        <v>41106.844733796293</v>
      </c>
      <c r="T247" s="8">
        <f t="shared" si="15"/>
        <v>41136.844733796293</v>
      </c>
    </row>
    <row r="248" spans="1:20" ht="45" x14ac:dyDescent="0.25">
      <c r="A248">
        <v>246</v>
      </c>
      <c r="B248" s="1" t="s">
        <v>247</v>
      </c>
      <c r="C248" s="1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3">
        <f t="shared" si="12"/>
        <v>305.45999999999998</v>
      </c>
      <c r="P248">
        <f t="shared" si="13"/>
        <v>68.488789237668158</v>
      </c>
      <c r="Q248" s="4" t="s">
        <v>8310</v>
      </c>
      <c r="R248" t="s">
        <v>8315</v>
      </c>
      <c r="S248" s="8">
        <f t="shared" si="14"/>
        <v>40480.155150462961</v>
      </c>
      <c r="T248" s="8">
        <f t="shared" si="15"/>
        <v>40530.196817129625</v>
      </c>
    </row>
    <row r="249" spans="1:20" ht="60" x14ac:dyDescent="0.25">
      <c r="A249">
        <v>247</v>
      </c>
      <c r="B249" s="1" t="s">
        <v>248</v>
      </c>
      <c r="C249" s="1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3">
        <f t="shared" si="12"/>
        <v>134.1</v>
      </c>
      <c r="P249">
        <f t="shared" si="13"/>
        <v>108.14516129032258</v>
      </c>
      <c r="Q249" s="4" t="s">
        <v>8310</v>
      </c>
      <c r="R249" t="s">
        <v>8315</v>
      </c>
      <c r="S249" s="8">
        <f t="shared" si="14"/>
        <v>40430.395995370367</v>
      </c>
      <c r="T249" s="8">
        <f t="shared" si="15"/>
        <v>40466.943749999999</v>
      </c>
    </row>
    <row r="250" spans="1:20" ht="60" x14ac:dyDescent="0.25">
      <c r="A250">
        <v>248</v>
      </c>
      <c r="B250" s="1" t="s">
        <v>249</v>
      </c>
      <c r="C250" s="1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3">
        <f t="shared" si="12"/>
        <v>101.33294117647058</v>
      </c>
      <c r="P250">
        <f t="shared" si="13"/>
        <v>589.95205479452056</v>
      </c>
      <c r="Q250" s="4" t="s">
        <v>8310</v>
      </c>
      <c r="R250" t="s">
        <v>8315</v>
      </c>
      <c r="S250" s="8">
        <f t="shared" si="14"/>
        <v>40870.566076388888</v>
      </c>
      <c r="T250" s="8">
        <f t="shared" si="15"/>
        <v>40915.566076388888</v>
      </c>
    </row>
    <row r="251" spans="1:20" ht="60" x14ac:dyDescent="0.25">
      <c r="A251">
        <v>249</v>
      </c>
      <c r="B251" s="1" t="s">
        <v>250</v>
      </c>
      <c r="C251" s="1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3">
        <f t="shared" si="12"/>
        <v>112.92</v>
      </c>
      <c r="P251">
        <f t="shared" si="13"/>
        <v>48.051063829787232</v>
      </c>
      <c r="Q251" s="4" t="s">
        <v>8310</v>
      </c>
      <c r="R251" t="s">
        <v>8315</v>
      </c>
      <c r="S251" s="8">
        <f t="shared" si="14"/>
        <v>40332.715509259258</v>
      </c>
      <c r="T251" s="8">
        <f t="shared" si="15"/>
        <v>40412.527777777774</v>
      </c>
    </row>
    <row r="252" spans="1:20" ht="60" x14ac:dyDescent="0.25">
      <c r="A252">
        <v>250</v>
      </c>
      <c r="B252" s="1" t="s">
        <v>251</v>
      </c>
      <c r="C252" s="1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3">
        <f t="shared" si="12"/>
        <v>105.58333333333333</v>
      </c>
      <c r="P252">
        <f t="shared" si="13"/>
        <v>72.482837528604122</v>
      </c>
      <c r="Q252" s="4" t="s">
        <v>8310</v>
      </c>
      <c r="R252" t="s">
        <v>8315</v>
      </c>
      <c r="S252" s="8">
        <f t="shared" si="14"/>
        <v>41401.357534722221</v>
      </c>
      <c r="T252" s="8">
        <f t="shared" si="15"/>
        <v>41431.357534722221</v>
      </c>
    </row>
    <row r="253" spans="1:20" ht="45" x14ac:dyDescent="0.25">
      <c r="A253">
        <v>251</v>
      </c>
      <c r="B253" s="1" t="s">
        <v>252</v>
      </c>
      <c r="C253" s="1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3">
        <f t="shared" si="12"/>
        <v>125.57142857142857</v>
      </c>
      <c r="P253">
        <f t="shared" si="13"/>
        <v>57.077922077922075</v>
      </c>
      <c r="Q253" s="4" t="s">
        <v>8310</v>
      </c>
      <c r="R253" t="s">
        <v>8315</v>
      </c>
      <c r="S253" s="8">
        <f t="shared" si="14"/>
        <v>41013.579236111109</v>
      </c>
      <c r="T253" s="8">
        <f t="shared" si="15"/>
        <v>41045.583333333328</v>
      </c>
    </row>
    <row r="254" spans="1:20" ht="45" x14ac:dyDescent="0.25">
      <c r="A254">
        <v>252</v>
      </c>
      <c r="B254" s="1" t="s">
        <v>253</v>
      </c>
      <c r="C254" s="1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3">
        <f t="shared" si="12"/>
        <v>184.56</v>
      </c>
      <c r="P254">
        <f t="shared" si="13"/>
        <v>85.444444444444443</v>
      </c>
      <c r="Q254" s="4" t="s">
        <v>8310</v>
      </c>
      <c r="R254" t="s">
        <v>8315</v>
      </c>
      <c r="S254" s="8">
        <f t="shared" si="14"/>
        <v>40266.454374999994</v>
      </c>
      <c r="T254" s="8">
        <f t="shared" si="15"/>
        <v>40329.957638888889</v>
      </c>
    </row>
    <row r="255" spans="1:20" ht="60" x14ac:dyDescent="0.25">
      <c r="A255">
        <v>253</v>
      </c>
      <c r="B255" s="1" t="s">
        <v>254</v>
      </c>
      <c r="C255" s="1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3">
        <f t="shared" si="12"/>
        <v>100.73333333333333</v>
      </c>
      <c r="P255">
        <f t="shared" si="13"/>
        <v>215.85714285714286</v>
      </c>
      <c r="Q255" s="4" t="s">
        <v>8310</v>
      </c>
      <c r="R255" t="s">
        <v>8315</v>
      </c>
      <c r="S255" s="8">
        <f t="shared" si="14"/>
        <v>40924.44253472222</v>
      </c>
      <c r="T255" s="8">
        <f t="shared" si="15"/>
        <v>40954.44253472222</v>
      </c>
    </row>
    <row r="256" spans="1:20" ht="45" x14ac:dyDescent="0.25">
      <c r="A256">
        <v>254</v>
      </c>
      <c r="B256" s="1" t="s">
        <v>255</v>
      </c>
      <c r="C256" s="1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3">
        <f t="shared" si="12"/>
        <v>116.94725</v>
      </c>
      <c r="P256">
        <f t="shared" si="13"/>
        <v>89.38643312101911</v>
      </c>
      <c r="Q256" s="4" t="s">
        <v>8310</v>
      </c>
      <c r="R256" t="s">
        <v>8315</v>
      </c>
      <c r="S256" s="8">
        <f t="shared" si="14"/>
        <v>42263.744328703702</v>
      </c>
      <c r="T256" s="8">
        <f t="shared" si="15"/>
        <v>42293.874999999993</v>
      </c>
    </row>
    <row r="257" spans="1:20" ht="30" x14ac:dyDescent="0.25">
      <c r="A257">
        <v>255</v>
      </c>
      <c r="B257" s="1" t="s">
        <v>256</v>
      </c>
      <c r="C257" s="1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3">
        <f t="shared" si="12"/>
        <v>106.73325</v>
      </c>
      <c r="P257">
        <f t="shared" si="13"/>
        <v>45.418404255319146</v>
      </c>
      <c r="Q257" s="4" t="s">
        <v>8310</v>
      </c>
      <c r="R257" t="s">
        <v>8315</v>
      </c>
      <c r="S257" s="8">
        <f t="shared" si="14"/>
        <v>40588.318078703705</v>
      </c>
      <c r="T257" s="8">
        <f t="shared" si="15"/>
        <v>40618.276412037034</v>
      </c>
    </row>
    <row r="258" spans="1:20" ht="60" x14ac:dyDescent="0.25">
      <c r="A258">
        <v>256</v>
      </c>
      <c r="B258" s="1" t="s">
        <v>257</v>
      </c>
      <c r="C258" s="1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3">
        <f t="shared" si="12"/>
        <v>139.1</v>
      </c>
      <c r="P258">
        <f t="shared" si="13"/>
        <v>65.756363636363631</v>
      </c>
      <c r="Q258" s="4" t="s">
        <v>8310</v>
      </c>
      <c r="R258" t="s">
        <v>8315</v>
      </c>
      <c r="S258" s="8">
        <f t="shared" si="14"/>
        <v>41319.560960648145</v>
      </c>
      <c r="T258" s="8">
        <f t="shared" si="15"/>
        <v>41349.560960648145</v>
      </c>
    </row>
    <row r="259" spans="1:20" ht="60" x14ac:dyDescent="0.25">
      <c r="A259">
        <v>257</v>
      </c>
      <c r="B259" s="1" t="s">
        <v>258</v>
      </c>
      <c r="C259" s="1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3">
        <f t="shared" ref="O259:O322" si="16">(E259/D259%)</f>
        <v>106.7264857142857</v>
      </c>
      <c r="P259">
        <f t="shared" ref="P259:P322" si="17">E259/L259</f>
        <v>66.70405357142856</v>
      </c>
      <c r="Q259" s="4" t="s">
        <v>8310</v>
      </c>
      <c r="R259" t="s">
        <v>8315</v>
      </c>
      <c r="S259" s="8">
        <f t="shared" ref="S259:S322" si="18">(J259/86400)+25569+(-5/24)</f>
        <v>42479.418541666666</v>
      </c>
      <c r="T259" s="8">
        <f t="shared" ref="T259:T322" si="19">(I259/86400)+25569+(-5/24)</f>
        <v>42509.418541666666</v>
      </c>
    </row>
    <row r="260" spans="1:20" ht="60" x14ac:dyDescent="0.25">
      <c r="A260">
        <v>258</v>
      </c>
      <c r="B260" s="1" t="s">
        <v>259</v>
      </c>
      <c r="C260" s="1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3">
        <f t="shared" si="16"/>
        <v>191.14</v>
      </c>
      <c r="P260">
        <f t="shared" si="17"/>
        <v>83.345930232558146</v>
      </c>
      <c r="Q260" s="4" t="s">
        <v>8310</v>
      </c>
      <c r="R260" t="s">
        <v>8315</v>
      </c>
      <c r="S260" s="8">
        <f t="shared" si="18"/>
        <v>40681.843356481477</v>
      </c>
      <c r="T260" s="8">
        <f t="shared" si="19"/>
        <v>40711.843356481477</v>
      </c>
    </row>
    <row r="261" spans="1:20" ht="60" x14ac:dyDescent="0.25">
      <c r="A261">
        <v>259</v>
      </c>
      <c r="B261" s="1" t="s">
        <v>260</v>
      </c>
      <c r="C261" s="1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3">
        <f t="shared" si="16"/>
        <v>131.93789333333334</v>
      </c>
      <c r="P261">
        <f t="shared" si="17"/>
        <v>105.04609341825902</v>
      </c>
      <c r="Q261" s="4" t="s">
        <v>8310</v>
      </c>
      <c r="R261" t="s">
        <v>8315</v>
      </c>
      <c r="S261" s="8">
        <f t="shared" si="18"/>
        <v>42072.529733796291</v>
      </c>
      <c r="T261" s="8">
        <f t="shared" si="19"/>
        <v>42102.529733796291</v>
      </c>
    </row>
    <row r="262" spans="1:20" ht="45" x14ac:dyDescent="0.25">
      <c r="A262">
        <v>260</v>
      </c>
      <c r="B262" s="1" t="s">
        <v>261</v>
      </c>
      <c r="C262" s="1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3">
        <f t="shared" si="16"/>
        <v>106.4</v>
      </c>
      <c r="P262">
        <f t="shared" si="17"/>
        <v>120.90909090909091</v>
      </c>
      <c r="Q262" s="4" t="s">
        <v>8310</v>
      </c>
      <c r="R262" t="s">
        <v>8315</v>
      </c>
      <c r="S262" s="8">
        <f t="shared" si="18"/>
        <v>40330.547210648147</v>
      </c>
      <c r="T262" s="8">
        <f t="shared" si="19"/>
        <v>40376.207638888889</v>
      </c>
    </row>
    <row r="263" spans="1:20" ht="45" x14ac:dyDescent="0.25">
      <c r="A263">
        <v>261</v>
      </c>
      <c r="B263" s="1" t="s">
        <v>262</v>
      </c>
      <c r="C263" s="1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3">
        <f t="shared" si="16"/>
        <v>107.4</v>
      </c>
      <c r="P263">
        <f t="shared" si="17"/>
        <v>97.63636363636364</v>
      </c>
      <c r="Q263" s="4" t="s">
        <v>8310</v>
      </c>
      <c r="R263" t="s">
        <v>8315</v>
      </c>
      <c r="S263" s="8">
        <f t="shared" si="18"/>
        <v>41017.677129629628</v>
      </c>
      <c r="T263" s="8">
        <f t="shared" si="19"/>
        <v>41067.413194444445</v>
      </c>
    </row>
    <row r="264" spans="1:20" ht="30" x14ac:dyDescent="0.25">
      <c r="A264">
        <v>262</v>
      </c>
      <c r="B264" s="1" t="s">
        <v>263</v>
      </c>
      <c r="C264" s="1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3">
        <f t="shared" si="16"/>
        <v>240</v>
      </c>
      <c r="P264">
        <f t="shared" si="17"/>
        <v>41.379310344827587</v>
      </c>
      <c r="Q264" s="4" t="s">
        <v>8310</v>
      </c>
      <c r="R264" t="s">
        <v>8315</v>
      </c>
      <c r="S264" s="8">
        <f t="shared" si="18"/>
        <v>40555.039675925924</v>
      </c>
      <c r="T264" s="8">
        <f t="shared" si="19"/>
        <v>40600.039675925924</v>
      </c>
    </row>
    <row r="265" spans="1:20" ht="60" x14ac:dyDescent="0.25">
      <c r="A265">
        <v>263</v>
      </c>
      <c r="B265" s="1" t="s">
        <v>264</v>
      </c>
      <c r="C265" s="1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3">
        <f t="shared" si="16"/>
        <v>118.08108</v>
      </c>
      <c r="P265">
        <f t="shared" si="17"/>
        <v>30.654485981308412</v>
      </c>
      <c r="Q265" s="4" t="s">
        <v>8310</v>
      </c>
      <c r="R265" t="s">
        <v>8315</v>
      </c>
      <c r="S265" s="8">
        <f t="shared" si="18"/>
        <v>41149.746458333328</v>
      </c>
      <c r="T265" s="8">
        <f t="shared" si="19"/>
        <v>41179.746458333328</v>
      </c>
    </row>
    <row r="266" spans="1:20" ht="60" x14ac:dyDescent="0.25">
      <c r="A266">
        <v>264</v>
      </c>
      <c r="B266" s="1" t="s">
        <v>265</v>
      </c>
      <c r="C266" s="1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3">
        <f t="shared" si="16"/>
        <v>118.2</v>
      </c>
      <c r="P266">
        <f t="shared" si="17"/>
        <v>64.945054945054949</v>
      </c>
      <c r="Q266" s="4" t="s">
        <v>8310</v>
      </c>
      <c r="R266" t="s">
        <v>8315</v>
      </c>
      <c r="S266" s="8">
        <f t="shared" si="18"/>
        <v>41010.411979166667</v>
      </c>
      <c r="T266" s="8">
        <f t="shared" si="19"/>
        <v>41040.411979166667</v>
      </c>
    </row>
    <row r="267" spans="1:20" ht="60" x14ac:dyDescent="0.25">
      <c r="A267">
        <v>265</v>
      </c>
      <c r="B267" s="1" t="s">
        <v>266</v>
      </c>
      <c r="C267" s="1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3">
        <f t="shared" si="16"/>
        <v>111.1</v>
      </c>
      <c r="P267">
        <f t="shared" si="17"/>
        <v>95.775862068965523</v>
      </c>
      <c r="Q267" s="4" t="s">
        <v>8310</v>
      </c>
      <c r="R267" t="s">
        <v>8315</v>
      </c>
      <c r="S267" s="8">
        <f t="shared" si="18"/>
        <v>40267.03738425926</v>
      </c>
      <c r="T267" s="8">
        <f t="shared" si="19"/>
        <v>40308.636111111111</v>
      </c>
    </row>
    <row r="268" spans="1:20" ht="60" x14ac:dyDescent="0.25">
      <c r="A268">
        <v>266</v>
      </c>
      <c r="B268" s="1" t="s">
        <v>267</v>
      </c>
      <c r="C268" s="1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3">
        <f t="shared" si="16"/>
        <v>145.5</v>
      </c>
      <c r="P268">
        <f t="shared" si="17"/>
        <v>40.416666666666664</v>
      </c>
      <c r="Q268" s="4" t="s">
        <v>8310</v>
      </c>
      <c r="R268" t="s">
        <v>8315</v>
      </c>
      <c r="S268" s="8">
        <f t="shared" si="18"/>
        <v>40204.966516203705</v>
      </c>
      <c r="T268" s="8">
        <f t="shared" si="19"/>
        <v>40290.95208333333</v>
      </c>
    </row>
    <row r="269" spans="1:20" ht="45" x14ac:dyDescent="0.25">
      <c r="A269">
        <v>267</v>
      </c>
      <c r="B269" s="1" t="s">
        <v>268</v>
      </c>
      <c r="C269" s="1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3">
        <f t="shared" si="16"/>
        <v>131.62883248730964</v>
      </c>
      <c r="P269">
        <f t="shared" si="17"/>
        <v>78.578424242424248</v>
      </c>
      <c r="Q269" s="4" t="s">
        <v>8310</v>
      </c>
      <c r="R269" t="s">
        <v>8315</v>
      </c>
      <c r="S269" s="8">
        <f t="shared" si="18"/>
        <v>41785.244201388887</v>
      </c>
      <c r="T269" s="8">
        <f t="shared" si="19"/>
        <v>41815.244201388887</v>
      </c>
    </row>
    <row r="270" spans="1:20" ht="60" x14ac:dyDescent="0.25">
      <c r="A270">
        <v>268</v>
      </c>
      <c r="B270" s="1" t="s">
        <v>269</v>
      </c>
      <c r="C270" s="1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3">
        <f t="shared" si="16"/>
        <v>111.4</v>
      </c>
      <c r="P270">
        <f t="shared" si="17"/>
        <v>50.18018018018018</v>
      </c>
      <c r="Q270" s="4" t="s">
        <v>8310</v>
      </c>
      <c r="R270" t="s">
        <v>8315</v>
      </c>
      <c r="S270" s="8">
        <f t="shared" si="18"/>
        <v>40808.944189814814</v>
      </c>
      <c r="T270" s="8">
        <f t="shared" si="19"/>
        <v>40853.985856481479</v>
      </c>
    </row>
    <row r="271" spans="1:20" ht="60" x14ac:dyDescent="0.25">
      <c r="A271">
        <v>269</v>
      </c>
      <c r="B271" s="1" t="s">
        <v>270</v>
      </c>
      <c r="C271" s="1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3">
        <f t="shared" si="16"/>
        <v>147.23376999999999</v>
      </c>
      <c r="P271">
        <f t="shared" si="17"/>
        <v>92.251735588972423</v>
      </c>
      <c r="Q271" s="4" t="s">
        <v>8310</v>
      </c>
      <c r="R271" t="s">
        <v>8315</v>
      </c>
      <c r="S271" s="8">
        <f t="shared" si="18"/>
        <v>42757.988680555551</v>
      </c>
      <c r="T271" s="8">
        <f t="shared" si="19"/>
        <v>42787.988680555551</v>
      </c>
    </row>
    <row r="272" spans="1:20" ht="45" x14ac:dyDescent="0.25">
      <c r="A272">
        <v>270</v>
      </c>
      <c r="B272" s="1" t="s">
        <v>271</v>
      </c>
      <c r="C272" s="1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3">
        <f t="shared" si="16"/>
        <v>152.60869565217391</v>
      </c>
      <c r="P272">
        <f t="shared" si="17"/>
        <v>57.540983606557376</v>
      </c>
      <c r="Q272" s="4" t="s">
        <v>8310</v>
      </c>
      <c r="R272" t="s">
        <v>8315</v>
      </c>
      <c r="S272" s="8">
        <f t="shared" si="18"/>
        <v>40637.658217592594</v>
      </c>
      <c r="T272" s="8">
        <f t="shared" si="19"/>
        <v>40687.958333333328</v>
      </c>
    </row>
    <row r="273" spans="1:20" ht="60" x14ac:dyDescent="0.25">
      <c r="A273">
        <v>271</v>
      </c>
      <c r="B273" s="1" t="s">
        <v>272</v>
      </c>
      <c r="C273" s="1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3">
        <f t="shared" si="16"/>
        <v>104.68</v>
      </c>
      <c r="P273">
        <f t="shared" si="17"/>
        <v>109.42160278745645</v>
      </c>
      <c r="Q273" s="4" t="s">
        <v>8310</v>
      </c>
      <c r="R273" t="s">
        <v>8315</v>
      </c>
      <c r="S273" s="8">
        <f t="shared" si="18"/>
        <v>41611.891909722217</v>
      </c>
      <c r="T273" s="8">
        <f t="shared" si="19"/>
        <v>41641.125</v>
      </c>
    </row>
    <row r="274" spans="1:20" ht="60" x14ac:dyDescent="0.25">
      <c r="A274">
        <v>272</v>
      </c>
      <c r="B274" s="1" t="s">
        <v>273</v>
      </c>
      <c r="C274" s="1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3">
        <f t="shared" si="16"/>
        <v>177.43366666666668</v>
      </c>
      <c r="P274">
        <f t="shared" si="17"/>
        <v>81.892461538461546</v>
      </c>
      <c r="Q274" s="4" t="s">
        <v>8310</v>
      </c>
      <c r="R274" t="s">
        <v>8315</v>
      </c>
      <c r="S274" s="8">
        <f t="shared" si="18"/>
        <v>40235.692025462959</v>
      </c>
      <c r="T274" s="8">
        <f t="shared" si="19"/>
        <v>40296.575694444444</v>
      </c>
    </row>
    <row r="275" spans="1:20" ht="60" x14ac:dyDescent="0.25">
      <c r="A275">
        <v>273</v>
      </c>
      <c r="B275" s="1" t="s">
        <v>274</v>
      </c>
      <c r="C275" s="1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3">
        <f t="shared" si="16"/>
        <v>107.7758</v>
      </c>
      <c r="P275">
        <f t="shared" si="17"/>
        <v>45.667711864406776</v>
      </c>
      <c r="Q275" s="4" t="s">
        <v>8310</v>
      </c>
      <c r="R275" t="s">
        <v>8315</v>
      </c>
      <c r="S275" s="8">
        <f t="shared" si="18"/>
        <v>40697.29011574074</v>
      </c>
      <c r="T275" s="8">
        <f t="shared" si="19"/>
        <v>40727.29011574074</v>
      </c>
    </row>
    <row r="276" spans="1:20" ht="60" x14ac:dyDescent="0.25">
      <c r="A276">
        <v>274</v>
      </c>
      <c r="B276" s="1" t="s">
        <v>275</v>
      </c>
      <c r="C276" s="1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3">
        <f t="shared" si="16"/>
        <v>156</v>
      </c>
      <c r="P276">
        <f t="shared" si="17"/>
        <v>55.221238938053098</v>
      </c>
      <c r="Q276" s="4" t="s">
        <v>8310</v>
      </c>
      <c r="R276" t="s">
        <v>8315</v>
      </c>
      <c r="S276" s="8">
        <f t="shared" si="18"/>
        <v>40969.704039351847</v>
      </c>
      <c r="T276" s="8">
        <f t="shared" si="19"/>
        <v>41004.082638888889</v>
      </c>
    </row>
    <row r="277" spans="1:20" ht="45" x14ac:dyDescent="0.25">
      <c r="A277">
        <v>275</v>
      </c>
      <c r="B277" s="1" t="s">
        <v>276</v>
      </c>
      <c r="C277" s="1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3">
        <f t="shared" si="16"/>
        <v>108.395</v>
      </c>
      <c r="P277">
        <f t="shared" si="17"/>
        <v>65.298192771084331</v>
      </c>
      <c r="Q277" s="4" t="s">
        <v>8310</v>
      </c>
      <c r="R277" t="s">
        <v>8315</v>
      </c>
      <c r="S277" s="8">
        <f t="shared" si="18"/>
        <v>41192.823680555557</v>
      </c>
      <c r="T277" s="8">
        <f t="shared" si="19"/>
        <v>41222.865347222221</v>
      </c>
    </row>
    <row r="278" spans="1:20" ht="60" x14ac:dyDescent="0.25">
      <c r="A278">
        <v>276</v>
      </c>
      <c r="B278" s="1" t="s">
        <v>277</v>
      </c>
      <c r="C278" s="1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3">
        <f t="shared" si="16"/>
        <v>147.6</v>
      </c>
      <c r="P278">
        <f t="shared" si="17"/>
        <v>95.225806451612897</v>
      </c>
      <c r="Q278" s="4" t="s">
        <v>8310</v>
      </c>
      <c r="R278" t="s">
        <v>8315</v>
      </c>
      <c r="S278" s="8">
        <f t="shared" si="18"/>
        <v>40966.873541666668</v>
      </c>
      <c r="T278" s="8">
        <f t="shared" si="19"/>
        <v>41026.831874999996</v>
      </c>
    </row>
    <row r="279" spans="1:20" ht="60" x14ac:dyDescent="0.25">
      <c r="A279">
        <v>277</v>
      </c>
      <c r="B279" s="1" t="s">
        <v>278</v>
      </c>
      <c r="C279" s="1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3">
        <f t="shared" si="16"/>
        <v>110.38153846153845</v>
      </c>
      <c r="P279">
        <f t="shared" si="17"/>
        <v>75.444794952681391</v>
      </c>
      <c r="Q279" s="4" t="s">
        <v>8310</v>
      </c>
      <c r="R279" t="s">
        <v>8315</v>
      </c>
      <c r="S279" s="8">
        <f t="shared" si="18"/>
        <v>42117.68309027778</v>
      </c>
      <c r="T279" s="8">
        <f t="shared" si="19"/>
        <v>42147.68309027778</v>
      </c>
    </row>
    <row r="280" spans="1:20" ht="45" x14ac:dyDescent="0.25">
      <c r="A280">
        <v>278</v>
      </c>
      <c r="B280" s="1" t="s">
        <v>279</v>
      </c>
      <c r="C280" s="1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3">
        <f t="shared" si="16"/>
        <v>150.34814814814814</v>
      </c>
      <c r="P280">
        <f t="shared" si="17"/>
        <v>97.816867469879512</v>
      </c>
      <c r="Q280" s="4" t="s">
        <v>8310</v>
      </c>
      <c r="R280" t="s">
        <v>8315</v>
      </c>
      <c r="S280" s="8">
        <f t="shared" si="18"/>
        <v>41163.832627314812</v>
      </c>
      <c r="T280" s="8">
        <f t="shared" si="19"/>
        <v>41193.832627314812</v>
      </c>
    </row>
    <row r="281" spans="1:20" ht="60" x14ac:dyDescent="0.25">
      <c r="A281">
        <v>279</v>
      </c>
      <c r="B281" s="1" t="s">
        <v>280</v>
      </c>
      <c r="C281" s="1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3">
        <f t="shared" si="16"/>
        <v>157.31829411764707</v>
      </c>
      <c r="P281">
        <f t="shared" si="17"/>
        <v>87.685606557377056</v>
      </c>
      <c r="Q281" s="4" t="s">
        <v>8310</v>
      </c>
      <c r="R281" t="s">
        <v>8315</v>
      </c>
      <c r="S281" s="8">
        <f t="shared" si="18"/>
        <v>42759.035833333335</v>
      </c>
      <c r="T281" s="8">
        <f t="shared" si="19"/>
        <v>42792.875694444439</v>
      </c>
    </row>
    <row r="282" spans="1:20" ht="60" x14ac:dyDescent="0.25">
      <c r="A282">
        <v>280</v>
      </c>
      <c r="B282" s="1" t="s">
        <v>281</v>
      </c>
      <c r="C282" s="1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3">
        <f t="shared" si="16"/>
        <v>156.14400000000001</v>
      </c>
      <c r="P282">
        <f t="shared" si="17"/>
        <v>54.748948106591868</v>
      </c>
      <c r="Q282" s="4" t="s">
        <v>8310</v>
      </c>
      <c r="R282" t="s">
        <v>8315</v>
      </c>
      <c r="S282" s="8">
        <f t="shared" si="18"/>
        <v>41744.382349537038</v>
      </c>
      <c r="T282" s="8">
        <f t="shared" si="19"/>
        <v>41789.382349537038</v>
      </c>
    </row>
    <row r="283" spans="1:20" ht="60" x14ac:dyDescent="0.25">
      <c r="A283">
        <v>281</v>
      </c>
      <c r="B283" s="1" t="s">
        <v>282</v>
      </c>
      <c r="C283" s="1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3">
        <f t="shared" si="16"/>
        <v>120.58763636363636</v>
      </c>
      <c r="P283">
        <f t="shared" si="17"/>
        <v>83.953417721518989</v>
      </c>
      <c r="Q283" s="4" t="s">
        <v>8310</v>
      </c>
      <c r="R283" t="s">
        <v>8315</v>
      </c>
      <c r="S283" s="8">
        <f t="shared" si="18"/>
        <v>39949.955011574071</v>
      </c>
      <c r="T283" s="8">
        <f t="shared" si="19"/>
        <v>40035.601388888885</v>
      </c>
    </row>
    <row r="284" spans="1:20" ht="45" x14ac:dyDescent="0.25">
      <c r="A284">
        <v>282</v>
      </c>
      <c r="B284" s="1" t="s">
        <v>283</v>
      </c>
      <c r="C284" s="1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3">
        <f t="shared" si="16"/>
        <v>101.18888888888888</v>
      </c>
      <c r="P284">
        <f t="shared" si="17"/>
        <v>254.38547486033519</v>
      </c>
      <c r="Q284" s="4" t="s">
        <v>8310</v>
      </c>
      <c r="R284" t="s">
        <v>8315</v>
      </c>
      <c r="S284" s="8">
        <f t="shared" si="18"/>
        <v>40194.711712962962</v>
      </c>
      <c r="T284" s="8">
        <f t="shared" si="19"/>
        <v>40231.708333333328</v>
      </c>
    </row>
    <row r="285" spans="1:20" ht="30" x14ac:dyDescent="0.25">
      <c r="A285">
        <v>283</v>
      </c>
      <c r="B285" s="1" t="s">
        <v>284</v>
      </c>
      <c r="C285" s="1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3">
        <f t="shared" si="16"/>
        <v>114.27249999999999</v>
      </c>
      <c r="P285">
        <f t="shared" si="17"/>
        <v>101.8269801980198</v>
      </c>
      <c r="Q285" s="4" t="s">
        <v>8310</v>
      </c>
      <c r="R285" t="s">
        <v>8315</v>
      </c>
      <c r="S285" s="8">
        <f t="shared" si="18"/>
        <v>40675.501666666663</v>
      </c>
      <c r="T285" s="8">
        <f t="shared" si="19"/>
        <v>40694.999305555553</v>
      </c>
    </row>
    <row r="286" spans="1:20" ht="60" x14ac:dyDescent="0.25">
      <c r="A286">
        <v>284</v>
      </c>
      <c r="B286" s="1" t="s">
        <v>285</v>
      </c>
      <c r="C286" s="1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3">
        <f t="shared" si="16"/>
        <v>104.62615</v>
      </c>
      <c r="P286">
        <f t="shared" si="17"/>
        <v>55.066394736842106</v>
      </c>
      <c r="Q286" s="4" t="s">
        <v>8310</v>
      </c>
      <c r="R286" t="s">
        <v>8315</v>
      </c>
      <c r="S286" s="8">
        <f t="shared" si="18"/>
        <v>40904.529861111107</v>
      </c>
      <c r="T286" s="8">
        <f t="shared" si="19"/>
        <v>40929.529861111107</v>
      </c>
    </row>
    <row r="287" spans="1:20" ht="45" x14ac:dyDescent="0.25">
      <c r="A287">
        <v>285</v>
      </c>
      <c r="B287" s="1" t="s">
        <v>286</v>
      </c>
      <c r="C287" s="1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3">
        <f t="shared" si="16"/>
        <v>228.82507142857142</v>
      </c>
      <c r="P287">
        <f t="shared" si="17"/>
        <v>56.901438721136763</v>
      </c>
      <c r="Q287" s="4" t="s">
        <v>8310</v>
      </c>
      <c r="R287" t="s">
        <v>8315</v>
      </c>
      <c r="S287" s="8">
        <f t="shared" si="18"/>
        <v>41506.547777777778</v>
      </c>
      <c r="T287" s="8">
        <f t="shared" si="19"/>
        <v>41536.547777777778</v>
      </c>
    </row>
    <row r="288" spans="1:20" ht="60" x14ac:dyDescent="0.25">
      <c r="A288">
        <v>286</v>
      </c>
      <c r="B288" s="1" t="s">
        <v>287</v>
      </c>
      <c r="C288" s="1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3">
        <f t="shared" si="16"/>
        <v>109.15333333333334</v>
      </c>
      <c r="P288">
        <f t="shared" si="17"/>
        <v>121.28148148148148</v>
      </c>
      <c r="Q288" s="4" t="s">
        <v>8310</v>
      </c>
      <c r="R288" t="s">
        <v>8315</v>
      </c>
      <c r="S288" s="8">
        <f t="shared" si="18"/>
        <v>41313.607916666668</v>
      </c>
      <c r="T288" s="8">
        <f t="shared" si="19"/>
        <v>41358.566249999996</v>
      </c>
    </row>
    <row r="289" spans="1:20" ht="30" x14ac:dyDescent="0.25">
      <c r="A289">
        <v>287</v>
      </c>
      <c r="B289" s="1" t="s">
        <v>288</v>
      </c>
      <c r="C289" s="1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3">
        <f t="shared" si="16"/>
        <v>176.3</v>
      </c>
      <c r="P289">
        <f t="shared" si="17"/>
        <v>91.189655172413794</v>
      </c>
      <c r="Q289" s="4" t="s">
        <v>8310</v>
      </c>
      <c r="R289" t="s">
        <v>8315</v>
      </c>
      <c r="S289" s="8">
        <f t="shared" si="18"/>
        <v>41184.069652777776</v>
      </c>
      <c r="T289" s="8">
        <f t="shared" si="19"/>
        <v>41214.958333333328</v>
      </c>
    </row>
    <row r="290" spans="1:20" ht="60" x14ac:dyDescent="0.25">
      <c r="A290">
        <v>288</v>
      </c>
      <c r="B290" s="1" t="s">
        <v>289</v>
      </c>
      <c r="C290" s="1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3">
        <f t="shared" si="16"/>
        <v>103.21061999999999</v>
      </c>
      <c r="P290">
        <f t="shared" si="17"/>
        <v>115.44812080536913</v>
      </c>
      <c r="Q290" s="4" t="s">
        <v>8310</v>
      </c>
      <c r="R290" t="s">
        <v>8315</v>
      </c>
      <c r="S290" s="8">
        <f t="shared" si="18"/>
        <v>41050.960567129623</v>
      </c>
      <c r="T290" s="8">
        <f t="shared" si="19"/>
        <v>41085.960567129623</v>
      </c>
    </row>
    <row r="291" spans="1:20" ht="60" x14ac:dyDescent="0.25">
      <c r="A291">
        <v>289</v>
      </c>
      <c r="B291" s="1" t="s">
        <v>290</v>
      </c>
      <c r="C291" s="1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3">
        <f t="shared" si="16"/>
        <v>104.82</v>
      </c>
      <c r="P291">
        <f t="shared" si="17"/>
        <v>67.771551724137936</v>
      </c>
      <c r="Q291" s="4" t="s">
        <v>8310</v>
      </c>
      <c r="R291" t="s">
        <v>8315</v>
      </c>
      <c r="S291" s="8">
        <f t="shared" si="18"/>
        <v>41550.248078703698</v>
      </c>
      <c r="T291" s="8">
        <f t="shared" si="19"/>
        <v>41580.248078703698</v>
      </c>
    </row>
    <row r="292" spans="1:20" ht="45" x14ac:dyDescent="0.25">
      <c r="A292">
        <v>290</v>
      </c>
      <c r="B292" s="1" t="s">
        <v>291</v>
      </c>
      <c r="C292" s="1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3">
        <f t="shared" si="16"/>
        <v>106.68444444444445</v>
      </c>
      <c r="P292">
        <f t="shared" si="17"/>
        <v>28.576190476190476</v>
      </c>
      <c r="Q292" s="4" t="s">
        <v>8310</v>
      </c>
      <c r="R292" t="s">
        <v>8315</v>
      </c>
      <c r="S292" s="8">
        <f t="shared" si="18"/>
        <v>40526.160844907405</v>
      </c>
      <c r="T292" s="8">
        <f t="shared" si="19"/>
        <v>40576.124305555553</v>
      </c>
    </row>
    <row r="293" spans="1:20" ht="45" x14ac:dyDescent="0.25">
      <c r="A293">
        <v>291</v>
      </c>
      <c r="B293" s="1" t="s">
        <v>292</v>
      </c>
      <c r="C293" s="1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3">
        <f t="shared" si="16"/>
        <v>120.02</v>
      </c>
      <c r="P293">
        <f t="shared" si="17"/>
        <v>46.8828125</v>
      </c>
      <c r="Q293" s="4" t="s">
        <v>8310</v>
      </c>
      <c r="R293" t="s">
        <v>8315</v>
      </c>
      <c r="S293" s="8">
        <f t="shared" si="18"/>
        <v>41376.560717592591</v>
      </c>
      <c r="T293" s="8">
        <f t="shared" si="19"/>
        <v>41394.792361111111</v>
      </c>
    </row>
    <row r="294" spans="1:20" ht="60" x14ac:dyDescent="0.25">
      <c r="A294">
        <v>292</v>
      </c>
      <c r="B294" s="1" t="s">
        <v>293</v>
      </c>
      <c r="C294" s="1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3">
        <f t="shared" si="16"/>
        <v>101.50693333333334</v>
      </c>
      <c r="P294">
        <f t="shared" si="17"/>
        <v>154.42231237322514</v>
      </c>
      <c r="Q294" s="4" t="s">
        <v>8310</v>
      </c>
      <c r="R294" t="s">
        <v>8315</v>
      </c>
      <c r="S294" s="8">
        <f t="shared" si="18"/>
        <v>40812.594895833332</v>
      </c>
      <c r="T294" s="8">
        <f t="shared" si="19"/>
        <v>40844.957638888889</v>
      </c>
    </row>
    <row r="295" spans="1:20" ht="60" x14ac:dyDescent="0.25">
      <c r="A295">
        <v>293</v>
      </c>
      <c r="B295" s="1" t="s">
        <v>294</v>
      </c>
      <c r="C295" s="1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3">
        <f t="shared" si="16"/>
        <v>101.38461538461539</v>
      </c>
      <c r="P295">
        <f t="shared" si="17"/>
        <v>201.22137404580153</v>
      </c>
      <c r="Q295" s="4" t="s">
        <v>8310</v>
      </c>
      <c r="R295" t="s">
        <v>8315</v>
      </c>
      <c r="S295" s="8">
        <f t="shared" si="18"/>
        <v>41719.459652777776</v>
      </c>
      <c r="T295" s="8">
        <f t="shared" si="19"/>
        <v>41749.459652777776</v>
      </c>
    </row>
    <row r="296" spans="1:20" ht="90" x14ac:dyDescent="0.25">
      <c r="A296">
        <v>294</v>
      </c>
      <c r="B296" s="1" t="s">
        <v>295</v>
      </c>
      <c r="C296" s="1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3">
        <f t="shared" si="16"/>
        <v>100</v>
      </c>
      <c r="P296">
        <f t="shared" si="17"/>
        <v>100</v>
      </c>
      <c r="Q296" s="4" t="s">
        <v>8310</v>
      </c>
      <c r="R296" t="s">
        <v>8315</v>
      </c>
      <c r="S296" s="8">
        <f t="shared" si="18"/>
        <v>40342.876087962963</v>
      </c>
      <c r="T296" s="8">
        <f t="shared" si="19"/>
        <v>40378.458333333328</v>
      </c>
    </row>
    <row r="297" spans="1:20" ht="60" x14ac:dyDescent="0.25">
      <c r="A297">
        <v>295</v>
      </c>
      <c r="B297" s="1" t="s">
        <v>296</v>
      </c>
      <c r="C297" s="1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3">
        <f t="shared" si="16"/>
        <v>133.10911999999999</v>
      </c>
      <c r="P297">
        <f t="shared" si="17"/>
        <v>100.08204511278196</v>
      </c>
      <c r="Q297" s="4" t="s">
        <v>8310</v>
      </c>
      <c r="R297" t="s">
        <v>8315</v>
      </c>
      <c r="S297" s="8">
        <f t="shared" si="18"/>
        <v>41518.796400462961</v>
      </c>
      <c r="T297" s="8">
        <f t="shared" si="19"/>
        <v>41578.791666666664</v>
      </c>
    </row>
    <row r="298" spans="1:20" ht="45" x14ac:dyDescent="0.25">
      <c r="A298">
        <v>296</v>
      </c>
      <c r="B298" s="1" t="s">
        <v>297</v>
      </c>
      <c r="C298" s="1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3">
        <f t="shared" si="16"/>
        <v>118.72619999999999</v>
      </c>
      <c r="P298">
        <f t="shared" si="17"/>
        <v>230.08953488372092</v>
      </c>
      <c r="Q298" s="4" t="s">
        <v>8310</v>
      </c>
      <c r="R298" t="s">
        <v>8315</v>
      </c>
      <c r="S298" s="8">
        <f t="shared" si="18"/>
        <v>41134.267164351848</v>
      </c>
      <c r="T298" s="8">
        <f t="shared" si="19"/>
        <v>41159.267164351848</v>
      </c>
    </row>
    <row r="299" spans="1:20" ht="60" x14ac:dyDescent="0.25">
      <c r="A299">
        <v>297</v>
      </c>
      <c r="B299" s="1" t="s">
        <v>298</v>
      </c>
      <c r="C299" s="1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3">
        <f t="shared" si="16"/>
        <v>100.64</v>
      </c>
      <c r="P299">
        <f t="shared" si="17"/>
        <v>141.74647887323943</v>
      </c>
      <c r="Q299" s="4" t="s">
        <v>8310</v>
      </c>
      <c r="R299" t="s">
        <v>8315</v>
      </c>
      <c r="S299" s="8">
        <f t="shared" si="18"/>
        <v>42089.519687499997</v>
      </c>
      <c r="T299" s="8">
        <f t="shared" si="19"/>
        <v>42124.957638888889</v>
      </c>
    </row>
    <row r="300" spans="1:20" ht="30" x14ac:dyDescent="0.25">
      <c r="A300">
        <v>298</v>
      </c>
      <c r="B300" s="1" t="s">
        <v>299</v>
      </c>
      <c r="C300" s="1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3">
        <f t="shared" si="16"/>
        <v>108.93241269841269</v>
      </c>
      <c r="P300">
        <f t="shared" si="17"/>
        <v>56.344351395730705</v>
      </c>
      <c r="Q300" s="4" t="s">
        <v>8310</v>
      </c>
      <c r="R300" t="s">
        <v>8315</v>
      </c>
      <c r="S300" s="8">
        <f t="shared" si="18"/>
        <v>41709.255185185182</v>
      </c>
      <c r="T300" s="8">
        <f t="shared" si="19"/>
        <v>41768.666666666664</v>
      </c>
    </row>
    <row r="301" spans="1:20" ht="60" x14ac:dyDescent="0.25">
      <c r="A301">
        <v>299</v>
      </c>
      <c r="B301" s="1" t="s">
        <v>300</v>
      </c>
      <c r="C301" s="1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3">
        <f t="shared" si="16"/>
        <v>178.95249999999999</v>
      </c>
      <c r="P301">
        <f t="shared" si="17"/>
        <v>73.341188524590166</v>
      </c>
      <c r="Q301" s="4" t="s">
        <v>8310</v>
      </c>
      <c r="R301" t="s">
        <v>8315</v>
      </c>
      <c r="S301" s="8">
        <f t="shared" si="18"/>
        <v>40469.016898148147</v>
      </c>
      <c r="T301" s="8">
        <f t="shared" si="19"/>
        <v>40499.058564814812</v>
      </c>
    </row>
    <row r="302" spans="1:20" ht="60" x14ac:dyDescent="0.25">
      <c r="A302">
        <v>300</v>
      </c>
      <c r="B302" s="1" t="s">
        <v>301</v>
      </c>
      <c r="C302" s="1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3">
        <f t="shared" si="16"/>
        <v>101.72264</v>
      </c>
      <c r="P302">
        <f t="shared" si="17"/>
        <v>85.337785234899329</v>
      </c>
      <c r="Q302" s="4" t="s">
        <v>8310</v>
      </c>
      <c r="R302" t="s">
        <v>8315</v>
      </c>
      <c r="S302" s="8">
        <f t="shared" si="18"/>
        <v>40626.751597222217</v>
      </c>
      <c r="T302" s="8">
        <f t="shared" si="19"/>
        <v>40657.751597222217</v>
      </c>
    </row>
    <row r="303" spans="1:20" ht="45" x14ac:dyDescent="0.25">
      <c r="A303">
        <v>301</v>
      </c>
      <c r="B303" s="1" t="s">
        <v>302</v>
      </c>
      <c r="C303" s="1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3">
        <f t="shared" si="16"/>
        <v>118.735</v>
      </c>
      <c r="P303">
        <f t="shared" si="17"/>
        <v>61.496215139442228</v>
      </c>
      <c r="Q303" s="4" t="s">
        <v>8310</v>
      </c>
      <c r="R303" t="s">
        <v>8315</v>
      </c>
      <c r="S303" s="8">
        <f t="shared" si="18"/>
        <v>41312.529340277775</v>
      </c>
      <c r="T303" s="8">
        <f t="shared" si="19"/>
        <v>41352.487673611111</v>
      </c>
    </row>
    <row r="304" spans="1:20" ht="60" x14ac:dyDescent="0.25">
      <c r="A304">
        <v>302</v>
      </c>
      <c r="B304" s="1" t="s">
        <v>303</v>
      </c>
      <c r="C304" s="1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3">
        <f t="shared" si="16"/>
        <v>100.46</v>
      </c>
      <c r="P304">
        <f t="shared" si="17"/>
        <v>93.018518518518519</v>
      </c>
      <c r="Q304" s="4" t="s">
        <v>8310</v>
      </c>
      <c r="R304" t="s">
        <v>8315</v>
      </c>
      <c r="S304" s="8">
        <f t="shared" si="18"/>
        <v>40933.648587962962</v>
      </c>
      <c r="T304" s="8">
        <f t="shared" si="19"/>
        <v>40963.648587962962</v>
      </c>
    </row>
    <row r="305" spans="1:20" ht="45" x14ac:dyDescent="0.25">
      <c r="A305">
        <v>303</v>
      </c>
      <c r="B305" s="1" t="s">
        <v>304</v>
      </c>
      <c r="C305" s="1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3">
        <f t="shared" si="16"/>
        <v>137.46666666666667</v>
      </c>
      <c r="P305">
        <f t="shared" si="17"/>
        <v>50.292682926829265</v>
      </c>
      <c r="Q305" s="4" t="s">
        <v>8310</v>
      </c>
      <c r="R305" t="s">
        <v>8315</v>
      </c>
      <c r="S305" s="8">
        <f t="shared" si="18"/>
        <v>41031.862800925919</v>
      </c>
      <c r="T305" s="8">
        <f t="shared" si="19"/>
        <v>41061.862800925919</v>
      </c>
    </row>
    <row r="306" spans="1:20" ht="30" x14ac:dyDescent="0.25">
      <c r="A306">
        <v>304</v>
      </c>
      <c r="B306" s="1" t="s">
        <v>305</v>
      </c>
      <c r="C306" s="1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3">
        <f t="shared" si="16"/>
        <v>231.64705882352942</v>
      </c>
      <c r="P306">
        <f t="shared" si="17"/>
        <v>106.43243243243244</v>
      </c>
      <c r="Q306" s="4" t="s">
        <v>8310</v>
      </c>
      <c r="R306" t="s">
        <v>8315</v>
      </c>
      <c r="S306" s="8">
        <f t="shared" si="18"/>
        <v>41113.88653935185</v>
      </c>
      <c r="T306" s="8">
        <f t="shared" si="19"/>
        <v>41152.875</v>
      </c>
    </row>
    <row r="307" spans="1:20" ht="45" x14ac:dyDescent="0.25">
      <c r="A307">
        <v>305</v>
      </c>
      <c r="B307" s="1" t="s">
        <v>306</v>
      </c>
      <c r="C307" s="1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3">
        <f t="shared" si="16"/>
        <v>130.33333333333334</v>
      </c>
      <c r="P307">
        <f t="shared" si="17"/>
        <v>51.719576719576722</v>
      </c>
      <c r="Q307" s="4" t="s">
        <v>8310</v>
      </c>
      <c r="R307" t="s">
        <v>8315</v>
      </c>
      <c r="S307" s="8">
        <f t="shared" si="18"/>
        <v>40948.421863425923</v>
      </c>
      <c r="T307" s="8">
        <f t="shared" si="19"/>
        <v>40978.421863425923</v>
      </c>
    </row>
    <row r="308" spans="1:20" ht="30" x14ac:dyDescent="0.25">
      <c r="A308">
        <v>306</v>
      </c>
      <c r="B308" s="1" t="s">
        <v>307</v>
      </c>
      <c r="C308" s="1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3">
        <f t="shared" si="16"/>
        <v>292.89999999999998</v>
      </c>
      <c r="P308">
        <f t="shared" si="17"/>
        <v>36.612499999999997</v>
      </c>
      <c r="Q308" s="4" t="s">
        <v>8310</v>
      </c>
      <c r="R308" t="s">
        <v>8315</v>
      </c>
      <c r="S308" s="8">
        <f t="shared" si="18"/>
        <v>41333.628854166665</v>
      </c>
      <c r="T308" s="8">
        <f t="shared" si="19"/>
        <v>41353.587187499994</v>
      </c>
    </row>
    <row r="309" spans="1:20" x14ac:dyDescent="0.25">
      <c r="A309">
        <v>307</v>
      </c>
      <c r="B309" s="1" t="s">
        <v>308</v>
      </c>
      <c r="C309" s="1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3">
        <f t="shared" si="16"/>
        <v>111.31818181818181</v>
      </c>
      <c r="P309">
        <f t="shared" si="17"/>
        <v>42.517361111111114</v>
      </c>
      <c r="Q309" s="4" t="s">
        <v>8310</v>
      </c>
      <c r="R309" t="s">
        <v>8315</v>
      </c>
      <c r="S309" s="8">
        <f t="shared" si="18"/>
        <v>41282.736122685186</v>
      </c>
      <c r="T309" s="8">
        <f t="shared" si="19"/>
        <v>41312.736122685186</v>
      </c>
    </row>
    <row r="310" spans="1:20" ht="60" x14ac:dyDescent="0.25">
      <c r="A310">
        <v>308</v>
      </c>
      <c r="B310" s="1" t="s">
        <v>309</v>
      </c>
      <c r="C310" s="1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3">
        <f t="shared" si="16"/>
        <v>105.56666666666666</v>
      </c>
      <c r="P310">
        <f t="shared" si="17"/>
        <v>62.712871287128714</v>
      </c>
      <c r="Q310" s="4" t="s">
        <v>8310</v>
      </c>
      <c r="R310" t="s">
        <v>8315</v>
      </c>
      <c r="S310" s="8">
        <f t="shared" si="18"/>
        <v>40567.486226851848</v>
      </c>
      <c r="T310" s="8">
        <f t="shared" si="19"/>
        <v>40612.486226851848</v>
      </c>
    </row>
    <row r="311" spans="1:20" ht="60" x14ac:dyDescent="0.25">
      <c r="A311">
        <v>309</v>
      </c>
      <c r="B311" s="1" t="s">
        <v>310</v>
      </c>
      <c r="C311" s="1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3">
        <f t="shared" si="16"/>
        <v>118.94444444444444</v>
      </c>
      <c r="P311">
        <f t="shared" si="17"/>
        <v>89.957983193277315</v>
      </c>
      <c r="Q311" s="4" t="s">
        <v>8310</v>
      </c>
      <c r="R311" t="s">
        <v>8315</v>
      </c>
      <c r="S311" s="8">
        <f t="shared" si="18"/>
        <v>41134.543217592589</v>
      </c>
      <c r="T311" s="8">
        <f t="shared" si="19"/>
        <v>41155.543217592589</v>
      </c>
    </row>
    <row r="312" spans="1:20" ht="45" x14ac:dyDescent="0.25">
      <c r="A312">
        <v>310</v>
      </c>
      <c r="B312" s="1" t="s">
        <v>311</v>
      </c>
      <c r="C312" s="1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3">
        <f t="shared" si="16"/>
        <v>104.12899999999999</v>
      </c>
      <c r="P312">
        <f t="shared" si="17"/>
        <v>28.924722222222222</v>
      </c>
      <c r="Q312" s="4" t="s">
        <v>8310</v>
      </c>
      <c r="R312" t="s">
        <v>8315</v>
      </c>
      <c r="S312" s="8">
        <f t="shared" si="18"/>
        <v>40820.974803240737</v>
      </c>
      <c r="T312" s="8">
        <f t="shared" si="19"/>
        <v>40835.875</v>
      </c>
    </row>
    <row r="313" spans="1:20" ht="45" x14ac:dyDescent="0.25">
      <c r="A313">
        <v>311</v>
      </c>
      <c r="B313" s="1" t="s">
        <v>312</v>
      </c>
      <c r="C313" s="1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3">
        <f t="shared" si="16"/>
        <v>104.10165000000001</v>
      </c>
      <c r="P313">
        <f t="shared" si="17"/>
        <v>138.8022</v>
      </c>
      <c r="Q313" s="4" t="s">
        <v>8310</v>
      </c>
      <c r="R313" t="s">
        <v>8315</v>
      </c>
      <c r="S313" s="8">
        <f t="shared" si="18"/>
        <v>40868.011481481481</v>
      </c>
      <c r="T313" s="8">
        <f t="shared" si="19"/>
        <v>40909.124305555553</v>
      </c>
    </row>
    <row r="314" spans="1:20" ht="60" x14ac:dyDescent="0.25">
      <c r="A314">
        <v>312</v>
      </c>
      <c r="B314" s="1" t="s">
        <v>313</v>
      </c>
      <c r="C314" s="1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3">
        <f t="shared" si="16"/>
        <v>111.875</v>
      </c>
      <c r="P314">
        <f t="shared" si="17"/>
        <v>61.301369863013697</v>
      </c>
      <c r="Q314" s="4" t="s">
        <v>8310</v>
      </c>
      <c r="R314" t="s">
        <v>8315</v>
      </c>
      <c r="S314" s="8">
        <f t="shared" si="18"/>
        <v>41348.669351851851</v>
      </c>
      <c r="T314" s="8">
        <f t="shared" si="19"/>
        <v>41378.669351851851</v>
      </c>
    </row>
    <row r="315" spans="1:20" ht="60" x14ac:dyDescent="0.25">
      <c r="A315">
        <v>313</v>
      </c>
      <c r="B315" s="1" t="s">
        <v>314</v>
      </c>
      <c r="C315" s="1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3">
        <f t="shared" si="16"/>
        <v>104.73529411764706</v>
      </c>
      <c r="P315">
        <f t="shared" si="17"/>
        <v>80.202702702702709</v>
      </c>
      <c r="Q315" s="4" t="s">
        <v>8310</v>
      </c>
      <c r="R315" t="s">
        <v>8315</v>
      </c>
      <c r="S315" s="8">
        <f t="shared" si="18"/>
        <v>40357.019606481481</v>
      </c>
      <c r="T315" s="8">
        <f t="shared" si="19"/>
        <v>40401.457638888889</v>
      </c>
    </row>
    <row r="316" spans="1:20" ht="60" x14ac:dyDescent="0.25">
      <c r="A316">
        <v>314</v>
      </c>
      <c r="B316" s="1" t="s">
        <v>315</v>
      </c>
      <c r="C316" s="1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3">
        <f t="shared" si="16"/>
        <v>385.15</v>
      </c>
      <c r="P316">
        <f t="shared" si="17"/>
        <v>32.095833333333331</v>
      </c>
      <c r="Q316" s="4" t="s">
        <v>8310</v>
      </c>
      <c r="R316" t="s">
        <v>8315</v>
      </c>
      <c r="S316" s="8">
        <f t="shared" si="18"/>
        <v>41304.624861111108</v>
      </c>
      <c r="T316" s="8">
        <f t="shared" si="19"/>
        <v>41334.624861111108</v>
      </c>
    </row>
    <row r="317" spans="1:20" ht="45" x14ac:dyDescent="0.25">
      <c r="A317">
        <v>315</v>
      </c>
      <c r="B317" s="1" t="s">
        <v>316</v>
      </c>
      <c r="C317" s="1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3">
        <f t="shared" si="16"/>
        <v>101.248</v>
      </c>
      <c r="P317">
        <f t="shared" si="17"/>
        <v>200.88888888888889</v>
      </c>
      <c r="Q317" s="4" t="s">
        <v>8310</v>
      </c>
      <c r="R317" t="s">
        <v>8315</v>
      </c>
      <c r="S317" s="8">
        <f t="shared" si="18"/>
        <v>41113.564050925925</v>
      </c>
      <c r="T317" s="8">
        <f t="shared" si="19"/>
        <v>41143.564050925925</v>
      </c>
    </row>
    <row r="318" spans="1:20" ht="45" x14ac:dyDescent="0.25">
      <c r="A318">
        <v>316</v>
      </c>
      <c r="B318" s="1" t="s">
        <v>317</v>
      </c>
      <c r="C318" s="1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3">
        <f t="shared" si="16"/>
        <v>113.77333333333333</v>
      </c>
      <c r="P318">
        <f t="shared" si="17"/>
        <v>108.01265822784811</v>
      </c>
      <c r="Q318" s="4" t="s">
        <v>8310</v>
      </c>
      <c r="R318" t="s">
        <v>8315</v>
      </c>
      <c r="S318" s="8">
        <f t="shared" si="18"/>
        <v>41950.715243055551</v>
      </c>
      <c r="T318" s="8">
        <f t="shared" si="19"/>
        <v>41983.999305555553</v>
      </c>
    </row>
    <row r="319" spans="1:20" ht="45" x14ac:dyDescent="0.25">
      <c r="A319">
        <v>317</v>
      </c>
      <c r="B319" s="1" t="s">
        <v>318</v>
      </c>
      <c r="C319" s="1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3">
        <f t="shared" si="16"/>
        <v>100.80333333333333</v>
      </c>
      <c r="P319">
        <f t="shared" si="17"/>
        <v>95.699367088607602</v>
      </c>
      <c r="Q319" s="4" t="s">
        <v>8310</v>
      </c>
      <c r="R319" t="s">
        <v>8315</v>
      </c>
      <c r="S319" s="8">
        <f t="shared" si="18"/>
        <v>41589.468553240738</v>
      </c>
      <c r="T319" s="8">
        <f t="shared" si="19"/>
        <v>41619.468553240738</v>
      </c>
    </row>
    <row r="320" spans="1:20" ht="45" x14ac:dyDescent="0.25">
      <c r="A320">
        <v>318</v>
      </c>
      <c r="B320" s="1" t="s">
        <v>319</v>
      </c>
      <c r="C320" s="1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3">
        <f t="shared" si="16"/>
        <v>283.32</v>
      </c>
      <c r="P320">
        <f t="shared" si="17"/>
        <v>49.880281690140848</v>
      </c>
      <c r="Q320" s="4" t="s">
        <v>8310</v>
      </c>
      <c r="R320" t="s">
        <v>8315</v>
      </c>
      <c r="S320" s="8">
        <f t="shared" si="18"/>
        <v>41329.830451388887</v>
      </c>
      <c r="T320" s="8">
        <f t="shared" si="19"/>
        <v>41359.788784722223</v>
      </c>
    </row>
    <row r="321" spans="1:20" ht="60" x14ac:dyDescent="0.25">
      <c r="A321">
        <v>319</v>
      </c>
      <c r="B321" s="1" t="s">
        <v>320</v>
      </c>
      <c r="C321" s="1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3">
        <f t="shared" si="16"/>
        <v>112.68</v>
      </c>
      <c r="P321">
        <f t="shared" si="17"/>
        <v>110.47058823529412</v>
      </c>
      <c r="Q321" s="4" t="s">
        <v>8310</v>
      </c>
      <c r="R321" t="s">
        <v>8315</v>
      </c>
      <c r="S321" s="8">
        <f t="shared" si="18"/>
        <v>40123.629965277774</v>
      </c>
      <c r="T321" s="8">
        <f t="shared" si="19"/>
        <v>40211.124305555553</v>
      </c>
    </row>
    <row r="322" spans="1:20" ht="60" x14ac:dyDescent="0.25">
      <c r="A322">
        <v>320</v>
      </c>
      <c r="B322" s="1" t="s">
        <v>321</v>
      </c>
      <c r="C322" s="1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3">
        <f t="shared" si="16"/>
        <v>106.58</v>
      </c>
      <c r="P322">
        <f t="shared" si="17"/>
        <v>134.91139240506328</v>
      </c>
      <c r="Q322" s="4" t="s">
        <v>8310</v>
      </c>
      <c r="R322" t="s">
        <v>8315</v>
      </c>
      <c r="S322" s="8">
        <f t="shared" si="18"/>
        <v>42331.34297453703</v>
      </c>
      <c r="T322" s="8">
        <f t="shared" si="19"/>
        <v>42360.749999999993</v>
      </c>
    </row>
    <row r="323" spans="1:20" ht="45" x14ac:dyDescent="0.25">
      <c r="A323">
        <v>321</v>
      </c>
      <c r="B323" s="1" t="s">
        <v>322</v>
      </c>
      <c r="C323" s="1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3">
        <f t="shared" ref="O323:O386" si="20">(E323/D323%)</f>
        <v>102.66285714285715</v>
      </c>
      <c r="P323">
        <f t="shared" ref="P323:P386" si="21">E323/L323</f>
        <v>106.62314540059347</v>
      </c>
      <c r="Q323" s="4" t="s">
        <v>8310</v>
      </c>
      <c r="R323" t="s">
        <v>8315</v>
      </c>
      <c r="S323" s="8">
        <f t="shared" ref="S323:S386" si="22">(J323/86400)+25569+(-5/24)</f>
        <v>42647.238263888888</v>
      </c>
      <c r="T323" s="8">
        <f t="shared" ref="T323:T386" si="23">(I323/86400)+25569+(-5/24)</f>
        <v>42682.279930555553</v>
      </c>
    </row>
    <row r="324" spans="1:20" ht="45" x14ac:dyDescent="0.25">
      <c r="A324">
        <v>322</v>
      </c>
      <c r="B324" s="1" t="s">
        <v>323</v>
      </c>
      <c r="C324" s="1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3">
        <f t="shared" si="20"/>
        <v>107.91200000000001</v>
      </c>
      <c r="P324">
        <f t="shared" si="21"/>
        <v>145.04301075268816</v>
      </c>
      <c r="Q324" s="4" t="s">
        <v>8310</v>
      </c>
      <c r="R324" t="s">
        <v>8315</v>
      </c>
      <c r="S324" s="8">
        <f t="shared" si="22"/>
        <v>42473.361666666664</v>
      </c>
      <c r="T324" s="8">
        <f t="shared" si="23"/>
        <v>42503.361666666664</v>
      </c>
    </row>
    <row r="325" spans="1:20" ht="60" x14ac:dyDescent="0.25">
      <c r="A325">
        <v>323</v>
      </c>
      <c r="B325" s="1" t="s">
        <v>324</v>
      </c>
      <c r="C325" s="1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3">
        <f t="shared" si="20"/>
        <v>123.07407407407408</v>
      </c>
      <c r="P325">
        <f t="shared" si="21"/>
        <v>114.58620689655173</v>
      </c>
      <c r="Q325" s="4" t="s">
        <v>8310</v>
      </c>
      <c r="R325" t="s">
        <v>8315</v>
      </c>
      <c r="S325" s="8">
        <f t="shared" si="22"/>
        <v>42697.113032407404</v>
      </c>
      <c r="T325" s="8">
        <f t="shared" si="23"/>
        <v>42725.124305555553</v>
      </c>
    </row>
    <row r="326" spans="1:20" ht="45" x14ac:dyDescent="0.25">
      <c r="A326">
        <v>324</v>
      </c>
      <c r="B326" s="1" t="s">
        <v>325</v>
      </c>
      <c r="C326" s="1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3">
        <f t="shared" si="20"/>
        <v>101.6</v>
      </c>
      <c r="P326">
        <f t="shared" si="21"/>
        <v>105.3170731707317</v>
      </c>
      <c r="Q326" s="4" t="s">
        <v>8310</v>
      </c>
      <c r="R326" t="s">
        <v>8315</v>
      </c>
      <c r="S326" s="8">
        <f t="shared" si="22"/>
        <v>42184.417916666665</v>
      </c>
      <c r="T326" s="8">
        <f t="shared" si="23"/>
        <v>42217.417916666665</v>
      </c>
    </row>
    <row r="327" spans="1:20" ht="45" x14ac:dyDescent="0.25">
      <c r="A327">
        <v>325</v>
      </c>
      <c r="B327" s="1" t="s">
        <v>326</v>
      </c>
      <c r="C327" s="1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3">
        <f t="shared" si="20"/>
        <v>104.396</v>
      </c>
      <c r="P327">
        <f t="shared" si="21"/>
        <v>70.921195652173907</v>
      </c>
      <c r="Q327" s="4" t="s">
        <v>8310</v>
      </c>
      <c r="R327" t="s">
        <v>8315</v>
      </c>
      <c r="S327" s="8">
        <f t="shared" si="22"/>
        <v>42688.979548611103</v>
      </c>
      <c r="T327" s="8">
        <f t="shared" si="23"/>
        <v>42723.979548611103</v>
      </c>
    </row>
    <row r="328" spans="1:20" ht="45" x14ac:dyDescent="0.25">
      <c r="A328">
        <v>326</v>
      </c>
      <c r="B328" s="1" t="s">
        <v>327</v>
      </c>
      <c r="C328" s="1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3">
        <f t="shared" si="20"/>
        <v>112.92973333333333</v>
      </c>
      <c r="P328">
        <f t="shared" si="21"/>
        <v>147.17167680278018</v>
      </c>
      <c r="Q328" s="4" t="s">
        <v>8310</v>
      </c>
      <c r="R328" t="s">
        <v>8315</v>
      </c>
      <c r="S328" s="8">
        <f t="shared" si="22"/>
        <v>42775.106550925928</v>
      </c>
      <c r="T328" s="8">
        <f t="shared" si="23"/>
        <v>42808.747916666667</v>
      </c>
    </row>
    <row r="329" spans="1:20" ht="60" x14ac:dyDescent="0.25">
      <c r="A329">
        <v>327</v>
      </c>
      <c r="B329" s="1" t="s">
        <v>328</v>
      </c>
      <c r="C329" s="1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3">
        <f t="shared" si="20"/>
        <v>136.4</v>
      </c>
      <c r="P329">
        <f t="shared" si="21"/>
        <v>160.47058823529412</v>
      </c>
      <c r="Q329" s="4" t="s">
        <v>8310</v>
      </c>
      <c r="R329" t="s">
        <v>8315</v>
      </c>
      <c r="S329" s="8">
        <f t="shared" si="22"/>
        <v>42058.026956018519</v>
      </c>
      <c r="T329" s="8">
        <f t="shared" si="23"/>
        <v>42085.124999999993</v>
      </c>
    </row>
    <row r="330" spans="1:20" ht="45" x14ac:dyDescent="0.25">
      <c r="A330">
        <v>328</v>
      </c>
      <c r="B330" s="1" t="s">
        <v>329</v>
      </c>
      <c r="C330" s="1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3">
        <f t="shared" si="20"/>
        <v>103.6144</v>
      </c>
      <c r="P330">
        <f t="shared" si="21"/>
        <v>156.04578313253012</v>
      </c>
      <c r="Q330" s="4" t="s">
        <v>8310</v>
      </c>
      <c r="R330" t="s">
        <v>8315</v>
      </c>
      <c r="S330" s="8">
        <f t="shared" si="22"/>
        <v>42278.738287037035</v>
      </c>
      <c r="T330" s="8">
        <f t="shared" si="23"/>
        <v>42308.958333333336</v>
      </c>
    </row>
    <row r="331" spans="1:20" ht="45" x14ac:dyDescent="0.25">
      <c r="A331">
        <v>329</v>
      </c>
      <c r="B331" s="1" t="s">
        <v>330</v>
      </c>
      <c r="C331" s="1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3">
        <f t="shared" si="20"/>
        <v>105.5</v>
      </c>
      <c r="P331">
        <f t="shared" si="21"/>
        <v>63.17365269461078</v>
      </c>
      <c r="Q331" s="4" t="s">
        <v>8310</v>
      </c>
      <c r="R331" t="s">
        <v>8315</v>
      </c>
      <c r="S331" s="8">
        <f t="shared" si="22"/>
        <v>42291.258414351854</v>
      </c>
      <c r="T331" s="8">
        <f t="shared" si="23"/>
        <v>42314.958333333336</v>
      </c>
    </row>
    <row r="332" spans="1:20" ht="60" x14ac:dyDescent="0.25">
      <c r="A332">
        <v>330</v>
      </c>
      <c r="B332" s="1" t="s">
        <v>331</v>
      </c>
      <c r="C332" s="1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3">
        <f t="shared" si="20"/>
        <v>101.82857142857142</v>
      </c>
      <c r="P332">
        <f t="shared" si="21"/>
        <v>104.82352941176471</v>
      </c>
      <c r="Q332" s="4" t="s">
        <v>8310</v>
      </c>
      <c r="R332" t="s">
        <v>8315</v>
      </c>
      <c r="S332" s="8">
        <f t="shared" si="22"/>
        <v>41379.307442129626</v>
      </c>
      <c r="T332" s="8">
        <f t="shared" si="23"/>
        <v>41410.957638888889</v>
      </c>
    </row>
    <row r="333" spans="1:20" ht="45" x14ac:dyDescent="0.25">
      <c r="A333">
        <v>331</v>
      </c>
      <c r="B333" s="1" t="s">
        <v>332</v>
      </c>
      <c r="C333" s="1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3">
        <f t="shared" si="20"/>
        <v>106.605</v>
      </c>
      <c r="P333">
        <f t="shared" si="21"/>
        <v>97.356164383561648</v>
      </c>
      <c r="Q333" s="4" t="s">
        <v>8310</v>
      </c>
      <c r="R333" t="s">
        <v>8315</v>
      </c>
      <c r="S333" s="8">
        <f t="shared" si="22"/>
        <v>42507.373078703698</v>
      </c>
      <c r="T333" s="8">
        <f t="shared" si="23"/>
        <v>42538.373078703698</v>
      </c>
    </row>
    <row r="334" spans="1:20" ht="60" x14ac:dyDescent="0.25">
      <c r="A334">
        <v>332</v>
      </c>
      <c r="B334" s="1" t="s">
        <v>333</v>
      </c>
      <c r="C334" s="1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3">
        <f t="shared" si="20"/>
        <v>113.015</v>
      </c>
      <c r="P334">
        <f t="shared" si="21"/>
        <v>203.63063063063063</v>
      </c>
      <c r="Q334" s="4" t="s">
        <v>8310</v>
      </c>
      <c r="R334" t="s">
        <v>8315</v>
      </c>
      <c r="S334" s="8">
        <f t="shared" si="22"/>
        <v>42263.471956018511</v>
      </c>
      <c r="T334" s="8">
        <f t="shared" si="23"/>
        <v>42305.124999999993</v>
      </c>
    </row>
    <row r="335" spans="1:20" ht="60" x14ac:dyDescent="0.25">
      <c r="A335">
        <v>333</v>
      </c>
      <c r="B335" s="1" t="s">
        <v>334</v>
      </c>
      <c r="C335" s="1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3">
        <f t="shared" si="20"/>
        <v>125.22750000000001</v>
      </c>
      <c r="P335">
        <f t="shared" si="21"/>
        <v>188.31203007518798</v>
      </c>
      <c r="Q335" s="4" t="s">
        <v>8310</v>
      </c>
      <c r="R335" t="s">
        <v>8315</v>
      </c>
      <c r="S335" s="8">
        <f t="shared" si="22"/>
        <v>42437.428136574068</v>
      </c>
      <c r="T335" s="8">
        <f t="shared" si="23"/>
        <v>42467.386469907404</v>
      </c>
    </row>
    <row r="336" spans="1:20" ht="60" x14ac:dyDescent="0.25">
      <c r="A336">
        <v>334</v>
      </c>
      <c r="B336" s="1" t="s">
        <v>335</v>
      </c>
      <c r="C336" s="1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3">
        <f t="shared" si="20"/>
        <v>101.19</v>
      </c>
      <c r="P336">
        <f t="shared" si="21"/>
        <v>146.65217391304347</v>
      </c>
      <c r="Q336" s="4" t="s">
        <v>8310</v>
      </c>
      <c r="R336" t="s">
        <v>8315</v>
      </c>
      <c r="S336" s="8">
        <f t="shared" si="22"/>
        <v>42101.474039351851</v>
      </c>
      <c r="T336" s="8">
        <f t="shared" si="23"/>
        <v>42139.583333333336</v>
      </c>
    </row>
    <row r="337" spans="1:20" ht="60" x14ac:dyDescent="0.25">
      <c r="A337">
        <v>335</v>
      </c>
      <c r="B337" s="1" t="s">
        <v>336</v>
      </c>
      <c r="C337" s="1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3">
        <f t="shared" si="20"/>
        <v>102.76470588235294</v>
      </c>
      <c r="P337">
        <f t="shared" si="21"/>
        <v>109.1875</v>
      </c>
      <c r="Q337" s="4" t="s">
        <v>8310</v>
      </c>
      <c r="R337" t="s">
        <v>8315</v>
      </c>
      <c r="S337" s="8">
        <f t="shared" si="22"/>
        <v>42101.529108796291</v>
      </c>
      <c r="T337" s="8">
        <f t="shared" si="23"/>
        <v>42132.708333333336</v>
      </c>
    </row>
    <row r="338" spans="1:20" ht="45" x14ac:dyDescent="0.25">
      <c r="A338">
        <v>336</v>
      </c>
      <c r="B338" s="1" t="s">
        <v>337</v>
      </c>
      <c r="C338" s="1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3">
        <f t="shared" si="20"/>
        <v>116.83911999999999</v>
      </c>
      <c r="P338">
        <f t="shared" si="21"/>
        <v>59.249046653144013</v>
      </c>
      <c r="Q338" s="4" t="s">
        <v>8310</v>
      </c>
      <c r="R338" t="s">
        <v>8315</v>
      </c>
      <c r="S338" s="8">
        <f t="shared" si="22"/>
        <v>42291.387939814813</v>
      </c>
      <c r="T338" s="8">
        <f t="shared" si="23"/>
        <v>42321.429606481477</v>
      </c>
    </row>
    <row r="339" spans="1:20" ht="60" x14ac:dyDescent="0.25">
      <c r="A339">
        <v>337</v>
      </c>
      <c r="B339" s="1" t="s">
        <v>338</v>
      </c>
      <c r="C339" s="1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3">
        <f t="shared" si="20"/>
        <v>101.16833333333334</v>
      </c>
      <c r="P339">
        <f t="shared" si="21"/>
        <v>97.904838709677421</v>
      </c>
      <c r="Q339" s="4" t="s">
        <v>8310</v>
      </c>
      <c r="R339" t="s">
        <v>8315</v>
      </c>
      <c r="S339" s="8">
        <f t="shared" si="22"/>
        <v>42046.920231481483</v>
      </c>
      <c r="T339" s="8">
        <f t="shared" si="23"/>
        <v>42076.878564814811</v>
      </c>
    </row>
    <row r="340" spans="1:20" ht="60" x14ac:dyDescent="0.25">
      <c r="A340">
        <v>338</v>
      </c>
      <c r="B340" s="1" t="s">
        <v>339</v>
      </c>
      <c r="C340" s="1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3">
        <f t="shared" si="20"/>
        <v>110.1336</v>
      </c>
      <c r="P340">
        <f t="shared" si="21"/>
        <v>70.000169491525426</v>
      </c>
      <c r="Q340" s="4" t="s">
        <v>8310</v>
      </c>
      <c r="R340" t="s">
        <v>8315</v>
      </c>
      <c r="S340" s="8">
        <f t="shared" si="22"/>
        <v>42559.547337962962</v>
      </c>
      <c r="T340" s="8">
        <f t="shared" si="23"/>
        <v>42615.833333333336</v>
      </c>
    </row>
    <row r="341" spans="1:20" ht="45" x14ac:dyDescent="0.25">
      <c r="A341">
        <v>339</v>
      </c>
      <c r="B341" s="1" t="s">
        <v>340</v>
      </c>
      <c r="C341" s="1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3">
        <f t="shared" si="20"/>
        <v>108.08333333333333</v>
      </c>
      <c r="P341">
        <f t="shared" si="21"/>
        <v>72.865168539325836</v>
      </c>
      <c r="Q341" s="4" t="s">
        <v>8310</v>
      </c>
      <c r="R341" t="s">
        <v>8315</v>
      </c>
      <c r="S341" s="8">
        <f t="shared" si="22"/>
        <v>42093.551712962959</v>
      </c>
      <c r="T341" s="8">
        <f t="shared" si="23"/>
        <v>42123.551712962959</v>
      </c>
    </row>
    <row r="342" spans="1:20" ht="45" x14ac:dyDescent="0.25">
      <c r="A342">
        <v>340</v>
      </c>
      <c r="B342" s="1" t="s">
        <v>341</v>
      </c>
      <c r="C342" s="1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3">
        <f t="shared" si="20"/>
        <v>125.02285714285715</v>
      </c>
      <c r="P342">
        <f t="shared" si="21"/>
        <v>146.34782608695653</v>
      </c>
      <c r="Q342" s="4" t="s">
        <v>8310</v>
      </c>
      <c r="R342" t="s">
        <v>8315</v>
      </c>
      <c r="S342" s="8">
        <f t="shared" si="22"/>
        <v>42772.460729166669</v>
      </c>
      <c r="T342" s="8">
        <f t="shared" si="23"/>
        <v>42802.666666666664</v>
      </c>
    </row>
    <row r="343" spans="1:20" ht="60" x14ac:dyDescent="0.25">
      <c r="A343">
        <v>341</v>
      </c>
      <c r="B343" s="1" t="s">
        <v>342</v>
      </c>
      <c r="C343" s="1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3">
        <f t="shared" si="20"/>
        <v>106.71428571428571</v>
      </c>
      <c r="P343">
        <f t="shared" si="21"/>
        <v>67.909090909090907</v>
      </c>
      <c r="Q343" s="4" t="s">
        <v>8310</v>
      </c>
      <c r="R343" t="s">
        <v>8315</v>
      </c>
      <c r="S343" s="8">
        <f t="shared" si="22"/>
        <v>41894.671273148146</v>
      </c>
      <c r="T343" s="8">
        <f t="shared" si="23"/>
        <v>41912.957638888889</v>
      </c>
    </row>
    <row r="344" spans="1:20" ht="30" x14ac:dyDescent="0.25">
      <c r="A344">
        <v>342</v>
      </c>
      <c r="B344" s="1" t="s">
        <v>343</v>
      </c>
      <c r="C344" s="1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3">
        <f t="shared" si="20"/>
        <v>100.3664</v>
      </c>
      <c r="P344">
        <f t="shared" si="21"/>
        <v>169.85083076923075</v>
      </c>
      <c r="Q344" s="4" t="s">
        <v>8310</v>
      </c>
      <c r="R344" t="s">
        <v>8315</v>
      </c>
      <c r="S344" s="8">
        <f t="shared" si="22"/>
        <v>42459.572511574072</v>
      </c>
      <c r="T344" s="8">
        <f t="shared" si="23"/>
        <v>42489.572511574072</v>
      </c>
    </row>
    <row r="345" spans="1:20" ht="60" x14ac:dyDescent="0.25">
      <c r="A345">
        <v>343</v>
      </c>
      <c r="B345" s="1" t="s">
        <v>344</v>
      </c>
      <c r="C345" s="1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3">
        <f t="shared" si="20"/>
        <v>102.02863333333333</v>
      </c>
      <c r="P345">
        <f t="shared" si="21"/>
        <v>58.413339694656486</v>
      </c>
      <c r="Q345" s="4" t="s">
        <v>8310</v>
      </c>
      <c r="R345" t="s">
        <v>8315</v>
      </c>
      <c r="S345" s="8">
        <f t="shared" si="22"/>
        <v>41926.529456018514</v>
      </c>
      <c r="T345" s="8">
        <f t="shared" si="23"/>
        <v>41956.916666666664</v>
      </c>
    </row>
    <row r="346" spans="1:20" ht="60" x14ac:dyDescent="0.25">
      <c r="A346">
        <v>344</v>
      </c>
      <c r="B346" s="1" t="s">
        <v>345</v>
      </c>
      <c r="C346" s="1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3">
        <f t="shared" si="20"/>
        <v>102.08358208955224</v>
      </c>
      <c r="P346">
        <f t="shared" si="21"/>
        <v>119.99298245614035</v>
      </c>
      <c r="Q346" s="4" t="s">
        <v>8310</v>
      </c>
      <c r="R346" t="s">
        <v>8315</v>
      </c>
      <c r="S346" s="8">
        <f t="shared" si="22"/>
        <v>42111.762662037036</v>
      </c>
      <c r="T346" s="8">
        <f t="shared" si="23"/>
        <v>42155.888888888883</v>
      </c>
    </row>
    <row r="347" spans="1:20" ht="45" x14ac:dyDescent="0.25">
      <c r="A347">
        <v>345</v>
      </c>
      <c r="B347" s="1" t="s">
        <v>346</v>
      </c>
      <c r="C347" s="1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3">
        <f t="shared" si="20"/>
        <v>123.27586206896552</v>
      </c>
      <c r="P347">
        <f t="shared" si="21"/>
        <v>99.860335195530723</v>
      </c>
      <c r="Q347" s="4" t="s">
        <v>8310</v>
      </c>
      <c r="R347" t="s">
        <v>8315</v>
      </c>
      <c r="S347" s="8">
        <f t="shared" si="22"/>
        <v>42114.735995370364</v>
      </c>
      <c r="T347" s="8">
        <f t="shared" si="23"/>
        <v>42144.735995370364</v>
      </c>
    </row>
    <row r="348" spans="1:20" ht="60" x14ac:dyDescent="0.25">
      <c r="A348">
        <v>346</v>
      </c>
      <c r="B348" s="1" t="s">
        <v>347</v>
      </c>
      <c r="C348" s="1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3">
        <f t="shared" si="20"/>
        <v>170.28880000000001</v>
      </c>
      <c r="P348">
        <f t="shared" si="21"/>
        <v>90.579148936170213</v>
      </c>
      <c r="Q348" s="4" t="s">
        <v>8310</v>
      </c>
      <c r="R348" t="s">
        <v>8315</v>
      </c>
      <c r="S348" s="8">
        <f t="shared" si="22"/>
        <v>42261.291909722218</v>
      </c>
      <c r="T348" s="8">
        <f t="shared" si="23"/>
        <v>42291.291909722218</v>
      </c>
    </row>
    <row r="349" spans="1:20" ht="60" x14ac:dyDescent="0.25">
      <c r="A349">
        <v>347</v>
      </c>
      <c r="B349" s="1" t="s">
        <v>348</v>
      </c>
      <c r="C349" s="1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3">
        <f t="shared" si="20"/>
        <v>111.59049999999999</v>
      </c>
      <c r="P349">
        <f t="shared" si="21"/>
        <v>117.77361477572559</v>
      </c>
      <c r="Q349" s="4" t="s">
        <v>8310</v>
      </c>
      <c r="R349" t="s">
        <v>8315</v>
      </c>
      <c r="S349" s="8">
        <f t="shared" si="22"/>
        <v>42292.287141203698</v>
      </c>
      <c r="T349" s="8">
        <f t="shared" si="23"/>
        <v>42322.32880787037</v>
      </c>
    </row>
    <row r="350" spans="1:20" ht="60" x14ac:dyDescent="0.25">
      <c r="A350">
        <v>348</v>
      </c>
      <c r="B350" s="1" t="s">
        <v>349</v>
      </c>
      <c r="C350" s="1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3">
        <f t="shared" si="20"/>
        <v>103</v>
      </c>
      <c r="P350">
        <f t="shared" si="21"/>
        <v>86.554621848739501</v>
      </c>
      <c r="Q350" s="4" t="s">
        <v>8310</v>
      </c>
      <c r="R350" t="s">
        <v>8315</v>
      </c>
      <c r="S350" s="8">
        <f t="shared" si="22"/>
        <v>42207.378657407404</v>
      </c>
      <c r="T350" s="8">
        <f t="shared" si="23"/>
        <v>42237.378657407404</v>
      </c>
    </row>
    <row r="351" spans="1:20" ht="45" x14ac:dyDescent="0.25">
      <c r="A351">
        <v>349</v>
      </c>
      <c r="B351" s="1" t="s">
        <v>350</v>
      </c>
      <c r="C351" s="1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3">
        <f t="shared" si="20"/>
        <v>106.63570159857905</v>
      </c>
      <c r="P351">
        <f t="shared" si="21"/>
        <v>71.899281437125751</v>
      </c>
      <c r="Q351" s="4" t="s">
        <v>8310</v>
      </c>
      <c r="R351" t="s">
        <v>8315</v>
      </c>
      <c r="S351" s="8">
        <f t="shared" si="22"/>
        <v>42760.290601851848</v>
      </c>
      <c r="T351" s="8">
        <f t="shared" si="23"/>
        <v>42790.290601851848</v>
      </c>
    </row>
    <row r="352" spans="1:20" ht="45" x14ac:dyDescent="0.25">
      <c r="A352">
        <v>350</v>
      </c>
      <c r="B352" s="1" t="s">
        <v>351</v>
      </c>
      <c r="C352" s="1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3">
        <f t="shared" si="20"/>
        <v>114.76</v>
      </c>
      <c r="P352">
        <f t="shared" si="21"/>
        <v>129.81900452488688</v>
      </c>
      <c r="Q352" s="4" t="s">
        <v>8310</v>
      </c>
      <c r="R352" t="s">
        <v>8315</v>
      </c>
      <c r="S352" s="8">
        <f t="shared" si="22"/>
        <v>42585.857743055552</v>
      </c>
      <c r="T352" s="8">
        <f t="shared" si="23"/>
        <v>42623.957638888889</v>
      </c>
    </row>
    <row r="353" spans="1:20" ht="60" x14ac:dyDescent="0.25">
      <c r="A353">
        <v>351</v>
      </c>
      <c r="B353" s="1" t="s">
        <v>352</v>
      </c>
      <c r="C353" s="1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3">
        <f t="shared" si="20"/>
        <v>127.34117647058824</v>
      </c>
      <c r="P353">
        <f t="shared" si="21"/>
        <v>44.912863070539416</v>
      </c>
      <c r="Q353" s="4" t="s">
        <v>8310</v>
      </c>
      <c r="R353" t="s">
        <v>8315</v>
      </c>
      <c r="S353" s="8">
        <f t="shared" si="22"/>
        <v>42427.75641203703</v>
      </c>
      <c r="T353" s="8">
        <f t="shared" si="23"/>
        <v>42467.714745370373</v>
      </c>
    </row>
    <row r="354" spans="1:20" ht="60" x14ac:dyDescent="0.25">
      <c r="A354">
        <v>352</v>
      </c>
      <c r="B354" s="1" t="s">
        <v>353</v>
      </c>
      <c r="C354" s="1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3">
        <f t="shared" si="20"/>
        <v>116.56</v>
      </c>
      <c r="P354">
        <f t="shared" si="21"/>
        <v>40.755244755244753</v>
      </c>
      <c r="Q354" s="4" t="s">
        <v>8310</v>
      </c>
      <c r="R354" t="s">
        <v>8315</v>
      </c>
      <c r="S354" s="8">
        <f t="shared" si="22"/>
        <v>41889.959120370368</v>
      </c>
      <c r="T354" s="8">
        <f t="shared" si="23"/>
        <v>41919.959120370368</v>
      </c>
    </row>
    <row r="355" spans="1:20" ht="60" x14ac:dyDescent="0.25">
      <c r="A355">
        <v>353</v>
      </c>
      <c r="B355" s="1" t="s">
        <v>354</v>
      </c>
      <c r="C355" s="1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3">
        <f t="shared" si="20"/>
        <v>108.61819426615318</v>
      </c>
      <c r="P355">
        <f t="shared" si="21"/>
        <v>103.52394779771615</v>
      </c>
      <c r="Q355" s="4" t="s">
        <v>8310</v>
      </c>
      <c r="R355" t="s">
        <v>8315</v>
      </c>
      <c r="S355" s="8">
        <f t="shared" si="22"/>
        <v>42297.583553240744</v>
      </c>
      <c r="T355" s="8">
        <f t="shared" si="23"/>
        <v>42327.625219907401</v>
      </c>
    </row>
    <row r="356" spans="1:20" ht="60" x14ac:dyDescent="0.25">
      <c r="A356">
        <v>354</v>
      </c>
      <c r="B356" s="1" t="s">
        <v>355</v>
      </c>
      <c r="C356" s="1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3">
        <f t="shared" si="20"/>
        <v>103.94285714285714</v>
      </c>
      <c r="P356">
        <f t="shared" si="21"/>
        <v>125.44827586206897</v>
      </c>
      <c r="Q356" s="4" t="s">
        <v>8310</v>
      </c>
      <c r="R356" t="s">
        <v>8315</v>
      </c>
      <c r="S356" s="8">
        <f t="shared" si="22"/>
        <v>42438.619456018518</v>
      </c>
      <c r="T356" s="8">
        <f t="shared" si="23"/>
        <v>42468.577789351846</v>
      </c>
    </row>
    <row r="357" spans="1:20" ht="45" x14ac:dyDescent="0.25">
      <c r="A357">
        <v>355</v>
      </c>
      <c r="B357" s="1" t="s">
        <v>356</v>
      </c>
      <c r="C357" s="1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3">
        <f t="shared" si="20"/>
        <v>116.25714285714285</v>
      </c>
      <c r="P357">
        <f t="shared" si="21"/>
        <v>246.60606060606059</v>
      </c>
      <c r="Q357" s="4" t="s">
        <v>8310</v>
      </c>
      <c r="R357" t="s">
        <v>8315</v>
      </c>
      <c r="S357" s="8">
        <f t="shared" si="22"/>
        <v>41943.0855787037</v>
      </c>
      <c r="T357" s="8">
        <f t="shared" si="23"/>
        <v>41974.127245370364</v>
      </c>
    </row>
    <row r="358" spans="1:20" ht="45" x14ac:dyDescent="0.25">
      <c r="A358">
        <v>356</v>
      </c>
      <c r="B358" s="1" t="s">
        <v>357</v>
      </c>
      <c r="C358" s="1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3">
        <f t="shared" si="20"/>
        <v>102.69240000000001</v>
      </c>
      <c r="P358">
        <f t="shared" si="21"/>
        <v>79.401340206185566</v>
      </c>
      <c r="Q358" s="4" t="s">
        <v>8310</v>
      </c>
      <c r="R358" t="s">
        <v>8315</v>
      </c>
      <c r="S358" s="8">
        <f t="shared" si="22"/>
        <v>42415.594826388886</v>
      </c>
      <c r="T358" s="8">
        <f t="shared" si="23"/>
        <v>42445.553159722222</v>
      </c>
    </row>
    <row r="359" spans="1:20" ht="60" x14ac:dyDescent="0.25">
      <c r="A359">
        <v>357</v>
      </c>
      <c r="B359" s="1" t="s">
        <v>358</v>
      </c>
      <c r="C359" s="1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3">
        <f t="shared" si="20"/>
        <v>174</v>
      </c>
      <c r="P359">
        <f t="shared" si="21"/>
        <v>86.138613861386133</v>
      </c>
      <c r="Q359" s="4" t="s">
        <v>8310</v>
      </c>
      <c r="R359" t="s">
        <v>8315</v>
      </c>
      <c r="S359" s="8">
        <f t="shared" si="22"/>
        <v>42078.01385416666</v>
      </c>
      <c r="T359" s="8">
        <f t="shared" si="23"/>
        <v>42118.01385416666</v>
      </c>
    </row>
    <row r="360" spans="1:20" ht="45" x14ac:dyDescent="0.25">
      <c r="A360">
        <v>358</v>
      </c>
      <c r="B360" s="1" t="s">
        <v>359</v>
      </c>
      <c r="C360" s="1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3">
        <f t="shared" si="20"/>
        <v>103.08799999999999</v>
      </c>
      <c r="P360">
        <f t="shared" si="21"/>
        <v>193.04868913857678</v>
      </c>
      <c r="Q360" s="4" t="s">
        <v>8310</v>
      </c>
      <c r="R360" t="s">
        <v>8315</v>
      </c>
      <c r="S360" s="8">
        <f t="shared" si="22"/>
        <v>42507.651863425919</v>
      </c>
      <c r="T360" s="8">
        <f t="shared" si="23"/>
        <v>42536.416666666664</v>
      </c>
    </row>
    <row r="361" spans="1:20" ht="45" x14ac:dyDescent="0.25">
      <c r="A361">
        <v>359</v>
      </c>
      <c r="B361" s="1" t="s">
        <v>360</v>
      </c>
      <c r="C361" s="1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3">
        <f t="shared" si="20"/>
        <v>104.85537190082644</v>
      </c>
      <c r="P361">
        <f t="shared" si="21"/>
        <v>84.023178807947019</v>
      </c>
      <c r="Q361" s="4" t="s">
        <v>8310</v>
      </c>
      <c r="R361" t="s">
        <v>8315</v>
      </c>
      <c r="S361" s="8">
        <f t="shared" si="22"/>
        <v>41934.86215277778</v>
      </c>
      <c r="T361" s="8">
        <f t="shared" si="23"/>
        <v>41957.008333333331</v>
      </c>
    </row>
    <row r="362" spans="1:20" ht="60" x14ac:dyDescent="0.25">
      <c r="A362">
        <v>360</v>
      </c>
      <c r="B362" s="1" t="s">
        <v>361</v>
      </c>
      <c r="C362" s="1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3">
        <f t="shared" si="20"/>
        <v>101.375</v>
      </c>
      <c r="P362">
        <f t="shared" si="21"/>
        <v>139.82758620689654</v>
      </c>
      <c r="Q362" s="4" t="s">
        <v>8310</v>
      </c>
      <c r="R362" t="s">
        <v>8315</v>
      </c>
      <c r="S362" s="8">
        <f t="shared" si="22"/>
        <v>42163.689583333333</v>
      </c>
      <c r="T362" s="8">
        <f t="shared" si="23"/>
        <v>42207.924305555549</v>
      </c>
    </row>
    <row r="363" spans="1:20" ht="60" x14ac:dyDescent="0.25">
      <c r="A363">
        <v>361</v>
      </c>
      <c r="B363" s="1" t="s">
        <v>362</v>
      </c>
      <c r="C363" s="1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3">
        <f t="shared" si="20"/>
        <v>111.077</v>
      </c>
      <c r="P363">
        <f t="shared" si="21"/>
        <v>109.82189265536722</v>
      </c>
      <c r="Q363" s="4" t="s">
        <v>8310</v>
      </c>
      <c r="R363" t="s">
        <v>8315</v>
      </c>
      <c r="S363" s="8">
        <f t="shared" si="22"/>
        <v>41935.792893518512</v>
      </c>
      <c r="T363" s="8">
        <f t="shared" si="23"/>
        <v>41965.834560185183</v>
      </c>
    </row>
    <row r="364" spans="1:20" ht="60" x14ac:dyDescent="0.25">
      <c r="A364">
        <v>362</v>
      </c>
      <c r="B364" s="1" t="s">
        <v>363</v>
      </c>
      <c r="C364" s="1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3">
        <f t="shared" si="20"/>
        <v>124.15933781686498</v>
      </c>
      <c r="P364">
        <f t="shared" si="21"/>
        <v>139.53488372093022</v>
      </c>
      <c r="Q364" s="4" t="s">
        <v>8310</v>
      </c>
      <c r="R364" t="s">
        <v>8315</v>
      </c>
      <c r="S364" s="8">
        <f t="shared" si="22"/>
        <v>41837.002210648148</v>
      </c>
      <c r="T364" s="8">
        <f t="shared" si="23"/>
        <v>41858.791666666664</v>
      </c>
    </row>
    <row r="365" spans="1:20" ht="60" x14ac:dyDescent="0.25">
      <c r="A365">
        <v>363</v>
      </c>
      <c r="B365" s="1" t="s">
        <v>364</v>
      </c>
      <c r="C365" s="1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3">
        <f t="shared" si="20"/>
        <v>101.33333333333333</v>
      </c>
      <c r="P365">
        <f t="shared" si="21"/>
        <v>347.84615384615387</v>
      </c>
      <c r="Q365" s="4" t="s">
        <v>8310</v>
      </c>
      <c r="R365" t="s">
        <v>8315</v>
      </c>
      <c r="S365" s="8">
        <f t="shared" si="22"/>
        <v>40255.53629629629</v>
      </c>
      <c r="T365" s="8">
        <f t="shared" si="23"/>
        <v>40300.598611111105</v>
      </c>
    </row>
    <row r="366" spans="1:20" ht="60" x14ac:dyDescent="0.25">
      <c r="A366">
        <v>364</v>
      </c>
      <c r="B366" s="1" t="s">
        <v>365</v>
      </c>
      <c r="C366" s="1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3">
        <f t="shared" si="20"/>
        <v>110.16142857142857</v>
      </c>
      <c r="P366">
        <f t="shared" si="21"/>
        <v>68.24159292035398</v>
      </c>
      <c r="Q366" s="4" t="s">
        <v>8310</v>
      </c>
      <c r="R366" t="s">
        <v>8315</v>
      </c>
      <c r="S366" s="8">
        <f t="shared" si="22"/>
        <v>41780.651296296295</v>
      </c>
      <c r="T366" s="8">
        <f t="shared" si="23"/>
        <v>41810.957638888889</v>
      </c>
    </row>
    <row r="367" spans="1:20" ht="45" x14ac:dyDescent="0.25">
      <c r="A367">
        <v>365</v>
      </c>
      <c r="B367" s="1" t="s">
        <v>366</v>
      </c>
      <c r="C367" s="1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3">
        <f t="shared" si="20"/>
        <v>103.97333333333333</v>
      </c>
      <c r="P367">
        <f t="shared" si="21"/>
        <v>239.93846153846152</v>
      </c>
      <c r="Q367" s="4" t="s">
        <v>8310</v>
      </c>
      <c r="R367" t="s">
        <v>8315</v>
      </c>
      <c r="S367" s="8">
        <f t="shared" si="22"/>
        <v>41668.398136574069</v>
      </c>
      <c r="T367" s="8">
        <f t="shared" si="23"/>
        <v>41698.398136574069</v>
      </c>
    </row>
    <row r="368" spans="1:20" ht="45" x14ac:dyDescent="0.25">
      <c r="A368">
        <v>366</v>
      </c>
      <c r="B368" s="1" t="s">
        <v>367</v>
      </c>
      <c r="C368" s="1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3">
        <f t="shared" si="20"/>
        <v>101.31578947368421</v>
      </c>
      <c r="P368">
        <f t="shared" si="21"/>
        <v>287.31343283582089</v>
      </c>
      <c r="Q368" s="4" t="s">
        <v>8310</v>
      </c>
      <c r="R368" t="s">
        <v>8315</v>
      </c>
      <c r="S368" s="8">
        <f t="shared" si="22"/>
        <v>41019.584699074076</v>
      </c>
      <c r="T368" s="8">
        <f t="shared" si="23"/>
        <v>41049.584699074076</v>
      </c>
    </row>
    <row r="369" spans="1:20" ht="60" x14ac:dyDescent="0.25">
      <c r="A369">
        <v>367</v>
      </c>
      <c r="B369" s="1" t="s">
        <v>368</v>
      </c>
      <c r="C369" s="1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3">
        <f t="shared" si="20"/>
        <v>103.3501</v>
      </c>
      <c r="P369">
        <f t="shared" si="21"/>
        <v>86.84882352941176</v>
      </c>
      <c r="Q369" s="4" t="s">
        <v>8310</v>
      </c>
      <c r="R369" t="s">
        <v>8315</v>
      </c>
      <c r="S369" s="8">
        <f t="shared" si="22"/>
        <v>41355.368958333333</v>
      </c>
      <c r="T369" s="8">
        <f t="shared" si="23"/>
        <v>41394.999305555553</v>
      </c>
    </row>
    <row r="370" spans="1:20" ht="60" x14ac:dyDescent="0.25">
      <c r="A370">
        <v>368</v>
      </c>
      <c r="B370" s="1" t="s">
        <v>369</v>
      </c>
      <c r="C370" s="1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3">
        <f t="shared" si="20"/>
        <v>104.11199999999999</v>
      </c>
      <c r="P370">
        <f t="shared" si="21"/>
        <v>81.84905660377359</v>
      </c>
      <c r="Q370" s="4" t="s">
        <v>8310</v>
      </c>
      <c r="R370" t="s">
        <v>8315</v>
      </c>
      <c r="S370" s="8">
        <f t="shared" si="22"/>
        <v>42043.397245370368</v>
      </c>
      <c r="T370" s="8">
        <f t="shared" si="23"/>
        <v>42078.355578703697</v>
      </c>
    </row>
    <row r="371" spans="1:20" ht="60" x14ac:dyDescent="0.25">
      <c r="A371">
        <v>369</v>
      </c>
      <c r="B371" s="1" t="s">
        <v>370</v>
      </c>
      <c r="C371" s="1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3">
        <f t="shared" si="20"/>
        <v>110.15569230769231</v>
      </c>
      <c r="P371">
        <f t="shared" si="21"/>
        <v>42.874970059880241</v>
      </c>
      <c r="Q371" s="4" t="s">
        <v>8310</v>
      </c>
      <c r="R371" t="s">
        <v>8315</v>
      </c>
      <c r="S371" s="8">
        <f t="shared" si="22"/>
        <v>40893.3433912037</v>
      </c>
      <c r="T371" s="8">
        <f t="shared" si="23"/>
        <v>40923.3433912037</v>
      </c>
    </row>
    <row r="372" spans="1:20" ht="60" x14ac:dyDescent="0.25">
      <c r="A372">
        <v>370</v>
      </c>
      <c r="B372" s="1" t="s">
        <v>371</v>
      </c>
      <c r="C372" s="1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3">
        <f t="shared" si="20"/>
        <v>122.02</v>
      </c>
      <c r="P372">
        <f t="shared" si="21"/>
        <v>709.41860465116281</v>
      </c>
      <c r="Q372" s="4" t="s">
        <v>8310</v>
      </c>
      <c r="R372" t="s">
        <v>8315</v>
      </c>
      <c r="S372" s="8">
        <f t="shared" si="22"/>
        <v>42711.586805555555</v>
      </c>
      <c r="T372" s="8">
        <f t="shared" si="23"/>
        <v>42741.586805555555</v>
      </c>
    </row>
    <row r="373" spans="1:20" ht="60" x14ac:dyDescent="0.25">
      <c r="A373">
        <v>371</v>
      </c>
      <c r="B373" s="1" t="s">
        <v>372</v>
      </c>
      <c r="C373" s="1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3">
        <f t="shared" si="20"/>
        <v>114.16866666666667</v>
      </c>
      <c r="P373">
        <f t="shared" si="21"/>
        <v>161.25517890772127</v>
      </c>
      <c r="Q373" s="4" t="s">
        <v>8310</v>
      </c>
      <c r="R373" t="s">
        <v>8315</v>
      </c>
      <c r="S373" s="8">
        <f t="shared" si="22"/>
        <v>41261.559479166666</v>
      </c>
      <c r="T373" s="8">
        <f t="shared" si="23"/>
        <v>41306.559479166666</v>
      </c>
    </row>
    <row r="374" spans="1:20" ht="30" x14ac:dyDescent="0.25">
      <c r="A374">
        <v>372</v>
      </c>
      <c r="B374" s="1" t="s">
        <v>373</v>
      </c>
      <c r="C374" s="1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3">
        <f t="shared" si="20"/>
        <v>125.33333333333333</v>
      </c>
      <c r="P374">
        <f t="shared" si="21"/>
        <v>41.777777777777779</v>
      </c>
      <c r="Q374" s="4" t="s">
        <v>8310</v>
      </c>
      <c r="R374" t="s">
        <v>8315</v>
      </c>
      <c r="S374" s="8">
        <f t="shared" si="22"/>
        <v>42425.368564814817</v>
      </c>
      <c r="T374" s="8">
        <f t="shared" si="23"/>
        <v>42465.458333333336</v>
      </c>
    </row>
    <row r="375" spans="1:20" ht="45" x14ac:dyDescent="0.25">
      <c r="A375">
        <v>373</v>
      </c>
      <c r="B375" s="1" t="s">
        <v>374</v>
      </c>
      <c r="C375" s="1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3">
        <f t="shared" si="20"/>
        <v>106.66666666666667</v>
      </c>
      <c r="P375">
        <f t="shared" si="21"/>
        <v>89.887640449438209</v>
      </c>
      <c r="Q375" s="4" t="s">
        <v>8310</v>
      </c>
      <c r="R375" t="s">
        <v>8315</v>
      </c>
      <c r="S375" s="8">
        <f t="shared" si="22"/>
        <v>41078.703680555554</v>
      </c>
      <c r="T375" s="8">
        <f t="shared" si="23"/>
        <v>41108.703680555554</v>
      </c>
    </row>
    <row r="376" spans="1:20" ht="60" x14ac:dyDescent="0.25">
      <c r="A376">
        <v>374</v>
      </c>
      <c r="B376" s="1" t="s">
        <v>375</v>
      </c>
      <c r="C376" s="1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3">
        <f t="shared" si="20"/>
        <v>130.65</v>
      </c>
      <c r="P376">
        <f t="shared" si="21"/>
        <v>45.051724137931032</v>
      </c>
      <c r="Q376" s="4" t="s">
        <v>8310</v>
      </c>
      <c r="R376" t="s">
        <v>8315</v>
      </c>
      <c r="S376" s="8">
        <f t="shared" si="22"/>
        <v>40757.680914351848</v>
      </c>
      <c r="T376" s="8">
        <f t="shared" si="23"/>
        <v>40802.680914351848</v>
      </c>
    </row>
    <row r="377" spans="1:20" ht="60" x14ac:dyDescent="0.25">
      <c r="A377">
        <v>375</v>
      </c>
      <c r="B377" s="1" t="s">
        <v>376</v>
      </c>
      <c r="C377" s="1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3">
        <f t="shared" si="20"/>
        <v>120</v>
      </c>
      <c r="P377">
        <f t="shared" si="21"/>
        <v>42.857142857142854</v>
      </c>
      <c r="Q377" s="4" t="s">
        <v>8310</v>
      </c>
      <c r="R377" t="s">
        <v>8315</v>
      </c>
      <c r="S377" s="8">
        <f t="shared" si="22"/>
        <v>41657.77674768518</v>
      </c>
      <c r="T377" s="8">
        <f t="shared" si="23"/>
        <v>41699.512499999997</v>
      </c>
    </row>
    <row r="378" spans="1:20" ht="60" x14ac:dyDescent="0.25">
      <c r="A378">
        <v>376</v>
      </c>
      <c r="B378" s="1" t="s">
        <v>377</v>
      </c>
      <c r="C378" s="1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3">
        <f t="shared" si="20"/>
        <v>105.95918367346938</v>
      </c>
      <c r="P378">
        <f t="shared" si="21"/>
        <v>54.083333333333336</v>
      </c>
      <c r="Q378" s="4" t="s">
        <v>8310</v>
      </c>
      <c r="R378" t="s">
        <v>8315</v>
      </c>
      <c r="S378" s="8">
        <f t="shared" si="22"/>
        <v>42576.244398148141</v>
      </c>
      <c r="T378" s="8">
        <f t="shared" si="23"/>
        <v>42607.244398148141</v>
      </c>
    </row>
    <row r="379" spans="1:20" ht="45" x14ac:dyDescent="0.25">
      <c r="A379">
        <v>377</v>
      </c>
      <c r="B379" s="1" t="s">
        <v>378</v>
      </c>
      <c r="C379" s="1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3">
        <f t="shared" si="20"/>
        <v>114.4</v>
      </c>
      <c r="P379">
        <f t="shared" si="21"/>
        <v>103.21804511278195</v>
      </c>
      <c r="Q379" s="4" t="s">
        <v>8310</v>
      </c>
      <c r="R379" t="s">
        <v>8315</v>
      </c>
      <c r="S379" s="8">
        <f t="shared" si="22"/>
        <v>42292.042453703696</v>
      </c>
      <c r="T379" s="8">
        <f t="shared" si="23"/>
        <v>42322.084027777775</v>
      </c>
    </row>
    <row r="380" spans="1:20" ht="60" x14ac:dyDescent="0.25">
      <c r="A380">
        <v>378</v>
      </c>
      <c r="B380" s="1" t="s">
        <v>379</v>
      </c>
      <c r="C380" s="1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3">
        <f t="shared" si="20"/>
        <v>111.76666666666667</v>
      </c>
      <c r="P380">
        <f t="shared" si="21"/>
        <v>40.397590361445786</v>
      </c>
      <c r="Q380" s="4" t="s">
        <v>8310</v>
      </c>
      <c r="R380" t="s">
        <v>8315</v>
      </c>
      <c r="S380" s="8">
        <f t="shared" si="22"/>
        <v>42370.363518518519</v>
      </c>
      <c r="T380" s="8">
        <f t="shared" si="23"/>
        <v>42394.786111111105</v>
      </c>
    </row>
    <row r="381" spans="1:20" ht="60" x14ac:dyDescent="0.25">
      <c r="A381">
        <v>379</v>
      </c>
      <c r="B381" s="1" t="s">
        <v>380</v>
      </c>
      <c r="C381" s="1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3">
        <f t="shared" si="20"/>
        <v>116.08</v>
      </c>
      <c r="P381">
        <f t="shared" si="21"/>
        <v>116.85906040268456</v>
      </c>
      <c r="Q381" s="4" t="s">
        <v>8310</v>
      </c>
      <c r="R381" t="s">
        <v>8315</v>
      </c>
      <c r="S381" s="8">
        <f t="shared" si="22"/>
        <v>40987.479999999996</v>
      </c>
      <c r="T381" s="8">
        <f t="shared" si="23"/>
        <v>41032.479999999996</v>
      </c>
    </row>
    <row r="382" spans="1:20" ht="60" x14ac:dyDescent="0.25">
      <c r="A382">
        <v>380</v>
      </c>
      <c r="B382" s="1" t="s">
        <v>381</v>
      </c>
      <c r="C382" s="1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3">
        <f t="shared" si="20"/>
        <v>141.5</v>
      </c>
      <c r="P382">
        <f t="shared" si="21"/>
        <v>115.51020408163265</v>
      </c>
      <c r="Q382" s="4" t="s">
        <v>8310</v>
      </c>
      <c r="R382" t="s">
        <v>8315</v>
      </c>
      <c r="S382" s="8">
        <f t="shared" si="22"/>
        <v>42367.511481481481</v>
      </c>
      <c r="T382" s="8">
        <f t="shared" si="23"/>
        <v>42392.511481481481</v>
      </c>
    </row>
    <row r="383" spans="1:20" ht="45" x14ac:dyDescent="0.25">
      <c r="A383">
        <v>381</v>
      </c>
      <c r="B383" s="1" t="s">
        <v>382</v>
      </c>
      <c r="C383" s="1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3">
        <f t="shared" si="20"/>
        <v>104.73</v>
      </c>
      <c r="P383">
        <f t="shared" si="21"/>
        <v>104.31274900398407</v>
      </c>
      <c r="Q383" s="4" t="s">
        <v>8310</v>
      </c>
      <c r="R383" t="s">
        <v>8315</v>
      </c>
      <c r="S383" s="8">
        <f t="shared" si="22"/>
        <v>41085.48978009259</v>
      </c>
      <c r="T383" s="8">
        <f t="shared" si="23"/>
        <v>41120</v>
      </c>
    </row>
    <row r="384" spans="1:20" ht="60" x14ac:dyDescent="0.25">
      <c r="A384">
        <v>382</v>
      </c>
      <c r="B384" s="1" t="s">
        <v>383</v>
      </c>
      <c r="C384" s="1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3">
        <f t="shared" si="20"/>
        <v>255.83333333333334</v>
      </c>
      <c r="P384">
        <f t="shared" si="21"/>
        <v>69.772727272727266</v>
      </c>
      <c r="Q384" s="4" t="s">
        <v>8310</v>
      </c>
      <c r="R384" t="s">
        <v>8315</v>
      </c>
      <c r="S384" s="8">
        <f t="shared" si="22"/>
        <v>41144.501157407409</v>
      </c>
      <c r="T384" s="8">
        <f t="shared" si="23"/>
        <v>41158.501157407409</v>
      </c>
    </row>
    <row r="385" spans="1:20" ht="60" x14ac:dyDescent="0.25">
      <c r="A385">
        <v>383</v>
      </c>
      <c r="B385" s="1" t="s">
        <v>384</v>
      </c>
      <c r="C385" s="1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3">
        <f t="shared" si="20"/>
        <v>206.70670670670671</v>
      </c>
      <c r="P385">
        <f t="shared" si="21"/>
        <v>43.020833333333336</v>
      </c>
      <c r="Q385" s="4" t="s">
        <v>8310</v>
      </c>
      <c r="R385" t="s">
        <v>8315</v>
      </c>
      <c r="S385" s="8">
        <f t="shared" si="22"/>
        <v>41754.90924768518</v>
      </c>
      <c r="T385" s="8">
        <f t="shared" si="23"/>
        <v>41777.90924768518</v>
      </c>
    </row>
    <row r="386" spans="1:20" ht="60" x14ac:dyDescent="0.25">
      <c r="A386">
        <v>384</v>
      </c>
      <c r="B386" s="1" t="s">
        <v>385</v>
      </c>
      <c r="C386" s="1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3">
        <f t="shared" si="20"/>
        <v>112.105</v>
      </c>
      <c r="P386">
        <f t="shared" si="21"/>
        <v>58.540469973890339</v>
      </c>
      <c r="Q386" s="4" t="s">
        <v>8310</v>
      </c>
      <c r="R386" t="s">
        <v>8315</v>
      </c>
      <c r="S386" s="8">
        <f t="shared" si="22"/>
        <v>41980.573460648149</v>
      </c>
      <c r="T386" s="8">
        <f t="shared" si="23"/>
        <v>42010.573460648149</v>
      </c>
    </row>
    <row r="387" spans="1:20" ht="60" x14ac:dyDescent="0.25">
      <c r="A387">
        <v>385</v>
      </c>
      <c r="B387" s="1" t="s">
        <v>386</v>
      </c>
      <c r="C387" s="1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3">
        <f t="shared" ref="O387:O450" si="24">(E387/D387%)</f>
        <v>105.982</v>
      </c>
      <c r="P387">
        <f t="shared" ref="P387:P450" si="25">E387/L387</f>
        <v>111.79535864978902</v>
      </c>
      <c r="Q387" s="4" t="s">
        <v>8310</v>
      </c>
      <c r="R387" t="s">
        <v>8315</v>
      </c>
      <c r="S387" s="8">
        <f t="shared" ref="S387:S450" si="26">(J387/86400)+25569+(-5/24)</f>
        <v>41934.376168981478</v>
      </c>
      <c r="T387" s="8">
        <f t="shared" ref="T387:T450" si="27">(I387/86400)+25569+(-5/24)</f>
        <v>41964.41783564815</v>
      </c>
    </row>
    <row r="388" spans="1:20" ht="60" x14ac:dyDescent="0.25">
      <c r="A388">
        <v>386</v>
      </c>
      <c r="B388" s="1" t="s">
        <v>387</v>
      </c>
      <c r="C388" s="1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3">
        <f t="shared" si="24"/>
        <v>100.16666666666667</v>
      </c>
      <c r="P388">
        <f t="shared" si="25"/>
        <v>46.230769230769234</v>
      </c>
      <c r="Q388" s="4" t="s">
        <v>8310</v>
      </c>
      <c r="R388" t="s">
        <v>8315</v>
      </c>
      <c r="S388" s="8">
        <f t="shared" si="26"/>
        <v>42211.742951388886</v>
      </c>
      <c r="T388" s="8">
        <f t="shared" si="27"/>
        <v>42226.742951388886</v>
      </c>
    </row>
    <row r="389" spans="1:20" ht="60" x14ac:dyDescent="0.25">
      <c r="A389">
        <v>387</v>
      </c>
      <c r="B389" s="1" t="s">
        <v>388</v>
      </c>
      <c r="C389" s="1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3">
        <f t="shared" si="24"/>
        <v>213.98947368421054</v>
      </c>
      <c r="P389">
        <f t="shared" si="25"/>
        <v>144.69039145907473</v>
      </c>
      <c r="Q389" s="4" t="s">
        <v>8310</v>
      </c>
      <c r="R389" t="s">
        <v>8315</v>
      </c>
      <c r="S389" s="8">
        <f t="shared" si="26"/>
        <v>42200.468263888884</v>
      </c>
      <c r="T389" s="8">
        <f t="shared" si="27"/>
        <v>42231.041666666664</v>
      </c>
    </row>
    <row r="390" spans="1:20" ht="45" x14ac:dyDescent="0.25">
      <c r="A390">
        <v>388</v>
      </c>
      <c r="B390" s="1" t="s">
        <v>389</v>
      </c>
      <c r="C390" s="1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3">
        <f t="shared" si="24"/>
        <v>126.16</v>
      </c>
      <c r="P390">
        <f t="shared" si="25"/>
        <v>88.845070422535215</v>
      </c>
      <c r="Q390" s="4" t="s">
        <v>8310</v>
      </c>
      <c r="R390" t="s">
        <v>8315</v>
      </c>
      <c r="S390" s="8">
        <f t="shared" si="26"/>
        <v>42548.86782407407</v>
      </c>
      <c r="T390" s="8">
        <f t="shared" si="27"/>
        <v>42578.86782407407</v>
      </c>
    </row>
    <row r="391" spans="1:20" ht="60" x14ac:dyDescent="0.25">
      <c r="A391">
        <v>389</v>
      </c>
      <c r="B391" s="1" t="s">
        <v>390</v>
      </c>
      <c r="C391" s="1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3">
        <f t="shared" si="24"/>
        <v>181.53547058823528</v>
      </c>
      <c r="P391">
        <f t="shared" si="25"/>
        <v>81.75107284768211</v>
      </c>
      <c r="Q391" s="4" t="s">
        <v>8310</v>
      </c>
      <c r="R391" t="s">
        <v>8315</v>
      </c>
      <c r="S391" s="8">
        <f t="shared" si="26"/>
        <v>41673.854745370372</v>
      </c>
      <c r="T391" s="8">
        <f t="shared" si="27"/>
        <v>41705.749305555553</v>
      </c>
    </row>
    <row r="392" spans="1:20" ht="45" x14ac:dyDescent="0.25">
      <c r="A392">
        <v>390</v>
      </c>
      <c r="B392" s="1" t="s">
        <v>391</v>
      </c>
      <c r="C392" s="1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3">
        <f t="shared" si="24"/>
        <v>100</v>
      </c>
      <c r="P392">
        <f t="shared" si="25"/>
        <v>71.428571428571431</v>
      </c>
      <c r="Q392" s="4" t="s">
        <v>8310</v>
      </c>
      <c r="R392" t="s">
        <v>8315</v>
      </c>
      <c r="S392" s="8">
        <f t="shared" si="26"/>
        <v>42111.828379629624</v>
      </c>
      <c r="T392" s="8">
        <f t="shared" si="27"/>
        <v>42131.828379629624</v>
      </c>
    </row>
    <row r="393" spans="1:20" ht="45" x14ac:dyDescent="0.25">
      <c r="A393">
        <v>391</v>
      </c>
      <c r="B393" s="1" t="s">
        <v>392</v>
      </c>
      <c r="C393" s="1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3">
        <f t="shared" si="24"/>
        <v>100.61</v>
      </c>
      <c r="P393">
        <f t="shared" si="25"/>
        <v>104.25906735751295</v>
      </c>
      <c r="Q393" s="4" t="s">
        <v>8310</v>
      </c>
      <c r="R393" t="s">
        <v>8315</v>
      </c>
      <c r="S393" s="8">
        <f t="shared" si="26"/>
        <v>40864.833923611106</v>
      </c>
      <c r="T393" s="8">
        <f t="shared" si="27"/>
        <v>40894.832638888889</v>
      </c>
    </row>
    <row r="394" spans="1:20" ht="60" x14ac:dyDescent="0.25">
      <c r="A394">
        <v>392</v>
      </c>
      <c r="B394" s="1" t="s">
        <v>393</v>
      </c>
      <c r="C394" s="1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3">
        <f t="shared" si="24"/>
        <v>100.9027027027027</v>
      </c>
      <c r="P394">
        <f t="shared" si="25"/>
        <v>90.616504854368927</v>
      </c>
      <c r="Q394" s="4" t="s">
        <v>8310</v>
      </c>
      <c r="R394" t="s">
        <v>8315</v>
      </c>
      <c r="S394" s="8">
        <f t="shared" si="26"/>
        <v>40763.508923611109</v>
      </c>
      <c r="T394" s="8">
        <f t="shared" si="27"/>
        <v>40793.916666666664</v>
      </c>
    </row>
    <row r="395" spans="1:20" ht="45" x14ac:dyDescent="0.25">
      <c r="A395">
        <v>393</v>
      </c>
      <c r="B395" s="1" t="s">
        <v>394</v>
      </c>
      <c r="C395" s="1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3">
        <f t="shared" si="24"/>
        <v>110.446</v>
      </c>
      <c r="P395">
        <f t="shared" si="25"/>
        <v>157.33048433048432</v>
      </c>
      <c r="Q395" s="4" t="s">
        <v>8310</v>
      </c>
      <c r="R395" t="s">
        <v>8315</v>
      </c>
      <c r="S395" s="8">
        <f t="shared" si="26"/>
        <v>41526.500601851847</v>
      </c>
      <c r="T395" s="8">
        <f t="shared" si="27"/>
        <v>41557.500601851847</v>
      </c>
    </row>
    <row r="396" spans="1:20" ht="60" x14ac:dyDescent="0.25">
      <c r="A396">
        <v>394</v>
      </c>
      <c r="B396" s="1" t="s">
        <v>395</v>
      </c>
      <c r="C396" s="1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3">
        <f t="shared" si="24"/>
        <v>111.8936170212766</v>
      </c>
      <c r="P396">
        <f t="shared" si="25"/>
        <v>105.18</v>
      </c>
      <c r="Q396" s="4" t="s">
        <v>8310</v>
      </c>
      <c r="R396" t="s">
        <v>8315</v>
      </c>
      <c r="S396" s="8">
        <f t="shared" si="26"/>
        <v>42417.60974537037</v>
      </c>
      <c r="T396" s="8">
        <f t="shared" si="27"/>
        <v>42477.568078703705</v>
      </c>
    </row>
    <row r="397" spans="1:20" ht="45" x14ac:dyDescent="0.25">
      <c r="A397">
        <v>395</v>
      </c>
      <c r="B397" s="1" t="s">
        <v>396</v>
      </c>
      <c r="C397" s="1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3">
        <f t="shared" si="24"/>
        <v>108.04450000000001</v>
      </c>
      <c r="P397">
        <f t="shared" si="25"/>
        <v>58.719836956521746</v>
      </c>
      <c r="Q397" s="4" t="s">
        <v>8310</v>
      </c>
      <c r="R397" t="s">
        <v>8315</v>
      </c>
      <c r="S397" s="8">
        <f t="shared" si="26"/>
        <v>40990.700925925921</v>
      </c>
      <c r="T397" s="8">
        <f t="shared" si="27"/>
        <v>41026.688888888886</v>
      </c>
    </row>
    <row r="398" spans="1:20" ht="45" x14ac:dyDescent="0.25">
      <c r="A398">
        <v>396</v>
      </c>
      <c r="B398" s="1" t="s">
        <v>397</v>
      </c>
      <c r="C398" s="1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3">
        <f t="shared" si="24"/>
        <v>106.66666666666667</v>
      </c>
      <c r="P398">
        <f t="shared" si="25"/>
        <v>81.632653061224488</v>
      </c>
      <c r="Q398" s="4" t="s">
        <v>8310</v>
      </c>
      <c r="R398" t="s">
        <v>8315</v>
      </c>
      <c r="S398" s="8">
        <f t="shared" si="26"/>
        <v>41082.356550925928</v>
      </c>
      <c r="T398" s="8">
        <f t="shared" si="27"/>
        <v>41097.356550925928</v>
      </c>
    </row>
    <row r="399" spans="1:20" ht="60" x14ac:dyDescent="0.25">
      <c r="A399">
        <v>397</v>
      </c>
      <c r="B399" s="1" t="s">
        <v>398</v>
      </c>
      <c r="C399" s="1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3">
        <f t="shared" si="24"/>
        <v>103.90027322404372</v>
      </c>
      <c r="P399">
        <f t="shared" si="25"/>
        <v>56.460043668122275</v>
      </c>
      <c r="Q399" s="4" t="s">
        <v>8310</v>
      </c>
      <c r="R399" t="s">
        <v>8315</v>
      </c>
      <c r="S399" s="8">
        <f t="shared" si="26"/>
        <v>40379.568101851852</v>
      </c>
      <c r="T399" s="8">
        <f t="shared" si="27"/>
        <v>40421.947222222218</v>
      </c>
    </row>
    <row r="400" spans="1:20" ht="45" x14ac:dyDescent="0.25">
      <c r="A400">
        <v>398</v>
      </c>
      <c r="B400" s="1" t="s">
        <v>399</v>
      </c>
      <c r="C400" s="1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3">
        <f t="shared" si="24"/>
        <v>125.16</v>
      </c>
      <c r="P400">
        <f t="shared" si="25"/>
        <v>140.1044776119403</v>
      </c>
      <c r="Q400" s="4" t="s">
        <v>8310</v>
      </c>
      <c r="R400" t="s">
        <v>8315</v>
      </c>
      <c r="S400" s="8">
        <f t="shared" si="26"/>
        <v>42078.584791666661</v>
      </c>
      <c r="T400" s="8">
        <f t="shared" si="27"/>
        <v>42123.584791666661</v>
      </c>
    </row>
    <row r="401" spans="1:20" ht="60" x14ac:dyDescent="0.25">
      <c r="A401">
        <v>399</v>
      </c>
      <c r="B401" s="1" t="s">
        <v>400</v>
      </c>
      <c r="C401" s="1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3">
        <f t="shared" si="24"/>
        <v>106.80500000000001</v>
      </c>
      <c r="P401">
        <f t="shared" si="25"/>
        <v>224.85263157894738</v>
      </c>
      <c r="Q401" s="4" t="s">
        <v>8310</v>
      </c>
      <c r="R401" t="s">
        <v>8315</v>
      </c>
      <c r="S401" s="8">
        <f t="shared" si="26"/>
        <v>42687.667442129627</v>
      </c>
      <c r="T401" s="8">
        <f t="shared" si="27"/>
        <v>42718.291666666664</v>
      </c>
    </row>
    <row r="402" spans="1:20" ht="45" x14ac:dyDescent="0.25">
      <c r="A402">
        <v>400</v>
      </c>
      <c r="B402" s="1" t="s">
        <v>401</v>
      </c>
      <c r="C402" s="1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3">
        <f t="shared" si="24"/>
        <v>112.30249999999999</v>
      </c>
      <c r="P402">
        <f t="shared" si="25"/>
        <v>181.13306451612902</v>
      </c>
      <c r="Q402" s="4" t="s">
        <v>8310</v>
      </c>
      <c r="R402" t="s">
        <v>8315</v>
      </c>
      <c r="S402" s="8">
        <f t="shared" si="26"/>
        <v>41745.427627314813</v>
      </c>
      <c r="T402" s="8">
        <f t="shared" si="27"/>
        <v>41775.9375</v>
      </c>
    </row>
    <row r="403" spans="1:20" ht="60" x14ac:dyDescent="0.25">
      <c r="A403">
        <v>401</v>
      </c>
      <c r="B403" s="1" t="s">
        <v>402</v>
      </c>
      <c r="C403" s="1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3">
        <f t="shared" si="24"/>
        <v>103.812</v>
      </c>
      <c r="P403">
        <f t="shared" si="25"/>
        <v>711.04109589041093</v>
      </c>
      <c r="Q403" s="4" t="s">
        <v>8310</v>
      </c>
      <c r="R403" t="s">
        <v>8315</v>
      </c>
      <c r="S403" s="8">
        <f t="shared" si="26"/>
        <v>40732.633912037032</v>
      </c>
      <c r="T403" s="8">
        <f t="shared" si="27"/>
        <v>40762.633912037032</v>
      </c>
    </row>
    <row r="404" spans="1:20" ht="60" x14ac:dyDescent="0.25">
      <c r="A404">
        <v>402</v>
      </c>
      <c r="B404" s="1" t="s">
        <v>403</v>
      </c>
      <c r="C404" s="1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3">
        <f t="shared" si="24"/>
        <v>141.65</v>
      </c>
      <c r="P404">
        <f t="shared" si="25"/>
        <v>65.883720930232556</v>
      </c>
      <c r="Q404" s="4" t="s">
        <v>8310</v>
      </c>
      <c r="R404" t="s">
        <v>8315</v>
      </c>
      <c r="S404" s="8">
        <f t="shared" si="26"/>
        <v>42292.331215277773</v>
      </c>
      <c r="T404" s="8">
        <f t="shared" si="27"/>
        <v>42313.372881944444</v>
      </c>
    </row>
    <row r="405" spans="1:20" ht="45" x14ac:dyDescent="0.25">
      <c r="A405">
        <v>403</v>
      </c>
      <c r="B405" s="1" t="s">
        <v>404</v>
      </c>
      <c r="C405" s="1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3">
        <f t="shared" si="24"/>
        <v>105.26</v>
      </c>
      <c r="P405">
        <f t="shared" si="25"/>
        <v>75.185714285714283</v>
      </c>
      <c r="Q405" s="4" t="s">
        <v>8310</v>
      </c>
      <c r="R405" t="s">
        <v>8315</v>
      </c>
      <c r="S405" s="8">
        <f t="shared" si="26"/>
        <v>40718.102326388886</v>
      </c>
      <c r="T405" s="8">
        <f t="shared" si="27"/>
        <v>40765.088888888888</v>
      </c>
    </row>
    <row r="406" spans="1:20" ht="45" x14ac:dyDescent="0.25">
      <c r="A406">
        <v>404</v>
      </c>
      <c r="B406" s="1" t="s">
        <v>405</v>
      </c>
      <c r="C406" s="1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3">
        <f t="shared" si="24"/>
        <v>103.09142857142857</v>
      </c>
      <c r="P406">
        <f t="shared" si="25"/>
        <v>133.14391143911439</v>
      </c>
      <c r="Q406" s="4" t="s">
        <v>8310</v>
      </c>
      <c r="R406" t="s">
        <v>8315</v>
      </c>
      <c r="S406" s="8">
        <f t="shared" si="26"/>
        <v>41646.419699074067</v>
      </c>
      <c r="T406" s="8">
        <f t="shared" si="27"/>
        <v>41675.75277777778</v>
      </c>
    </row>
    <row r="407" spans="1:20" ht="45" x14ac:dyDescent="0.25">
      <c r="A407">
        <v>405</v>
      </c>
      <c r="B407" s="1" t="s">
        <v>406</v>
      </c>
      <c r="C407" s="1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3">
        <f t="shared" si="24"/>
        <v>107.65957446808511</v>
      </c>
      <c r="P407">
        <f t="shared" si="25"/>
        <v>55.2</v>
      </c>
      <c r="Q407" s="4" t="s">
        <v>8310</v>
      </c>
      <c r="R407" t="s">
        <v>8315</v>
      </c>
      <c r="S407" s="8">
        <f t="shared" si="26"/>
        <v>41673.876608796294</v>
      </c>
      <c r="T407" s="8">
        <f t="shared" si="27"/>
        <v>41703.876608796294</v>
      </c>
    </row>
    <row r="408" spans="1:20" ht="60" x14ac:dyDescent="0.25">
      <c r="A408">
        <v>406</v>
      </c>
      <c r="B408" s="1" t="s">
        <v>407</v>
      </c>
      <c r="C408" s="1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3">
        <f t="shared" si="24"/>
        <v>107.70464285714286</v>
      </c>
      <c r="P408">
        <f t="shared" si="25"/>
        <v>86.163714285714292</v>
      </c>
      <c r="Q408" s="4" t="s">
        <v>8310</v>
      </c>
      <c r="R408" t="s">
        <v>8315</v>
      </c>
      <c r="S408" s="8">
        <f t="shared" si="26"/>
        <v>40637.95413194444</v>
      </c>
      <c r="T408" s="8">
        <f t="shared" si="27"/>
        <v>40672.040972222218</v>
      </c>
    </row>
    <row r="409" spans="1:20" ht="45" x14ac:dyDescent="0.25">
      <c r="A409">
        <v>407</v>
      </c>
      <c r="B409" s="1" t="s">
        <v>408</v>
      </c>
      <c r="C409" s="1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3">
        <f t="shared" si="24"/>
        <v>101.55</v>
      </c>
      <c r="P409">
        <f t="shared" si="25"/>
        <v>92.318181818181813</v>
      </c>
      <c r="Q409" s="4" t="s">
        <v>8310</v>
      </c>
      <c r="R409" t="s">
        <v>8315</v>
      </c>
      <c r="S409" s="8">
        <f t="shared" si="26"/>
        <v>40806.662615740737</v>
      </c>
      <c r="T409" s="8">
        <f t="shared" si="27"/>
        <v>40866.704282407409</v>
      </c>
    </row>
    <row r="410" spans="1:20" ht="45" x14ac:dyDescent="0.25">
      <c r="A410">
        <v>408</v>
      </c>
      <c r="B410" s="1" t="s">
        <v>409</v>
      </c>
      <c r="C410" s="1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3">
        <f t="shared" si="24"/>
        <v>101.43766666666667</v>
      </c>
      <c r="P410">
        <f t="shared" si="25"/>
        <v>160.16473684210527</v>
      </c>
      <c r="Q410" s="4" t="s">
        <v>8310</v>
      </c>
      <c r="R410" t="s">
        <v>8315</v>
      </c>
      <c r="S410" s="8">
        <f t="shared" si="26"/>
        <v>41543.527662037035</v>
      </c>
      <c r="T410" s="8">
        <f t="shared" si="27"/>
        <v>41583.569328703699</v>
      </c>
    </row>
    <row r="411" spans="1:20" ht="45" x14ac:dyDescent="0.25">
      <c r="A411">
        <v>409</v>
      </c>
      <c r="B411" s="1" t="s">
        <v>410</v>
      </c>
      <c r="C411" s="1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3">
        <f t="shared" si="24"/>
        <v>136.80000000000001</v>
      </c>
      <c r="P411">
        <f t="shared" si="25"/>
        <v>45.6</v>
      </c>
      <c r="Q411" s="4" t="s">
        <v>8310</v>
      </c>
      <c r="R411" t="s">
        <v>8315</v>
      </c>
      <c r="S411" s="8">
        <f t="shared" si="26"/>
        <v>42543.654444444437</v>
      </c>
      <c r="T411" s="8">
        <f t="shared" si="27"/>
        <v>42573.654444444437</v>
      </c>
    </row>
    <row r="412" spans="1:20" ht="45" x14ac:dyDescent="0.25">
      <c r="A412">
        <v>410</v>
      </c>
      <c r="B412" s="1" t="s">
        <v>411</v>
      </c>
      <c r="C412" s="1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3">
        <f t="shared" si="24"/>
        <v>128.30000000000001</v>
      </c>
      <c r="P412">
        <f t="shared" si="25"/>
        <v>183.28571428571428</v>
      </c>
      <c r="Q412" s="4" t="s">
        <v>8310</v>
      </c>
      <c r="R412" t="s">
        <v>8315</v>
      </c>
      <c r="S412" s="8">
        <f t="shared" si="26"/>
        <v>42113.773113425923</v>
      </c>
      <c r="T412" s="8">
        <f t="shared" si="27"/>
        <v>42173.773113425923</v>
      </c>
    </row>
    <row r="413" spans="1:20" ht="60" x14ac:dyDescent="0.25">
      <c r="A413">
        <v>411</v>
      </c>
      <c r="B413" s="1" t="s">
        <v>412</v>
      </c>
      <c r="C413" s="1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3">
        <f t="shared" si="24"/>
        <v>101.05</v>
      </c>
      <c r="P413">
        <f t="shared" si="25"/>
        <v>125.78838174273859</v>
      </c>
      <c r="Q413" s="4" t="s">
        <v>8310</v>
      </c>
      <c r="R413" t="s">
        <v>8315</v>
      </c>
      <c r="S413" s="8">
        <f t="shared" si="26"/>
        <v>41597.967638888884</v>
      </c>
      <c r="T413" s="8">
        <f t="shared" si="27"/>
        <v>41630</v>
      </c>
    </row>
    <row r="414" spans="1:20" ht="60" x14ac:dyDescent="0.25">
      <c r="A414">
        <v>412</v>
      </c>
      <c r="B414" s="1" t="s">
        <v>413</v>
      </c>
      <c r="C414" s="1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3">
        <f t="shared" si="24"/>
        <v>126.84</v>
      </c>
      <c r="P414">
        <f t="shared" si="25"/>
        <v>57.654545454545456</v>
      </c>
      <c r="Q414" s="4" t="s">
        <v>8310</v>
      </c>
      <c r="R414" t="s">
        <v>8315</v>
      </c>
      <c r="S414" s="8">
        <f t="shared" si="26"/>
        <v>41099.534467592588</v>
      </c>
      <c r="T414" s="8">
        <f t="shared" si="27"/>
        <v>41115.534467592588</v>
      </c>
    </row>
    <row r="415" spans="1:20" ht="45" x14ac:dyDescent="0.25">
      <c r="A415">
        <v>413</v>
      </c>
      <c r="B415" s="1" t="s">
        <v>414</v>
      </c>
      <c r="C415" s="1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3">
        <f t="shared" si="24"/>
        <v>105.0859375</v>
      </c>
      <c r="P415">
        <f t="shared" si="25"/>
        <v>78.660818713450297</v>
      </c>
      <c r="Q415" s="4" t="s">
        <v>8310</v>
      </c>
      <c r="R415" t="s">
        <v>8315</v>
      </c>
      <c r="S415" s="8">
        <f t="shared" si="26"/>
        <v>41079.66910879629</v>
      </c>
      <c r="T415" s="8">
        <f t="shared" si="27"/>
        <v>41109.66910879629</v>
      </c>
    </row>
    <row r="416" spans="1:20" ht="60" x14ac:dyDescent="0.25">
      <c r="A416">
        <v>414</v>
      </c>
      <c r="B416" s="1" t="s">
        <v>415</v>
      </c>
      <c r="C416" s="1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3">
        <f t="shared" si="24"/>
        <v>102.85405405405406</v>
      </c>
      <c r="P416">
        <f t="shared" si="25"/>
        <v>91.480769230769226</v>
      </c>
      <c r="Q416" s="4" t="s">
        <v>8310</v>
      </c>
      <c r="R416" t="s">
        <v>8315</v>
      </c>
      <c r="S416" s="8">
        <f t="shared" si="26"/>
        <v>41528.85491898148</v>
      </c>
      <c r="T416" s="8">
        <f t="shared" si="27"/>
        <v>41558.85491898148</v>
      </c>
    </row>
    <row r="417" spans="1:20" ht="60" x14ac:dyDescent="0.25">
      <c r="A417">
        <v>415</v>
      </c>
      <c r="B417" s="1" t="s">
        <v>416</v>
      </c>
      <c r="C417" s="1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3">
        <f t="shared" si="24"/>
        <v>102.14714285714285</v>
      </c>
      <c r="P417">
        <f t="shared" si="25"/>
        <v>68.09809523809524</v>
      </c>
      <c r="Q417" s="4" t="s">
        <v>8310</v>
      </c>
      <c r="R417" t="s">
        <v>8315</v>
      </c>
      <c r="S417" s="8">
        <f t="shared" si="26"/>
        <v>41904.643541666665</v>
      </c>
      <c r="T417" s="8">
        <f t="shared" si="27"/>
        <v>41929.291666666664</v>
      </c>
    </row>
    <row r="418" spans="1:20" ht="45" x14ac:dyDescent="0.25">
      <c r="A418">
        <v>416</v>
      </c>
      <c r="B418" s="1" t="s">
        <v>417</v>
      </c>
      <c r="C418" s="1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3">
        <f t="shared" si="24"/>
        <v>120.21700000000001</v>
      </c>
      <c r="P418">
        <f t="shared" si="25"/>
        <v>48.086800000000004</v>
      </c>
      <c r="Q418" s="4" t="s">
        <v>8310</v>
      </c>
      <c r="R418" t="s">
        <v>8315</v>
      </c>
      <c r="S418" s="8">
        <f t="shared" si="26"/>
        <v>41648.187858796293</v>
      </c>
      <c r="T418" s="8">
        <f t="shared" si="27"/>
        <v>41678.187858796293</v>
      </c>
    </row>
    <row r="419" spans="1:20" ht="60" x14ac:dyDescent="0.25">
      <c r="A419">
        <v>417</v>
      </c>
      <c r="B419" s="1" t="s">
        <v>418</v>
      </c>
      <c r="C419" s="1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3">
        <f t="shared" si="24"/>
        <v>100.24761904761905</v>
      </c>
      <c r="P419">
        <f t="shared" si="25"/>
        <v>202.42307692307693</v>
      </c>
      <c r="Q419" s="4" t="s">
        <v>8310</v>
      </c>
      <c r="R419" t="s">
        <v>8315</v>
      </c>
      <c r="S419" s="8">
        <f t="shared" si="26"/>
        <v>41360.762268518512</v>
      </c>
      <c r="T419" s="8">
        <f t="shared" si="27"/>
        <v>41371.981249999997</v>
      </c>
    </row>
    <row r="420" spans="1:20" ht="60" x14ac:dyDescent="0.25">
      <c r="A420">
        <v>418</v>
      </c>
      <c r="B420" s="1" t="s">
        <v>419</v>
      </c>
      <c r="C420" s="1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3">
        <f t="shared" si="24"/>
        <v>100.63392857142857</v>
      </c>
      <c r="P420">
        <f t="shared" si="25"/>
        <v>216.75</v>
      </c>
      <c r="Q420" s="4" t="s">
        <v>8310</v>
      </c>
      <c r="R420" t="s">
        <v>8315</v>
      </c>
      <c r="S420" s="8">
        <f t="shared" si="26"/>
        <v>42178.07403935185</v>
      </c>
      <c r="T420" s="8">
        <f t="shared" si="27"/>
        <v>42208.07403935185</v>
      </c>
    </row>
    <row r="421" spans="1:20" ht="45" x14ac:dyDescent="0.25">
      <c r="A421">
        <v>419</v>
      </c>
      <c r="B421" s="1" t="s">
        <v>420</v>
      </c>
      <c r="C421" s="1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3">
        <f t="shared" si="24"/>
        <v>100.4375</v>
      </c>
      <c r="P421">
        <f t="shared" si="25"/>
        <v>110.06849315068493</v>
      </c>
      <c r="Q421" s="4" t="s">
        <v>8310</v>
      </c>
      <c r="R421" t="s">
        <v>8315</v>
      </c>
      <c r="S421" s="8">
        <f t="shared" si="26"/>
        <v>41394.634108796294</v>
      </c>
      <c r="T421" s="8">
        <f t="shared" si="27"/>
        <v>41454.634108796294</v>
      </c>
    </row>
    <row r="422" spans="1:20" ht="60" x14ac:dyDescent="0.25">
      <c r="A422">
        <v>420</v>
      </c>
      <c r="B422" s="1" t="s">
        <v>421</v>
      </c>
      <c r="C422" s="1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3">
        <f t="shared" si="24"/>
        <v>0.43939393939393939</v>
      </c>
      <c r="P422">
        <f t="shared" si="25"/>
        <v>4.833333333333333</v>
      </c>
      <c r="Q422" s="4" t="s">
        <v>8310</v>
      </c>
      <c r="R422" t="s">
        <v>8316</v>
      </c>
      <c r="S422" s="8">
        <f t="shared" si="26"/>
        <v>41682.028136574074</v>
      </c>
      <c r="T422" s="8">
        <f t="shared" si="27"/>
        <v>41711.986469907402</v>
      </c>
    </row>
    <row r="423" spans="1:20" ht="60" x14ac:dyDescent="0.25">
      <c r="A423">
        <v>421</v>
      </c>
      <c r="B423" s="1" t="s">
        <v>422</v>
      </c>
      <c r="C423" s="1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3">
        <f t="shared" si="24"/>
        <v>2.0066666666666668</v>
      </c>
      <c r="P423">
        <f t="shared" si="25"/>
        <v>50.166666666666664</v>
      </c>
      <c r="Q423" s="4" t="s">
        <v>8310</v>
      </c>
      <c r="R423" t="s">
        <v>8316</v>
      </c>
      <c r="S423" s="8">
        <f t="shared" si="26"/>
        <v>42177.283055555548</v>
      </c>
      <c r="T423" s="8">
        <f t="shared" si="27"/>
        <v>42237.283055555548</v>
      </c>
    </row>
    <row r="424" spans="1:20" ht="60" x14ac:dyDescent="0.25">
      <c r="A424">
        <v>422</v>
      </c>
      <c r="B424" s="1" t="s">
        <v>423</v>
      </c>
      <c r="C424" s="1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3">
        <f t="shared" si="24"/>
        <v>1.075</v>
      </c>
      <c r="P424">
        <f t="shared" si="25"/>
        <v>35.833333333333336</v>
      </c>
      <c r="Q424" s="4" t="s">
        <v>8310</v>
      </c>
      <c r="R424" t="s">
        <v>8316</v>
      </c>
      <c r="S424" s="8">
        <f t="shared" si="26"/>
        <v>41863.052048611113</v>
      </c>
      <c r="T424" s="8">
        <f t="shared" si="27"/>
        <v>41893.052048611113</v>
      </c>
    </row>
    <row r="425" spans="1:20" ht="45" x14ac:dyDescent="0.25">
      <c r="A425">
        <v>423</v>
      </c>
      <c r="B425" s="1" t="s">
        <v>424</v>
      </c>
      <c r="C425" s="1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3">
        <f t="shared" si="24"/>
        <v>0.76500000000000001</v>
      </c>
      <c r="P425">
        <f t="shared" si="25"/>
        <v>11.76923076923077</v>
      </c>
      <c r="Q425" s="4" t="s">
        <v>8310</v>
      </c>
      <c r="R425" t="s">
        <v>8316</v>
      </c>
      <c r="S425" s="8">
        <f t="shared" si="26"/>
        <v>41400.717939814815</v>
      </c>
      <c r="T425" s="8">
        <f t="shared" si="27"/>
        <v>41430.717939814815</v>
      </c>
    </row>
    <row r="426" spans="1:20" ht="45" x14ac:dyDescent="0.25">
      <c r="A426">
        <v>424</v>
      </c>
      <c r="B426" s="1" t="s">
        <v>425</v>
      </c>
      <c r="C426" s="1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3">
        <f t="shared" si="24"/>
        <v>6.7966666666666669</v>
      </c>
      <c r="P426">
        <f t="shared" si="25"/>
        <v>40.78</v>
      </c>
      <c r="Q426" s="4" t="s">
        <v>8310</v>
      </c>
      <c r="R426" t="s">
        <v>8316</v>
      </c>
      <c r="S426" s="8">
        <f t="shared" si="26"/>
        <v>40934.167812499996</v>
      </c>
      <c r="T426" s="8">
        <f t="shared" si="27"/>
        <v>40994.126145833332</v>
      </c>
    </row>
    <row r="427" spans="1:20" ht="60" x14ac:dyDescent="0.25">
      <c r="A427">
        <v>425</v>
      </c>
      <c r="B427" s="1" t="s">
        <v>426</v>
      </c>
      <c r="C427" s="1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3">
        <f t="shared" si="24"/>
        <v>1.2E-2</v>
      </c>
      <c r="P427">
        <f t="shared" si="25"/>
        <v>3</v>
      </c>
      <c r="Q427" s="4" t="s">
        <v>8310</v>
      </c>
      <c r="R427" t="s">
        <v>8316</v>
      </c>
      <c r="S427" s="8">
        <f t="shared" si="26"/>
        <v>42275.652824074066</v>
      </c>
      <c r="T427" s="8">
        <f t="shared" si="27"/>
        <v>42335.694490740738</v>
      </c>
    </row>
    <row r="428" spans="1:20" ht="60" x14ac:dyDescent="0.25">
      <c r="A428">
        <v>426</v>
      </c>
      <c r="B428" s="1" t="s">
        <v>427</v>
      </c>
      <c r="C428" s="1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3">
        <f t="shared" si="24"/>
        <v>1.33</v>
      </c>
      <c r="P428">
        <f t="shared" si="25"/>
        <v>16.625</v>
      </c>
      <c r="Q428" s="4" t="s">
        <v>8310</v>
      </c>
      <c r="R428" t="s">
        <v>8316</v>
      </c>
      <c r="S428" s="8">
        <f t="shared" si="26"/>
        <v>42400.503634259258</v>
      </c>
      <c r="T428" s="8">
        <f t="shared" si="27"/>
        <v>42430.503634259258</v>
      </c>
    </row>
    <row r="429" spans="1:20" ht="60" x14ac:dyDescent="0.25">
      <c r="A429">
        <v>427</v>
      </c>
      <c r="B429" s="1" t="s">
        <v>428</v>
      </c>
      <c r="C429" s="1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3">
        <f t="shared" si="24"/>
        <v>0</v>
      </c>
      <c r="P429" t="e">
        <f t="shared" si="25"/>
        <v>#DIV/0!</v>
      </c>
      <c r="Q429" s="4" t="s">
        <v>8310</v>
      </c>
      <c r="R429" t="s">
        <v>8316</v>
      </c>
      <c r="S429" s="8">
        <f t="shared" si="26"/>
        <v>42285.700694444444</v>
      </c>
      <c r="T429" s="8">
        <f t="shared" si="27"/>
        <v>42299.582638888889</v>
      </c>
    </row>
    <row r="430" spans="1:20" ht="30" x14ac:dyDescent="0.25">
      <c r="A430">
        <v>428</v>
      </c>
      <c r="B430" s="1" t="s">
        <v>429</v>
      </c>
      <c r="C430" s="1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3">
        <f t="shared" si="24"/>
        <v>5.6333333333333337</v>
      </c>
      <c r="P430">
        <f t="shared" si="25"/>
        <v>52</v>
      </c>
      <c r="Q430" s="4" t="s">
        <v>8310</v>
      </c>
      <c r="R430" t="s">
        <v>8316</v>
      </c>
      <c r="S430" s="8">
        <f t="shared" si="26"/>
        <v>41778.558391203704</v>
      </c>
      <c r="T430" s="8">
        <f t="shared" si="27"/>
        <v>41806.708333333328</v>
      </c>
    </row>
    <row r="431" spans="1:20" ht="60" x14ac:dyDescent="0.25">
      <c r="A431">
        <v>429</v>
      </c>
      <c r="B431" s="1" t="s">
        <v>430</v>
      </c>
      <c r="C431" s="1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3">
        <f t="shared" si="24"/>
        <v>0</v>
      </c>
      <c r="P431" t="e">
        <f t="shared" si="25"/>
        <v>#DIV/0!</v>
      </c>
      <c r="Q431" s="4" t="s">
        <v>8310</v>
      </c>
      <c r="R431" t="s">
        <v>8316</v>
      </c>
      <c r="S431" s="8">
        <f t="shared" si="26"/>
        <v>40070.693078703705</v>
      </c>
      <c r="T431" s="8">
        <f t="shared" si="27"/>
        <v>40143.999305555553</v>
      </c>
    </row>
    <row r="432" spans="1:20" ht="45" x14ac:dyDescent="0.25">
      <c r="A432">
        <v>430</v>
      </c>
      <c r="B432" s="1" t="s">
        <v>431</v>
      </c>
      <c r="C432" s="1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3">
        <f t="shared" si="24"/>
        <v>2.4</v>
      </c>
      <c r="P432">
        <f t="shared" si="25"/>
        <v>4.8</v>
      </c>
      <c r="Q432" s="4" t="s">
        <v>8310</v>
      </c>
      <c r="R432" t="s">
        <v>8316</v>
      </c>
      <c r="S432" s="8">
        <f t="shared" si="26"/>
        <v>41512.898923611108</v>
      </c>
      <c r="T432" s="8">
        <f t="shared" si="27"/>
        <v>41527.898923611108</v>
      </c>
    </row>
    <row r="433" spans="1:20" ht="45" x14ac:dyDescent="0.25">
      <c r="A433">
        <v>431</v>
      </c>
      <c r="B433" s="1" t="s">
        <v>432</v>
      </c>
      <c r="C433" s="1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3">
        <f t="shared" si="24"/>
        <v>13.833333333333334</v>
      </c>
      <c r="P433">
        <f t="shared" si="25"/>
        <v>51.875</v>
      </c>
      <c r="Q433" s="4" t="s">
        <v>8310</v>
      </c>
      <c r="R433" t="s">
        <v>8316</v>
      </c>
      <c r="S433" s="8">
        <f t="shared" si="26"/>
        <v>42526.662997685184</v>
      </c>
      <c r="T433" s="8">
        <f t="shared" si="27"/>
        <v>42556.662997685184</v>
      </c>
    </row>
    <row r="434" spans="1:20" ht="60" x14ac:dyDescent="0.25">
      <c r="A434">
        <v>432</v>
      </c>
      <c r="B434" s="1" t="s">
        <v>433</v>
      </c>
      <c r="C434" s="1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3">
        <f t="shared" si="24"/>
        <v>9.5</v>
      </c>
      <c r="P434">
        <f t="shared" si="25"/>
        <v>71.25</v>
      </c>
      <c r="Q434" s="4" t="s">
        <v>8310</v>
      </c>
      <c r="R434" t="s">
        <v>8316</v>
      </c>
      <c r="S434" s="8">
        <f t="shared" si="26"/>
        <v>42238.51829861111</v>
      </c>
      <c r="T434" s="8">
        <f t="shared" si="27"/>
        <v>42298.51829861111</v>
      </c>
    </row>
    <row r="435" spans="1:20" ht="60" x14ac:dyDescent="0.25">
      <c r="A435">
        <v>433</v>
      </c>
      <c r="B435" s="1" t="s">
        <v>434</v>
      </c>
      <c r="C435" s="1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3">
        <f t="shared" si="24"/>
        <v>0</v>
      </c>
      <c r="P435" t="e">
        <f t="shared" si="25"/>
        <v>#DIV/0!</v>
      </c>
      <c r="Q435" s="4" t="s">
        <v>8310</v>
      </c>
      <c r="R435" t="s">
        <v>8316</v>
      </c>
      <c r="S435" s="8">
        <f t="shared" si="26"/>
        <v>42228.421550925923</v>
      </c>
      <c r="T435" s="8">
        <f t="shared" si="27"/>
        <v>42288.421550925923</v>
      </c>
    </row>
    <row r="436" spans="1:20" ht="60" x14ac:dyDescent="0.25">
      <c r="A436">
        <v>434</v>
      </c>
      <c r="B436" s="1" t="s">
        <v>435</v>
      </c>
      <c r="C436" s="1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3">
        <f t="shared" si="24"/>
        <v>5</v>
      </c>
      <c r="P436">
        <f t="shared" si="25"/>
        <v>62.5</v>
      </c>
      <c r="Q436" s="4" t="s">
        <v>8310</v>
      </c>
      <c r="R436" t="s">
        <v>8316</v>
      </c>
      <c r="S436" s="8">
        <f t="shared" si="26"/>
        <v>41576.626180555555</v>
      </c>
      <c r="T436" s="8">
        <f t="shared" si="27"/>
        <v>41609.667847222219</v>
      </c>
    </row>
    <row r="437" spans="1:20" ht="60" x14ac:dyDescent="0.25">
      <c r="A437">
        <v>435</v>
      </c>
      <c r="B437" s="1" t="s">
        <v>436</v>
      </c>
      <c r="C437" s="1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3">
        <f t="shared" si="24"/>
        <v>2.7272727272727275E-3</v>
      </c>
      <c r="P437">
        <f t="shared" si="25"/>
        <v>1</v>
      </c>
      <c r="Q437" s="4" t="s">
        <v>8310</v>
      </c>
      <c r="R437" t="s">
        <v>8316</v>
      </c>
      <c r="S437" s="8">
        <f t="shared" si="26"/>
        <v>41500.539120370369</v>
      </c>
      <c r="T437" s="8">
        <f t="shared" si="27"/>
        <v>41530.539120370369</v>
      </c>
    </row>
    <row r="438" spans="1:20" ht="45" x14ac:dyDescent="0.25">
      <c r="A438">
        <v>436</v>
      </c>
      <c r="B438" s="1" t="s">
        <v>437</v>
      </c>
      <c r="C438" s="1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3">
        <f t="shared" si="24"/>
        <v>0</v>
      </c>
      <c r="P438" t="e">
        <f t="shared" si="25"/>
        <v>#DIV/0!</v>
      </c>
      <c r="Q438" s="4" t="s">
        <v>8310</v>
      </c>
      <c r="R438" t="s">
        <v>8316</v>
      </c>
      <c r="S438" s="8">
        <f t="shared" si="26"/>
        <v>41456.154085648144</v>
      </c>
      <c r="T438" s="8">
        <f t="shared" si="27"/>
        <v>41486.154085648144</v>
      </c>
    </row>
    <row r="439" spans="1:20" ht="45" x14ac:dyDescent="0.25">
      <c r="A439">
        <v>437</v>
      </c>
      <c r="B439" s="1" t="s">
        <v>438</v>
      </c>
      <c r="C439" s="1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3">
        <f t="shared" si="24"/>
        <v>0</v>
      </c>
      <c r="P439" t="e">
        <f t="shared" si="25"/>
        <v>#DIV/0!</v>
      </c>
      <c r="Q439" s="4" t="s">
        <v>8310</v>
      </c>
      <c r="R439" t="s">
        <v>8316</v>
      </c>
      <c r="S439" s="8">
        <f t="shared" si="26"/>
        <v>42591.110254629624</v>
      </c>
      <c r="T439" s="8">
        <f t="shared" si="27"/>
        <v>42651.110254629624</v>
      </c>
    </row>
    <row r="440" spans="1:20" ht="45" x14ac:dyDescent="0.25">
      <c r="A440">
        <v>438</v>
      </c>
      <c r="B440" s="1" t="s">
        <v>439</v>
      </c>
      <c r="C440" s="1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3">
        <f t="shared" si="24"/>
        <v>9.3800000000000008</v>
      </c>
      <c r="P440">
        <f t="shared" si="25"/>
        <v>170.54545454545453</v>
      </c>
      <c r="Q440" s="4" t="s">
        <v>8310</v>
      </c>
      <c r="R440" t="s">
        <v>8316</v>
      </c>
      <c r="S440" s="8">
        <f t="shared" si="26"/>
        <v>42296.052754629629</v>
      </c>
      <c r="T440" s="8">
        <f t="shared" si="27"/>
        <v>42326.094421296293</v>
      </c>
    </row>
    <row r="441" spans="1:20" ht="60" x14ac:dyDescent="0.25">
      <c r="A441">
        <v>439</v>
      </c>
      <c r="B441" s="1" t="s">
        <v>440</v>
      </c>
      <c r="C441" s="1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3">
        <f t="shared" si="24"/>
        <v>0</v>
      </c>
      <c r="P441" t="e">
        <f t="shared" si="25"/>
        <v>#DIV/0!</v>
      </c>
      <c r="Q441" s="4" t="s">
        <v>8310</v>
      </c>
      <c r="R441" t="s">
        <v>8316</v>
      </c>
      <c r="S441" s="8">
        <f t="shared" si="26"/>
        <v>41919.553449074076</v>
      </c>
      <c r="T441" s="8">
        <f t="shared" si="27"/>
        <v>41929.553449074076</v>
      </c>
    </row>
    <row r="442" spans="1:20" ht="45" x14ac:dyDescent="0.25">
      <c r="A442">
        <v>440</v>
      </c>
      <c r="B442" s="1" t="s">
        <v>441</v>
      </c>
      <c r="C442" s="1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3">
        <f t="shared" si="24"/>
        <v>0.1</v>
      </c>
      <c r="P442">
        <f t="shared" si="25"/>
        <v>5</v>
      </c>
      <c r="Q442" s="4" t="s">
        <v>8310</v>
      </c>
      <c r="R442" t="s">
        <v>8316</v>
      </c>
      <c r="S442" s="8">
        <f t="shared" si="26"/>
        <v>42423.777233796289</v>
      </c>
      <c r="T442" s="8">
        <f t="shared" si="27"/>
        <v>42453.735567129632</v>
      </c>
    </row>
    <row r="443" spans="1:20" ht="60" x14ac:dyDescent="0.25">
      <c r="A443">
        <v>441</v>
      </c>
      <c r="B443" s="1" t="s">
        <v>442</v>
      </c>
      <c r="C443" s="1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3">
        <f t="shared" si="24"/>
        <v>0</v>
      </c>
      <c r="P443" t="e">
        <f t="shared" si="25"/>
        <v>#DIV/0!</v>
      </c>
      <c r="Q443" s="4" t="s">
        <v>8310</v>
      </c>
      <c r="R443" t="s">
        <v>8316</v>
      </c>
      <c r="S443" s="8">
        <f t="shared" si="26"/>
        <v>41550.585601851846</v>
      </c>
      <c r="T443" s="8">
        <f t="shared" si="27"/>
        <v>41580.585601851846</v>
      </c>
    </row>
    <row r="444" spans="1:20" x14ac:dyDescent="0.25">
      <c r="A444">
        <v>442</v>
      </c>
      <c r="B444" s="1" t="s">
        <v>443</v>
      </c>
      <c r="C444" s="1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3">
        <f t="shared" si="24"/>
        <v>39.358823529411765</v>
      </c>
      <c r="P444">
        <f t="shared" si="25"/>
        <v>393.58823529411762</v>
      </c>
      <c r="Q444" s="4" t="s">
        <v>8310</v>
      </c>
      <c r="R444" t="s">
        <v>8316</v>
      </c>
      <c r="S444" s="8">
        <f t="shared" si="26"/>
        <v>42024.680358796293</v>
      </c>
      <c r="T444" s="8">
        <f t="shared" si="27"/>
        <v>42054.680358796293</v>
      </c>
    </row>
    <row r="445" spans="1:20" ht="45" x14ac:dyDescent="0.25">
      <c r="A445">
        <v>443</v>
      </c>
      <c r="B445" s="1" t="s">
        <v>444</v>
      </c>
      <c r="C445" s="1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3">
        <f t="shared" si="24"/>
        <v>0.1</v>
      </c>
      <c r="P445">
        <f t="shared" si="25"/>
        <v>5</v>
      </c>
      <c r="Q445" s="4" t="s">
        <v>8310</v>
      </c>
      <c r="R445" t="s">
        <v>8316</v>
      </c>
      <c r="S445" s="8">
        <f t="shared" si="26"/>
        <v>41649.806724537033</v>
      </c>
      <c r="T445" s="8">
        <f t="shared" si="27"/>
        <v>41679.806724537033</v>
      </c>
    </row>
    <row r="446" spans="1:20" ht="45" x14ac:dyDescent="0.25">
      <c r="A446">
        <v>444</v>
      </c>
      <c r="B446" s="1" t="s">
        <v>445</v>
      </c>
      <c r="C446" s="1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3">
        <f t="shared" si="24"/>
        <v>5</v>
      </c>
      <c r="P446">
        <f t="shared" si="25"/>
        <v>50</v>
      </c>
      <c r="Q446" s="4" t="s">
        <v>8310</v>
      </c>
      <c r="R446" t="s">
        <v>8316</v>
      </c>
      <c r="S446" s="8">
        <f t="shared" si="26"/>
        <v>40894.69862268518</v>
      </c>
      <c r="T446" s="8">
        <f t="shared" si="27"/>
        <v>40954.69862268518</v>
      </c>
    </row>
    <row r="447" spans="1:20" ht="45" x14ac:dyDescent="0.25">
      <c r="A447">
        <v>445</v>
      </c>
      <c r="B447" s="1" t="s">
        <v>446</v>
      </c>
      <c r="C447" s="1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3">
        <f t="shared" si="24"/>
        <v>3.3333333333333335E-3</v>
      </c>
      <c r="P447">
        <f t="shared" si="25"/>
        <v>1</v>
      </c>
      <c r="Q447" s="4" t="s">
        <v>8310</v>
      </c>
      <c r="R447" t="s">
        <v>8316</v>
      </c>
      <c r="S447" s="8">
        <f t="shared" si="26"/>
        <v>42130.127025462956</v>
      </c>
      <c r="T447" s="8">
        <f t="shared" si="27"/>
        <v>42145.127025462956</v>
      </c>
    </row>
    <row r="448" spans="1:20" ht="60" x14ac:dyDescent="0.25">
      <c r="A448">
        <v>446</v>
      </c>
      <c r="B448" s="1" t="s">
        <v>447</v>
      </c>
      <c r="C448" s="1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3">
        <f t="shared" si="24"/>
        <v>7.2952380952380951</v>
      </c>
      <c r="P448">
        <f t="shared" si="25"/>
        <v>47.875</v>
      </c>
      <c r="Q448" s="4" t="s">
        <v>8310</v>
      </c>
      <c r="R448" t="s">
        <v>8316</v>
      </c>
      <c r="S448" s="8">
        <f t="shared" si="26"/>
        <v>42036.875231481477</v>
      </c>
      <c r="T448" s="8">
        <f t="shared" si="27"/>
        <v>42066.875231481477</v>
      </c>
    </row>
    <row r="449" spans="1:20" ht="60" x14ac:dyDescent="0.25">
      <c r="A449">
        <v>447</v>
      </c>
      <c r="B449" s="1" t="s">
        <v>448</v>
      </c>
      <c r="C449" s="1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3">
        <f t="shared" si="24"/>
        <v>1.6666666666666666E-2</v>
      </c>
      <c r="P449">
        <f t="shared" si="25"/>
        <v>5</v>
      </c>
      <c r="Q449" s="4" t="s">
        <v>8310</v>
      </c>
      <c r="R449" t="s">
        <v>8316</v>
      </c>
      <c r="S449" s="8">
        <f t="shared" si="26"/>
        <v>41331.34679398148</v>
      </c>
      <c r="T449" s="8">
        <f t="shared" si="27"/>
        <v>41356.305127314808</v>
      </c>
    </row>
    <row r="450" spans="1:20" ht="60" x14ac:dyDescent="0.25">
      <c r="A450">
        <v>448</v>
      </c>
      <c r="B450" s="1" t="s">
        <v>449</v>
      </c>
      <c r="C450" s="1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3">
        <f t="shared" si="24"/>
        <v>3.2804000000000002</v>
      </c>
      <c r="P450">
        <f t="shared" si="25"/>
        <v>20.502500000000001</v>
      </c>
      <c r="Q450" s="4" t="s">
        <v>8310</v>
      </c>
      <c r="R450" t="s">
        <v>8316</v>
      </c>
      <c r="S450" s="8">
        <f t="shared" si="26"/>
        <v>41753.549710648142</v>
      </c>
      <c r="T450" s="8">
        <f t="shared" si="27"/>
        <v>41773.549710648142</v>
      </c>
    </row>
    <row r="451" spans="1:20" ht="60" x14ac:dyDescent="0.25">
      <c r="A451">
        <v>449</v>
      </c>
      <c r="B451" s="1" t="s">
        <v>450</v>
      </c>
      <c r="C451" s="1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3">
        <f t="shared" ref="O451:O514" si="28">(E451/D451%)</f>
        <v>2.25</v>
      </c>
      <c r="P451">
        <f t="shared" ref="P451:P514" si="29">E451/L451</f>
        <v>9</v>
      </c>
      <c r="Q451" s="4" t="s">
        <v>8310</v>
      </c>
      <c r="R451" t="s">
        <v>8316</v>
      </c>
      <c r="S451" s="8">
        <f t="shared" ref="S451:S514" si="30">(J451/86400)+25569+(-5/24)</f>
        <v>41534.359780092593</v>
      </c>
      <c r="T451" s="8">
        <f t="shared" ref="T451:T514" si="31">(I451/86400)+25569+(-5/24)</f>
        <v>41564.359780092593</v>
      </c>
    </row>
    <row r="452" spans="1:20" ht="60" x14ac:dyDescent="0.25">
      <c r="A452">
        <v>450</v>
      </c>
      <c r="B452" s="1" t="s">
        <v>451</v>
      </c>
      <c r="C452" s="1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3">
        <f t="shared" si="28"/>
        <v>0.79200000000000004</v>
      </c>
      <c r="P452">
        <f t="shared" si="29"/>
        <v>56.571428571428569</v>
      </c>
      <c r="Q452" s="4" t="s">
        <v>8310</v>
      </c>
      <c r="R452" t="s">
        <v>8316</v>
      </c>
      <c r="S452" s="8">
        <f t="shared" si="30"/>
        <v>41654.73842592592</v>
      </c>
      <c r="T452" s="8">
        <f t="shared" si="31"/>
        <v>41684.73842592592</v>
      </c>
    </row>
    <row r="453" spans="1:20" ht="60" x14ac:dyDescent="0.25">
      <c r="A453">
        <v>451</v>
      </c>
      <c r="B453" s="1" t="s">
        <v>452</v>
      </c>
      <c r="C453" s="1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3">
        <f t="shared" si="28"/>
        <v>0</v>
      </c>
      <c r="P453" t="e">
        <f t="shared" si="29"/>
        <v>#DIV/0!</v>
      </c>
      <c r="Q453" s="4" t="s">
        <v>8310</v>
      </c>
      <c r="R453" t="s">
        <v>8316</v>
      </c>
      <c r="S453" s="8">
        <f t="shared" si="30"/>
        <v>41634.506840277776</v>
      </c>
      <c r="T453" s="8">
        <f t="shared" si="31"/>
        <v>41664.506840277776</v>
      </c>
    </row>
    <row r="454" spans="1:20" ht="45" x14ac:dyDescent="0.25">
      <c r="A454">
        <v>452</v>
      </c>
      <c r="B454" s="1" t="s">
        <v>453</v>
      </c>
      <c r="C454" s="1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3">
        <f t="shared" si="28"/>
        <v>64</v>
      </c>
      <c r="P454">
        <f t="shared" si="29"/>
        <v>40</v>
      </c>
      <c r="Q454" s="4" t="s">
        <v>8310</v>
      </c>
      <c r="R454" t="s">
        <v>8316</v>
      </c>
      <c r="S454" s="8">
        <f t="shared" si="30"/>
        <v>42107.49554398148</v>
      </c>
      <c r="T454" s="8">
        <f t="shared" si="31"/>
        <v>42137.49554398148</v>
      </c>
    </row>
    <row r="455" spans="1:20" ht="60" x14ac:dyDescent="0.25">
      <c r="A455">
        <v>453</v>
      </c>
      <c r="B455" s="1" t="s">
        <v>454</v>
      </c>
      <c r="C455" s="1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3">
        <f t="shared" si="28"/>
        <v>2.7404479578392621E-2</v>
      </c>
      <c r="P455">
        <f t="shared" si="29"/>
        <v>13</v>
      </c>
      <c r="Q455" s="4" t="s">
        <v>8310</v>
      </c>
      <c r="R455" t="s">
        <v>8316</v>
      </c>
      <c r="S455" s="8">
        <f t="shared" si="30"/>
        <v>42038.616655092592</v>
      </c>
      <c r="T455" s="8">
        <f t="shared" si="31"/>
        <v>42054.616655092592</v>
      </c>
    </row>
    <row r="456" spans="1:20" ht="45" x14ac:dyDescent="0.25">
      <c r="A456">
        <v>454</v>
      </c>
      <c r="B456" s="1" t="s">
        <v>455</v>
      </c>
      <c r="C456" s="1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3">
        <f t="shared" si="28"/>
        <v>0.82</v>
      </c>
      <c r="P456">
        <f t="shared" si="29"/>
        <v>16.399999999999999</v>
      </c>
      <c r="Q456" s="4" t="s">
        <v>8310</v>
      </c>
      <c r="R456" t="s">
        <v>8316</v>
      </c>
      <c r="S456" s="8">
        <f t="shared" si="30"/>
        <v>41938.508923611109</v>
      </c>
      <c r="T456" s="8">
        <f t="shared" si="31"/>
        <v>41969.343055555553</v>
      </c>
    </row>
    <row r="457" spans="1:20" ht="60" x14ac:dyDescent="0.25">
      <c r="A457">
        <v>455</v>
      </c>
      <c r="B457" s="1" t="s">
        <v>456</v>
      </c>
      <c r="C457" s="1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3">
        <f t="shared" si="28"/>
        <v>6.9230769230769235E-2</v>
      </c>
      <c r="P457">
        <f t="shared" si="29"/>
        <v>22.5</v>
      </c>
      <c r="Q457" s="4" t="s">
        <v>8310</v>
      </c>
      <c r="R457" t="s">
        <v>8316</v>
      </c>
      <c r="S457" s="8">
        <f t="shared" si="30"/>
        <v>40970.794236111113</v>
      </c>
      <c r="T457" s="8">
        <f t="shared" si="31"/>
        <v>41015.813194444439</v>
      </c>
    </row>
    <row r="458" spans="1:20" ht="60" x14ac:dyDescent="0.25">
      <c r="A458">
        <v>456</v>
      </c>
      <c r="B458" s="1" t="s">
        <v>457</v>
      </c>
      <c r="C458" s="1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3">
        <f t="shared" si="28"/>
        <v>0.68631863186318631</v>
      </c>
      <c r="P458">
        <f t="shared" si="29"/>
        <v>20.333333333333332</v>
      </c>
      <c r="Q458" s="4" t="s">
        <v>8310</v>
      </c>
      <c r="R458" t="s">
        <v>8316</v>
      </c>
      <c r="S458" s="8">
        <f t="shared" si="30"/>
        <v>41547.486122685186</v>
      </c>
      <c r="T458" s="8">
        <f t="shared" si="31"/>
        <v>41568.957638888889</v>
      </c>
    </row>
    <row r="459" spans="1:20" ht="60" x14ac:dyDescent="0.25">
      <c r="A459">
        <v>457</v>
      </c>
      <c r="B459" s="1" t="s">
        <v>458</v>
      </c>
      <c r="C459" s="1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3">
        <f t="shared" si="28"/>
        <v>0</v>
      </c>
      <c r="P459" t="e">
        <f t="shared" si="29"/>
        <v>#DIV/0!</v>
      </c>
      <c r="Q459" s="4" t="s">
        <v>8310</v>
      </c>
      <c r="R459" t="s">
        <v>8316</v>
      </c>
      <c r="S459" s="8">
        <f t="shared" si="30"/>
        <v>41837.559166666666</v>
      </c>
      <c r="T459" s="8">
        <f t="shared" si="31"/>
        <v>41867.559166666666</v>
      </c>
    </row>
    <row r="460" spans="1:20" ht="45" x14ac:dyDescent="0.25">
      <c r="A460">
        <v>458</v>
      </c>
      <c r="B460" s="1" t="s">
        <v>459</v>
      </c>
      <c r="C460" s="1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3">
        <f t="shared" si="28"/>
        <v>8.2100000000000009</v>
      </c>
      <c r="P460">
        <f t="shared" si="29"/>
        <v>16.755102040816325</v>
      </c>
      <c r="Q460" s="4" t="s">
        <v>8310</v>
      </c>
      <c r="R460" t="s">
        <v>8316</v>
      </c>
      <c r="S460" s="8">
        <f t="shared" si="30"/>
        <v>41378.491435185184</v>
      </c>
      <c r="T460" s="8">
        <f t="shared" si="31"/>
        <v>41408.491435185184</v>
      </c>
    </row>
    <row r="461" spans="1:20" ht="60" x14ac:dyDescent="0.25">
      <c r="A461">
        <v>459</v>
      </c>
      <c r="B461" s="1" t="s">
        <v>460</v>
      </c>
      <c r="C461" s="1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3">
        <f t="shared" si="28"/>
        <v>6.4102564102564097E-2</v>
      </c>
      <c r="P461">
        <f t="shared" si="29"/>
        <v>25</v>
      </c>
      <c r="Q461" s="4" t="s">
        <v>8310</v>
      </c>
      <c r="R461" t="s">
        <v>8316</v>
      </c>
      <c r="S461" s="8">
        <f t="shared" si="30"/>
        <v>40800.432025462964</v>
      </c>
      <c r="T461" s="8">
        <f t="shared" si="31"/>
        <v>40860.473692129628</v>
      </c>
    </row>
    <row r="462" spans="1:20" ht="30" x14ac:dyDescent="0.25">
      <c r="A462">
        <v>460</v>
      </c>
      <c r="B462" s="1" t="s">
        <v>461</v>
      </c>
      <c r="C462" s="1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3">
        <f t="shared" si="28"/>
        <v>0.29411764705882354</v>
      </c>
      <c r="P462">
        <f t="shared" si="29"/>
        <v>12.5</v>
      </c>
      <c r="Q462" s="4" t="s">
        <v>8310</v>
      </c>
      <c r="R462" t="s">
        <v>8316</v>
      </c>
      <c r="S462" s="8">
        <f t="shared" si="30"/>
        <v>41759.334201388883</v>
      </c>
      <c r="T462" s="8">
        <f t="shared" si="31"/>
        <v>41790.958333333328</v>
      </c>
    </row>
    <row r="463" spans="1:20" ht="60" x14ac:dyDescent="0.25">
      <c r="A463">
        <v>461</v>
      </c>
      <c r="B463" s="1" t="s">
        <v>462</v>
      </c>
      <c r="C463" s="1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3">
        <f t="shared" si="28"/>
        <v>0</v>
      </c>
      <c r="P463" t="e">
        <f t="shared" si="29"/>
        <v>#DIV/0!</v>
      </c>
      <c r="Q463" s="4" t="s">
        <v>8310</v>
      </c>
      <c r="R463" t="s">
        <v>8316</v>
      </c>
      <c r="S463" s="8">
        <f t="shared" si="30"/>
        <v>41407.638506944444</v>
      </c>
      <c r="T463" s="8">
        <f t="shared" si="31"/>
        <v>41427.638506944444</v>
      </c>
    </row>
    <row r="464" spans="1:20" ht="60" x14ac:dyDescent="0.25">
      <c r="A464">
        <v>462</v>
      </c>
      <c r="B464" s="1" t="s">
        <v>463</v>
      </c>
      <c r="C464" s="1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3">
        <f t="shared" si="28"/>
        <v>0</v>
      </c>
      <c r="P464" t="e">
        <f t="shared" si="29"/>
        <v>#DIV/0!</v>
      </c>
      <c r="Q464" s="4" t="s">
        <v>8310</v>
      </c>
      <c r="R464" t="s">
        <v>8316</v>
      </c>
      <c r="S464" s="8">
        <f t="shared" si="30"/>
        <v>40704.918298611105</v>
      </c>
      <c r="T464" s="8">
        <f t="shared" si="31"/>
        <v>40764.918298611105</v>
      </c>
    </row>
    <row r="465" spans="1:20" ht="45" x14ac:dyDescent="0.25">
      <c r="A465">
        <v>463</v>
      </c>
      <c r="B465" s="1" t="s">
        <v>464</v>
      </c>
      <c r="C465" s="1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3">
        <f t="shared" si="28"/>
        <v>2.2727272727272729</v>
      </c>
      <c r="P465">
        <f t="shared" si="29"/>
        <v>113.63636363636364</v>
      </c>
      <c r="Q465" s="4" t="s">
        <v>8310</v>
      </c>
      <c r="R465" t="s">
        <v>8316</v>
      </c>
      <c r="S465" s="8">
        <f t="shared" si="30"/>
        <v>40750.501770833333</v>
      </c>
      <c r="T465" s="8">
        <f t="shared" si="31"/>
        <v>40810.501770833333</v>
      </c>
    </row>
    <row r="466" spans="1:20" ht="45" x14ac:dyDescent="0.25">
      <c r="A466">
        <v>464</v>
      </c>
      <c r="B466" s="1" t="s">
        <v>465</v>
      </c>
      <c r="C466" s="1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3">
        <f t="shared" si="28"/>
        <v>9.9009900990099015E-2</v>
      </c>
      <c r="P466">
        <f t="shared" si="29"/>
        <v>1</v>
      </c>
      <c r="Q466" s="4" t="s">
        <v>8310</v>
      </c>
      <c r="R466" t="s">
        <v>8316</v>
      </c>
      <c r="S466" s="8">
        <f t="shared" si="30"/>
        <v>42488.640451388885</v>
      </c>
      <c r="T466" s="8">
        <f t="shared" si="31"/>
        <v>42508.640451388885</v>
      </c>
    </row>
    <row r="467" spans="1:20" ht="30" x14ac:dyDescent="0.25">
      <c r="A467">
        <v>465</v>
      </c>
      <c r="B467" s="1" t="s">
        <v>466</v>
      </c>
      <c r="C467" s="1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3">
        <f t="shared" si="28"/>
        <v>26.953125</v>
      </c>
      <c r="P467">
        <f t="shared" si="29"/>
        <v>17.25</v>
      </c>
      <c r="Q467" s="4" t="s">
        <v>8310</v>
      </c>
      <c r="R467" t="s">
        <v>8316</v>
      </c>
      <c r="S467" s="8">
        <f t="shared" si="30"/>
        <v>41800.911736111106</v>
      </c>
      <c r="T467" s="8">
        <f t="shared" si="31"/>
        <v>41816.911736111106</v>
      </c>
    </row>
    <row r="468" spans="1:20" ht="45" x14ac:dyDescent="0.25">
      <c r="A468">
        <v>466</v>
      </c>
      <c r="B468" s="1" t="s">
        <v>467</v>
      </c>
      <c r="C468" s="1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3">
        <f t="shared" si="28"/>
        <v>0.76</v>
      </c>
      <c r="P468">
        <f t="shared" si="29"/>
        <v>15.2</v>
      </c>
      <c r="Q468" s="4" t="s">
        <v>8310</v>
      </c>
      <c r="R468" t="s">
        <v>8316</v>
      </c>
      <c r="S468" s="8">
        <f t="shared" si="30"/>
        <v>41129.734537037039</v>
      </c>
      <c r="T468" s="8">
        <f t="shared" si="31"/>
        <v>41159.734537037039</v>
      </c>
    </row>
    <row r="469" spans="1:20" ht="60" x14ac:dyDescent="0.25">
      <c r="A469">
        <v>467</v>
      </c>
      <c r="B469" s="1" t="s">
        <v>468</v>
      </c>
      <c r="C469" s="1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3">
        <f t="shared" si="28"/>
        <v>21.574999999999999</v>
      </c>
      <c r="P469">
        <f t="shared" si="29"/>
        <v>110.64102564102564</v>
      </c>
      <c r="Q469" s="4" t="s">
        <v>8310</v>
      </c>
      <c r="R469" t="s">
        <v>8316</v>
      </c>
      <c r="S469" s="8">
        <f t="shared" si="30"/>
        <v>41135.471458333333</v>
      </c>
      <c r="T469" s="8">
        <f t="shared" si="31"/>
        <v>41180.471458333333</v>
      </c>
    </row>
    <row r="470" spans="1:20" ht="60" x14ac:dyDescent="0.25">
      <c r="A470">
        <v>468</v>
      </c>
      <c r="B470" s="1" t="s">
        <v>469</v>
      </c>
      <c r="C470" s="1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3">
        <f t="shared" si="28"/>
        <v>0</v>
      </c>
      <c r="P470" t="e">
        <f t="shared" si="29"/>
        <v>#DIV/0!</v>
      </c>
      <c r="Q470" s="4" t="s">
        <v>8310</v>
      </c>
      <c r="R470" t="s">
        <v>8316</v>
      </c>
      <c r="S470" s="8">
        <f t="shared" si="30"/>
        <v>41040.959293981483</v>
      </c>
      <c r="T470" s="8">
        <f t="shared" si="31"/>
        <v>41100.952141203699</v>
      </c>
    </row>
    <row r="471" spans="1:20" ht="30" x14ac:dyDescent="0.25">
      <c r="A471">
        <v>469</v>
      </c>
      <c r="B471" s="1" t="s">
        <v>470</v>
      </c>
      <c r="C471" s="1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3">
        <f t="shared" si="28"/>
        <v>0</v>
      </c>
      <c r="P471" t="e">
        <f t="shared" si="29"/>
        <v>#DIV/0!</v>
      </c>
      <c r="Q471" s="4" t="s">
        <v>8310</v>
      </c>
      <c r="R471" t="s">
        <v>8316</v>
      </c>
      <c r="S471" s="8">
        <f t="shared" si="30"/>
        <v>41827.781527777777</v>
      </c>
      <c r="T471" s="8">
        <f t="shared" si="31"/>
        <v>41887.781527777777</v>
      </c>
    </row>
    <row r="472" spans="1:20" ht="60" x14ac:dyDescent="0.25">
      <c r="A472">
        <v>470</v>
      </c>
      <c r="B472" s="1" t="s">
        <v>471</v>
      </c>
      <c r="C472" s="1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3">
        <f t="shared" si="28"/>
        <v>1.02</v>
      </c>
      <c r="P472">
        <f t="shared" si="29"/>
        <v>25.5</v>
      </c>
      <c r="Q472" s="4" t="s">
        <v>8310</v>
      </c>
      <c r="R472" t="s">
        <v>8316</v>
      </c>
      <c r="S472" s="8">
        <f t="shared" si="30"/>
        <v>41604.959363425922</v>
      </c>
      <c r="T472" s="8">
        <f t="shared" si="31"/>
        <v>41654.958333333328</v>
      </c>
    </row>
    <row r="473" spans="1:20" ht="60" x14ac:dyDescent="0.25">
      <c r="A473">
        <v>471</v>
      </c>
      <c r="B473" s="1" t="s">
        <v>472</v>
      </c>
      <c r="C473" s="1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3">
        <f t="shared" si="28"/>
        <v>11.892727272727273</v>
      </c>
      <c r="P473">
        <f t="shared" si="29"/>
        <v>38.476470588235294</v>
      </c>
      <c r="Q473" s="4" t="s">
        <v>8310</v>
      </c>
      <c r="R473" t="s">
        <v>8316</v>
      </c>
      <c r="S473" s="8">
        <f t="shared" si="30"/>
        <v>41703.513645833329</v>
      </c>
      <c r="T473" s="8">
        <f t="shared" si="31"/>
        <v>41748.471979166665</v>
      </c>
    </row>
    <row r="474" spans="1:20" ht="60" x14ac:dyDescent="0.25">
      <c r="A474">
        <v>472</v>
      </c>
      <c r="B474" s="1" t="s">
        <v>473</v>
      </c>
      <c r="C474" s="1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3">
        <f t="shared" si="28"/>
        <v>17.625</v>
      </c>
      <c r="P474">
        <f t="shared" si="29"/>
        <v>28.2</v>
      </c>
      <c r="Q474" s="4" t="s">
        <v>8310</v>
      </c>
      <c r="R474" t="s">
        <v>8316</v>
      </c>
      <c r="S474" s="8">
        <f t="shared" si="30"/>
        <v>41844.714328703703</v>
      </c>
      <c r="T474" s="8">
        <f t="shared" si="31"/>
        <v>41874.714328703703</v>
      </c>
    </row>
    <row r="475" spans="1:20" ht="45" x14ac:dyDescent="0.25">
      <c r="A475">
        <v>473</v>
      </c>
      <c r="B475" s="1" t="s">
        <v>474</v>
      </c>
      <c r="C475" s="1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3">
        <f t="shared" si="28"/>
        <v>2.87</v>
      </c>
      <c r="P475">
        <f t="shared" si="29"/>
        <v>61.5</v>
      </c>
      <c r="Q475" s="4" t="s">
        <v>8310</v>
      </c>
      <c r="R475" t="s">
        <v>8316</v>
      </c>
      <c r="S475" s="8">
        <f t="shared" si="30"/>
        <v>41869.489803240736</v>
      </c>
      <c r="T475" s="8">
        <f t="shared" si="31"/>
        <v>41899.489803240736</v>
      </c>
    </row>
    <row r="476" spans="1:20" ht="45" x14ac:dyDescent="0.25">
      <c r="A476">
        <v>474</v>
      </c>
      <c r="B476" s="1" t="s">
        <v>475</v>
      </c>
      <c r="C476" s="1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3">
        <f t="shared" si="28"/>
        <v>3.0303030303030304E-2</v>
      </c>
      <c r="P476">
        <f t="shared" si="29"/>
        <v>1</v>
      </c>
      <c r="Q476" s="4" t="s">
        <v>8310</v>
      </c>
      <c r="R476" t="s">
        <v>8316</v>
      </c>
      <c r="S476" s="8">
        <f t="shared" si="30"/>
        <v>42753.120706018519</v>
      </c>
      <c r="T476" s="8">
        <f t="shared" si="31"/>
        <v>42783.120706018519</v>
      </c>
    </row>
    <row r="477" spans="1:20" ht="60" x14ac:dyDescent="0.25">
      <c r="A477">
        <v>475</v>
      </c>
      <c r="B477" s="1" t="s">
        <v>476</v>
      </c>
      <c r="C477" s="1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3">
        <f t="shared" si="28"/>
        <v>0</v>
      </c>
      <c r="P477" t="e">
        <f t="shared" si="29"/>
        <v>#DIV/0!</v>
      </c>
      <c r="Q477" s="4" t="s">
        <v>8310</v>
      </c>
      <c r="R477" t="s">
        <v>8316</v>
      </c>
      <c r="S477" s="8">
        <f t="shared" si="30"/>
        <v>42099.877812500003</v>
      </c>
      <c r="T477" s="8">
        <f t="shared" si="31"/>
        <v>42129.877812500003</v>
      </c>
    </row>
    <row r="478" spans="1:20" ht="30" x14ac:dyDescent="0.25">
      <c r="A478">
        <v>476</v>
      </c>
      <c r="B478" s="1" t="s">
        <v>477</v>
      </c>
      <c r="C478" s="1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3">
        <f t="shared" si="28"/>
        <v>2.230268181818182</v>
      </c>
      <c r="P478">
        <f t="shared" si="29"/>
        <v>39.569274193548388</v>
      </c>
      <c r="Q478" s="4" t="s">
        <v>8310</v>
      </c>
      <c r="R478" t="s">
        <v>8316</v>
      </c>
      <c r="S478" s="8">
        <f t="shared" si="30"/>
        <v>41757.76667824074</v>
      </c>
      <c r="T478" s="8">
        <f t="shared" si="31"/>
        <v>41792.957638888889</v>
      </c>
    </row>
    <row r="479" spans="1:20" ht="60" x14ac:dyDescent="0.25">
      <c r="A479">
        <v>477</v>
      </c>
      <c r="B479" s="1" t="s">
        <v>478</v>
      </c>
      <c r="C479" s="1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3">
        <f t="shared" si="28"/>
        <v>0</v>
      </c>
      <c r="P479" t="e">
        <f t="shared" si="29"/>
        <v>#DIV/0!</v>
      </c>
      <c r="Q479" s="4" t="s">
        <v>8310</v>
      </c>
      <c r="R479" t="s">
        <v>8316</v>
      </c>
      <c r="S479" s="8">
        <f t="shared" si="30"/>
        <v>40987.626550925925</v>
      </c>
      <c r="T479" s="8">
        <f t="shared" si="31"/>
        <v>41047.626550925925</v>
      </c>
    </row>
    <row r="480" spans="1:20" ht="45" x14ac:dyDescent="0.25">
      <c r="A480">
        <v>478</v>
      </c>
      <c r="B480" s="1" t="s">
        <v>479</v>
      </c>
      <c r="C480" s="1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3">
        <f t="shared" si="28"/>
        <v>0</v>
      </c>
      <c r="P480" t="e">
        <f t="shared" si="29"/>
        <v>#DIV/0!</v>
      </c>
      <c r="Q480" s="4" t="s">
        <v>8310</v>
      </c>
      <c r="R480" t="s">
        <v>8316</v>
      </c>
      <c r="S480" s="8">
        <f t="shared" si="30"/>
        <v>42065.702650462961</v>
      </c>
      <c r="T480" s="8">
        <f t="shared" si="31"/>
        <v>42095.660983796297</v>
      </c>
    </row>
    <row r="481" spans="1:20" ht="45" x14ac:dyDescent="0.25">
      <c r="A481">
        <v>479</v>
      </c>
      <c r="B481" s="1" t="s">
        <v>480</v>
      </c>
      <c r="C481" s="1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3">
        <f t="shared" si="28"/>
        <v>32.56</v>
      </c>
      <c r="P481">
        <f t="shared" si="29"/>
        <v>88.8</v>
      </c>
      <c r="Q481" s="4" t="s">
        <v>8310</v>
      </c>
      <c r="R481" t="s">
        <v>8316</v>
      </c>
      <c r="S481" s="8">
        <f t="shared" si="30"/>
        <v>41904.199479166666</v>
      </c>
      <c r="T481" s="8">
        <f t="shared" si="31"/>
        <v>41964.24114583333</v>
      </c>
    </row>
    <row r="482" spans="1:20" ht="60" x14ac:dyDescent="0.25">
      <c r="A482">
        <v>480</v>
      </c>
      <c r="B482" s="1" t="s">
        <v>481</v>
      </c>
      <c r="C482" s="1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3">
        <f t="shared" si="28"/>
        <v>19.41</v>
      </c>
      <c r="P482">
        <f t="shared" si="29"/>
        <v>55.457142857142856</v>
      </c>
      <c r="Q482" s="4" t="s">
        <v>8310</v>
      </c>
      <c r="R482" t="s">
        <v>8316</v>
      </c>
      <c r="S482" s="8">
        <f t="shared" si="30"/>
        <v>41465.29184027778</v>
      </c>
      <c r="T482" s="8">
        <f t="shared" si="31"/>
        <v>41495.29184027778</v>
      </c>
    </row>
    <row r="483" spans="1:20" ht="60" x14ac:dyDescent="0.25">
      <c r="A483">
        <v>481</v>
      </c>
      <c r="B483" s="1" t="s">
        <v>482</v>
      </c>
      <c r="C483" s="1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3">
        <f t="shared" si="28"/>
        <v>6.1</v>
      </c>
      <c r="P483">
        <f t="shared" si="29"/>
        <v>87.142857142857139</v>
      </c>
      <c r="Q483" s="4" t="s">
        <v>8310</v>
      </c>
      <c r="R483" t="s">
        <v>8316</v>
      </c>
      <c r="S483" s="8">
        <f t="shared" si="30"/>
        <v>41162.46399305555</v>
      </c>
      <c r="T483" s="8">
        <f t="shared" si="31"/>
        <v>41192.46399305555</v>
      </c>
    </row>
    <row r="484" spans="1:20" ht="45" x14ac:dyDescent="0.25">
      <c r="A484">
        <v>482</v>
      </c>
      <c r="B484" s="1" t="s">
        <v>483</v>
      </c>
      <c r="C484" s="1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3">
        <f t="shared" si="28"/>
        <v>0.1</v>
      </c>
      <c r="P484">
        <f t="shared" si="29"/>
        <v>10</v>
      </c>
      <c r="Q484" s="4" t="s">
        <v>8310</v>
      </c>
      <c r="R484" t="s">
        <v>8316</v>
      </c>
      <c r="S484" s="8">
        <f t="shared" si="30"/>
        <v>42447.688541666663</v>
      </c>
      <c r="T484" s="8">
        <f t="shared" si="31"/>
        <v>42474.398611111108</v>
      </c>
    </row>
    <row r="485" spans="1:20" ht="60" x14ac:dyDescent="0.25">
      <c r="A485">
        <v>483</v>
      </c>
      <c r="B485" s="1" t="s">
        <v>484</v>
      </c>
      <c r="C485" s="1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3">
        <f t="shared" si="28"/>
        <v>50.2</v>
      </c>
      <c r="P485">
        <f t="shared" si="29"/>
        <v>51.224489795918366</v>
      </c>
      <c r="Q485" s="4" t="s">
        <v>8310</v>
      </c>
      <c r="R485" t="s">
        <v>8316</v>
      </c>
      <c r="S485" s="8">
        <f t="shared" si="30"/>
        <v>41242.989259259259</v>
      </c>
      <c r="T485" s="8">
        <f t="shared" si="31"/>
        <v>41302.989259259259</v>
      </c>
    </row>
    <row r="486" spans="1:20" ht="60" x14ac:dyDescent="0.25">
      <c r="A486">
        <v>484</v>
      </c>
      <c r="B486" s="1" t="s">
        <v>485</v>
      </c>
      <c r="C486" s="1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3">
        <f t="shared" si="28"/>
        <v>0.18625</v>
      </c>
      <c r="P486">
        <f t="shared" si="29"/>
        <v>13.545454545454545</v>
      </c>
      <c r="Q486" s="4" t="s">
        <v>8310</v>
      </c>
      <c r="R486" t="s">
        <v>8316</v>
      </c>
      <c r="S486" s="8">
        <f t="shared" si="30"/>
        <v>42272.731157407405</v>
      </c>
      <c r="T486" s="8">
        <f t="shared" si="31"/>
        <v>42313.772824074076</v>
      </c>
    </row>
    <row r="487" spans="1:20" ht="45" x14ac:dyDescent="0.25">
      <c r="A487">
        <v>485</v>
      </c>
      <c r="B487" s="1" t="s">
        <v>486</v>
      </c>
      <c r="C487" s="1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3">
        <f t="shared" si="28"/>
        <v>21.906971229845084</v>
      </c>
      <c r="P487">
        <f t="shared" si="29"/>
        <v>66.520080000000007</v>
      </c>
      <c r="Q487" s="4" t="s">
        <v>8310</v>
      </c>
      <c r="R487" t="s">
        <v>8316</v>
      </c>
      <c r="S487" s="8">
        <f t="shared" si="30"/>
        <v>41381.297442129631</v>
      </c>
      <c r="T487" s="8">
        <f t="shared" si="31"/>
        <v>41411.297442129631</v>
      </c>
    </row>
    <row r="488" spans="1:20" ht="60" x14ac:dyDescent="0.25">
      <c r="A488">
        <v>486</v>
      </c>
      <c r="B488" s="1" t="s">
        <v>487</v>
      </c>
      <c r="C488" s="1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3">
        <f t="shared" si="28"/>
        <v>9.0909090909090905E-3</v>
      </c>
      <c r="P488">
        <f t="shared" si="29"/>
        <v>50</v>
      </c>
      <c r="Q488" s="4" t="s">
        <v>8310</v>
      </c>
      <c r="R488" t="s">
        <v>8316</v>
      </c>
      <c r="S488" s="8">
        <f t="shared" si="30"/>
        <v>41761.734247685185</v>
      </c>
      <c r="T488" s="8">
        <f t="shared" si="31"/>
        <v>41791.734247685185</v>
      </c>
    </row>
    <row r="489" spans="1:20" ht="60" x14ac:dyDescent="0.25">
      <c r="A489">
        <v>487</v>
      </c>
      <c r="B489" s="1" t="s">
        <v>488</v>
      </c>
      <c r="C489" s="1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3">
        <f t="shared" si="28"/>
        <v>0</v>
      </c>
      <c r="P489" t="e">
        <f t="shared" si="29"/>
        <v>#DIV/0!</v>
      </c>
      <c r="Q489" s="4" t="s">
        <v>8310</v>
      </c>
      <c r="R489" t="s">
        <v>8316</v>
      </c>
      <c r="S489" s="8">
        <f t="shared" si="30"/>
        <v>42669.386504629627</v>
      </c>
      <c r="T489" s="8">
        <f t="shared" si="31"/>
        <v>42729.428171296291</v>
      </c>
    </row>
    <row r="490" spans="1:20" ht="45" x14ac:dyDescent="0.25">
      <c r="A490">
        <v>488</v>
      </c>
      <c r="B490" s="1" t="s">
        <v>489</v>
      </c>
      <c r="C490" s="1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3">
        <f t="shared" si="28"/>
        <v>0</v>
      </c>
      <c r="P490" t="e">
        <f t="shared" si="29"/>
        <v>#DIV/0!</v>
      </c>
      <c r="Q490" s="4" t="s">
        <v>8310</v>
      </c>
      <c r="R490" t="s">
        <v>8316</v>
      </c>
      <c r="S490" s="8">
        <f t="shared" si="30"/>
        <v>42713.84606481481</v>
      </c>
      <c r="T490" s="8">
        <f t="shared" si="31"/>
        <v>42743.84606481481</v>
      </c>
    </row>
    <row r="491" spans="1:20" ht="45" x14ac:dyDescent="0.25">
      <c r="A491">
        <v>489</v>
      </c>
      <c r="B491" s="1" t="s">
        <v>490</v>
      </c>
      <c r="C491" s="1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3">
        <f t="shared" si="28"/>
        <v>0.28667813379201834</v>
      </c>
      <c r="P491">
        <f t="shared" si="29"/>
        <v>71.666666666666671</v>
      </c>
      <c r="Q491" s="4" t="s">
        <v>8310</v>
      </c>
      <c r="R491" t="s">
        <v>8316</v>
      </c>
      <c r="S491" s="8">
        <f t="shared" si="30"/>
        <v>40882.273333333331</v>
      </c>
      <c r="T491" s="8">
        <f t="shared" si="31"/>
        <v>40913.272916666661</v>
      </c>
    </row>
    <row r="492" spans="1:20" x14ac:dyDescent="0.25">
      <c r="A492">
        <v>490</v>
      </c>
      <c r="B492" s="1" t="s">
        <v>491</v>
      </c>
      <c r="C492" s="1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3">
        <f t="shared" si="28"/>
        <v>0</v>
      </c>
      <c r="P492" t="e">
        <f t="shared" si="29"/>
        <v>#DIV/0!</v>
      </c>
      <c r="Q492" s="4" t="s">
        <v>8310</v>
      </c>
      <c r="R492" t="s">
        <v>8316</v>
      </c>
      <c r="S492" s="8">
        <f t="shared" si="30"/>
        <v>41113.760243055549</v>
      </c>
      <c r="T492" s="8">
        <f t="shared" si="31"/>
        <v>41143.760243055549</v>
      </c>
    </row>
    <row r="493" spans="1:20" ht="45" x14ac:dyDescent="0.25">
      <c r="A493">
        <v>491</v>
      </c>
      <c r="B493" s="1" t="s">
        <v>492</v>
      </c>
      <c r="C493" s="1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3">
        <f t="shared" si="28"/>
        <v>0</v>
      </c>
      <c r="P493" t="e">
        <f t="shared" si="29"/>
        <v>#DIV/0!</v>
      </c>
      <c r="Q493" s="4" t="s">
        <v>8310</v>
      </c>
      <c r="R493" t="s">
        <v>8316</v>
      </c>
      <c r="S493" s="8">
        <f t="shared" si="30"/>
        <v>42366.774293981478</v>
      </c>
      <c r="T493" s="8">
        <f t="shared" si="31"/>
        <v>42396.774293981478</v>
      </c>
    </row>
    <row r="494" spans="1:20" ht="60" x14ac:dyDescent="0.25">
      <c r="A494">
        <v>492</v>
      </c>
      <c r="B494" s="1" t="s">
        <v>493</v>
      </c>
      <c r="C494" s="1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3">
        <f t="shared" si="28"/>
        <v>0</v>
      </c>
      <c r="P494" t="e">
        <f t="shared" si="29"/>
        <v>#DIV/0!</v>
      </c>
      <c r="Q494" s="4" t="s">
        <v>8310</v>
      </c>
      <c r="R494" t="s">
        <v>8316</v>
      </c>
      <c r="S494" s="8">
        <f t="shared" si="30"/>
        <v>42595.826736111114</v>
      </c>
      <c r="T494" s="8">
        <f t="shared" si="31"/>
        <v>42655.826736111114</v>
      </c>
    </row>
    <row r="495" spans="1:20" ht="45" x14ac:dyDescent="0.25">
      <c r="A495">
        <v>493</v>
      </c>
      <c r="B495" s="1" t="s">
        <v>494</v>
      </c>
      <c r="C495" s="1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3">
        <f t="shared" si="28"/>
        <v>0</v>
      </c>
      <c r="P495" t="e">
        <f t="shared" si="29"/>
        <v>#DIV/0!</v>
      </c>
      <c r="Q495" s="4" t="s">
        <v>8310</v>
      </c>
      <c r="R495" t="s">
        <v>8316</v>
      </c>
      <c r="S495" s="8">
        <f t="shared" si="30"/>
        <v>42114.517800925925</v>
      </c>
      <c r="T495" s="8">
        <f t="shared" si="31"/>
        <v>42144.517800925925</v>
      </c>
    </row>
    <row r="496" spans="1:20" ht="60" x14ac:dyDescent="0.25">
      <c r="A496">
        <v>494</v>
      </c>
      <c r="B496" s="1" t="s">
        <v>495</v>
      </c>
      <c r="C496" s="1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3">
        <f t="shared" si="28"/>
        <v>0.155</v>
      </c>
      <c r="P496">
        <f t="shared" si="29"/>
        <v>10.333333333333334</v>
      </c>
      <c r="Q496" s="4" t="s">
        <v>8310</v>
      </c>
      <c r="R496" t="s">
        <v>8316</v>
      </c>
      <c r="S496" s="8">
        <f t="shared" si="30"/>
        <v>41799.62228009259</v>
      </c>
      <c r="T496" s="8">
        <f t="shared" si="31"/>
        <v>41822.916666666664</v>
      </c>
    </row>
    <row r="497" spans="1:20" ht="45" x14ac:dyDescent="0.25">
      <c r="A497">
        <v>495</v>
      </c>
      <c r="B497" s="1" t="s">
        <v>496</v>
      </c>
      <c r="C497" s="1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3">
        <f t="shared" si="28"/>
        <v>0</v>
      </c>
      <c r="P497" t="e">
        <f t="shared" si="29"/>
        <v>#DIV/0!</v>
      </c>
      <c r="Q497" s="4" t="s">
        <v>8310</v>
      </c>
      <c r="R497" t="s">
        <v>8316</v>
      </c>
      <c r="S497" s="8">
        <f t="shared" si="30"/>
        <v>42171.619270833333</v>
      </c>
      <c r="T497" s="8">
        <f t="shared" si="31"/>
        <v>42201.619270833333</v>
      </c>
    </row>
    <row r="498" spans="1:20" ht="45" x14ac:dyDescent="0.25">
      <c r="A498">
        <v>496</v>
      </c>
      <c r="B498" s="1" t="s">
        <v>497</v>
      </c>
      <c r="C498" s="1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3">
        <f t="shared" si="28"/>
        <v>1.6666666666666668E-3</v>
      </c>
      <c r="P498">
        <f t="shared" si="29"/>
        <v>1</v>
      </c>
      <c r="Q498" s="4" t="s">
        <v>8310</v>
      </c>
      <c r="R498" t="s">
        <v>8316</v>
      </c>
      <c r="S498" s="8">
        <f t="shared" si="30"/>
        <v>41620.723078703704</v>
      </c>
      <c r="T498" s="8">
        <f t="shared" si="31"/>
        <v>41680.723078703704</v>
      </c>
    </row>
    <row r="499" spans="1:20" x14ac:dyDescent="0.25">
      <c r="A499">
        <v>497</v>
      </c>
      <c r="B499" s="1" t="s">
        <v>498</v>
      </c>
      <c r="C499" s="1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3">
        <f t="shared" si="28"/>
        <v>0.66964285714285721</v>
      </c>
      <c r="P499">
        <f t="shared" si="29"/>
        <v>10</v>
      </c>
      <c r="Q499" s="4" t="s">
        <v>8310</v>
      </c>
      <c r="R499" t="s">
        <v>8316</v>
      </c>
      <c r="S499" s="8">
        <f t="shared" si="30"/>
        <v>41944.829456018517</v>
      </c>
      <c r="T499" s="8">
        <f t="shared" si="31"/>
        <v>41997.999999999993</v>
      </c>
    </row>
    <row r="500" spans="1:20" ht="45" x14ac:dyDescent="0.25">
      <c r="A500">
        <v>498</v>
      </c>
      <c r="B500" s="1" t="s">
        <v>499</v>
      </c>
      <c r="C500" s="1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3">
        <f t="shared" si="28"/>
        <v>4.5985132395404555</v>
      </c>
      <c r="P500">
        <f t="shared" si="29"/>
        <v>136.09090909090909</v>
      </c>
      <c r="Q500" s="4" t="s">
        <v>8310</v>
      </c>
      <c r="R500" t="s">
        <v>8316</v>
      </c>
      <c r="S500" s="8">
        <f t="shared" si="30"/>
        <v>40858.553807870368</v>
      </c>
      <c r="T500" s="8">
        <f t="shared" si="31"/>
        <v>40900.553807870368</v>
      </c>
    </row>
    <row r="501" spans="1:20" ht="60" x14ac:dyDescent="0.25">
      <c r="A501">
        <v>499</v>
      </c>
      <c r="B501" s="1" t="s">
        <v>500</v>
      </c>
      <c r="C501" s="1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3">
        <f t="shared" si="28"/>
        <v>9.5500000000000007</v>
      </c>
      <c r="P501">
        <f t="shared" si="29"/>
        <v>73.461538461538467</v>
      </c>
      <c r="Q501" s="4" t="s">
        <v>8310</v>
      </c>
      <c r="R501" t="s">
        <v>8316</v>
      </c>
      <c r="S501" s="8">
        <f t="shared" si="30"/>
        <v>40043.687129629623</v>
      </c>
      <c r="T501" s="8">
        <f t="shared" si="31"/>
        <v>40098.665972222218</v>
      </c>
    </row>
    <row r="502" spans="1:20" ht="60" x14ac:dyDescent="0.25">
      <c r="A502">
        <v>500</v>
      </c>
      <c r="B502" s="1" t="s">
        <v>501</v>
      </c>
      <c r="C502" s="1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3">
        <f t="shared" si="28"/>
        <v>3.3076923076923075</v>
      </c>
      <c r="P502">
        <f t="shared" si="29"/>
        <v>53.75</v>
      </c>
      <c r="Q502" s="4" t="s">
        <v>8310</v>
      </c>
      <c r="R502" t="s">
        <v>8316</v>
      </c>
      <c r="S502" s="8">
        <f t="shared" si="30"/>
        <v>40247.677673611106</v>
      </c>
      <c r="T502" s="8">
        <f t="shared" si="31"/>
        <v>40306.719444444439</v>
      </c>
    </row>
    <row r="503" spans="1:20" ht="60" x14ac:dyDescent="0.25">
      <c r="A503">
        <v>501</v>
      </c>
      <c r="B503" s="1" t="s">
        <v>502</v>
      </c>
      <c r="C503" s="1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3">
        <f t="shared" si="28"/>
        <v>0</v>
      </c>
      <c r="P503" t="e">
        <f t="shared" si="29"/>
        <v>#DIV/0!</v>
      </c>
      <c r="Q503" s="4" t="s">
        <v>8310</v>
      </c>
      <c r="R503" t="s">
        <v>8316</v>
      </c>
      <c r="S503" s="8">
        <f t="shared" si="30"/>
        <v>40703.026053240741</v>
      </c>
      <c r="T503" s="8">
        <f t="shared" si="31"/>
        <v>40733.026053240741</v>
      </c>
    </row>
    <row r="504" spans="1:20" ht="60" x14ac:dyDescent="0.25">
      <c r="A504">
        <v>502</v>
      </c>
      <c r="B504" s="1" t="s">
        <v>503</v>
      </c>
      <c r="C504" s="1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3">
        <f t="shared" si="28"/>
        <v>1.1499999999999999</v>
      </c>
      <c r="P504">
        <f t="shared" si="29"/>
        <v>57.5</v>
      </c>
      <c r="Q504" s="4" t="s">
        <v>8310</v>
      </c>
      <c r="R504" t="s">
        <v>8316</v>
      </c>
      <c r="S504" s="8">
        <f t="shared" si="30"/>
        <v>40956.345196759255</v>
      </c>
      <c r="T504" s="8">
        <f t="shared" si="31"/>
        <v>40986.303530092591</v>
      </c>
    </row>
    <row r="505" spans="1:20" ht="60" x14ac:dyDescent="0.25">
      <c r="A505">
        <v>503</v>
      </c>
      <c r="B505" s="1" t="s">
        <v>504</v>
      </c>
      <c r="C505" s="1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3">
        <f t="shared" si="28"/>
        <v>1.7538461538461538</v>
      </c>
      <c r="P505">
        <f t="shared" si="29"/>
        <v>12.666666666666666</v>
      </c>
      <c r="Q505" s="4" t="s">
        <v>8310</v>
      </c>
      <c r="R505" t="s">
        <v>8316</v>
      </c>
      <c r="S505" s="8">
        <f t="shared" si="30"/>
        <v>41991.318321759252</v>
      </c>
      <c r="T505" s="8">
        <f t="shared" si="31"/>
        <v>42021.318321759252</v>
      </c>
    </row>
    <row r="506" spans="1:20" ht="60" x14ac:dyDescent="0.25">
      <c r="A506">
        <v>504</v>
      </c>
      <c r="B506" s="1" t="s">
        <v>505</v>
      </c>
      <c r="C506" s="1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3">
        <f t="shared" si="28"/>
        <v>1.3673469387755102</v>
      </c>
      <c r="P506">
        <f t="shared" si="29"/>
        <v>67</v>
      </c>
      <c r="Q506" s="4" t="s">
        <v>8310</v>
      </c>
      <c r="R506" t="s">
        <v>8316</v>
      </c>
      <c r="S506" s="8">
        <f t="shared" si="30"/>
        <v>40949.775312499994</v>
      </c>
      <c r="T506" s="8">
        <f t="shared" si="31"/>
        <v>41009.73364583333</v>
      </c>
    </row>
    <row r="507" spans="1:20" ht="45" x14ac:dyDescent="0.25">
      <c r="A507">
        <v>505</v>
      </c>
      <c r="B507" s="1" t="s">
        <v>506</v>
      </c>
      <c r="C507" s="1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3">
        <f t="shared" si="28"/>
        <v>0.43333333333333335</v>
      </c>
      <c r="P507">
        <f t="shared" si="29"/>
        <v>3.7142857142857144</v>
      </c>
      <c r="Q507" s="4" t="s">
        <v>8310</v>
      </c>
      <c r="R507" t="s">
        <v>8316</v>
      </c>
      <c r="S507" s="8">
        <f t="shared" si="30"/>
        <v>42317.889884259253</v>
      </c>
      <c r="T507" s="8">
        <f t="shared" si="31"/>
        <v>42362.889884259253</v>
      </c>
    </row>
    <row r="508" spans="1:20" ht="45" x14ac:dyDescent="0.25">
      <c r="A508">
        <v>506</v>
      </c>
      <c r="B508" s="1" t="s">
        <v>507</v>
      </c>
      <c r="C508" s="1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3">
        <f t="shared" si="28"/>
        <v>0.125</v>
      </c>
      <c r="P508">
        <f t="shared" si="29"/>
        <v>250</v>
      </c>
      <c r="Q508" s="4" t="s">
        <v>8310</v>
      </c>
      <c r="R508" t="s">
        <v>8316</v>
      </c>
      <c r="S508" s="8">
        <f t="shared" si="30"/>
        <v>41466.343981481477</v>
      </c>
      <c r="T508" s="8">
        <f t="shared" si="31"/>
        <v>41496.343981481477</v>
      </c>
    </row>
    <row r="509" spans="1:20" ht="60" x14ac:dyDescent="0.25">
      <c r="A509">
        <v>507</v>
      </c>
      <c r="B509" s="1" t="s">
        <v>508</v>
      </c>
      <c r="C509" s="1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3">
        <f t="shared" si="28"/>
        <v>3.2</v>
      </c>
      <c r="P509">
        <f t="shared" si="29"/>
        <v>64</v>
      </c>
      <c r="Q509" s="4" t="s">
        <v>8310</v>
      </c>
      <c r="R509" t="s">
        <v>8316</v>
      </c>
      <c r="S509" s="8">
        <f t="shared" si="30"/>
        <v>41156.750659722216</v>
      </c>
      <c r="T509" s="8">
        <f t="shared" si="31"/>
        <v>41201.750659722216</v>
      </c>
    </row>
    <row r="510" spans="1:20" ht="60" x14ac:dyDescent="0.25">
      <c r="A510">
        <v>508</v>
      </c>
      <c r="B510" s="1" t="s">
        <v>509</v>
      </c>
      <c r="C510" s="1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3">
        <f t="shared" si="28"/>
        <v>0.8</v>
      </c>
      <c r="P510">
        <f t="shared" si="29"/>
        <v>133.33333333333334</v>
      </c>
      <c r="Q510" s="4" t="s">
        <v>8310</v>
      </c>
      <c r="R510" t="s">
        <v>8316</v>
      </c>
      <c r="S510" s="8">
        <f t="shared" si="30"/>
        <v>40994.815983796296</v>
      </c>
      <c r="T510" s="8">
        <f t="shared" si="31"/>
        <v>41054.384722222218</v>
      </c>
    </row>
    <row r="511" spans="1:20" ht="45" x14ac:dyDescent="0.25">
      <c r="A511">
        <v>509</v>
      </c>
      <c r="B511" s="1" t="s">
        <v>510</v>
      </c>
      <c r="C511" s="1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3">
        <f t="shared" si="28"/>
        <v>0.2</v>
      </c>
      <c r="P511">
        <f t="shared" si="29"/>
        <v>10</v>
      </c>
      <c r="Q511" s="4" t="s">
        <v>8310</v>
      </c>
      <c r="R511" t="s">
        <v>8316</v>
      </c>
      <c r="S511" s="8">
        <f t="shared" si="30"/>
        <v>42153.423263888886</v>
      </c>
      <c r="T511" s="8">
        <f t="shared" si="31"/>
        <v>42183.423263888886</v>
      </c>
    </row>
    <row r="512" spans="1:20" ht="45" x14ac:dyDescent="0.25">
      <c r="A512">
        <v>510</v>
      </c>
      <c r="B512" s="1" t="s">
        <v>511</v>
      </c>
      <c r="C512" s="1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3">
        <f t="shared" si="28"/>
        <v>0</v>
      </c>
      <c r="P512" t="e">
        <f t="shared" si="29"/>
        <v>#DIV/0!</v>
      </c>
      <c r="Q512" s="4" t="s">
        <v>8310</v>
      </c>
      <c r="R512" t="s">
        <v>8316</v>
      </c>
      <c r="S512" s="8">
        <f t="shared" si="30"/>
        <v>42399.968043981477</v>
      </c>
      <c r="T512" s="8">
        <f t="shared" si="31"/>
        <v>42429.968043981477</v>
      </c>
    </row>
    <row r="513" spans="1:20" ht="45" x14ac:dyDescent="0.25">
      <c r="A513">
        <v>511</v>
      </c>
      <c r="B513" s="1" t="s">
        <v>512</v>
      </c>
      <c r="C513" s="1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3">
        <f t="shared" si="28"/>
        <v>3</v>
      </c>
      <c r="P513">
        <f t="shared" si="29"/>
        <v>30</v>
      </c>
      <c r="Q513" s="4" t="s">
        <v>8310</v>
      </c>
      <c r="R513" t="s">
        <v>8316</v>
      </c>
      <c r="S513" s="8">
        <f t="shared" si="30"/>
        <v>41340.09469907407</v>
      </c>
      <c r="T513" s="8">
        <f t="shared" si="31"/>
        <v>41370.053032407406</v>
      </c>
    </row>
    <row r="514" spans="1:20" ht="60" x14ac:dyDescent="0.25">
      <c r="A514">
        <v>512</v>
      </c>
      <c r="B514" s="1" t="s">
        <v>513</v>
      </c>
      <c r="C514" s="1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3">
        <f t="shared" si="28"/>
        <v>0.13750000000000001</v>
      </c>
      <c r="P514">
        <f t="shared" si="29"/>
        <v>5.5</v>
      </c>
      <c r="Q514" s="4" t="s">
        <v>8310</v>
      </c>
      <c r="R514" t="s">
        <v>8316</v>
      </c>
      <c r="S514" s="8">
        <f t="shared" si="30"/>
        <v>42649.533877314818</v>
      </c>
      <c r="T514" s="8">
        <f t="shared" si="31"/>
        <v>42694.575543981475</v>
      </c>
    </row>
    <row r="515" spans="1:20" ht="45" x14ac:dyDescent="0.25">
      <c r="A515">
        <v>513</v>
      </c>
      <c r="B515" s="1" t="s">
        <v>514</v>
      </c>
      <c r="C515" s="1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3">
        <f t="shared" ref="O515:O578" si="32">(E515/D515%)</f>
        <v>13.923999999999999</v>
      </c>
      <c r="P515">
        <f t="shared" ref="P515:P578" si="33">E515/L515</f>
        <v>102.38235294117646</v>
      </c>
      <c r="Q515" s="4" t="s">
        <v>8310</v>
      </c>
      <c r="R515" t="s">
        <v>8316</v>
      </c>
      <c r="S515" s="8">
        <f t="shared" ref="S515:S578" si="34">(J515/86400)+25569+(-5/24)</f>
        <v>42552.445659722223</v>
      </c>
      <c r="T515" s="8">
        <f t="shared" ref="T515:T578" si="35">(I515/86400)+25569+(-5/24)</f>
        <v>42597.083333333336</v>
      </c>
    </row>
    <row r="516" spans="1:20" ht="45" x14ac:dyDescent="0.25">
      <c r="A516">
        <v>514</v>
      </c>
      <c r="B516" s="1" t="s">
        <v>515</v>
      </c>
      <c r="C516" s="1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3">
        <f t="shared" si="32"/>
        <v>3.3333333333333335</v>
      </c>
      <c r="P516">
        <f t="shared" si="33"/>
        <v>16.666666666666668</v>
      </c>
      <c r="Q516" s="4" t="s">
        <v>8310</v>
      </c>
      <c r="R516" t="s">
        <v>8316</v>
      </c>
      <c r="S516" s="8">
        <f t="shared" si="34"/>
        <v>41830.405636574069</v>
      </c>
      <c r="T516" s="8">
        <f t="shared" si="35"/>
        <v>41860.405636574069</v>
      </c>
    </row>
    <row r="517" spans="1:20" ht="45" x14ac:dyDescent="0.25">
      <c r="A517">
        <v>515</v>
      </c>
      <c r="B517" s="1" t="s">
        <v>516</v>
      </c>
      <c r="C517" s="1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3">
        <f t="shared" si="32"/>
        <v>25.41340206185567</v>
      </c>
      <c r="P517">
        <f t="shared" si="33"/>
        <v>725.02941176470586</v>
      </c>
      <c r="Q517" s="4" t="s">
        <v>8310</v>
      </c>
      <c r="R517" t="s">
        <v>8316</v>
      </c>
      <c r="S517" s="8">
        <f t="shared" si="34"/>
        <v>42327.282418981478</v>
      </c>
      <c r="T517" s="8">
        <f t="shared" si="35"/>
        <v>42367.282418981478</v>
      </c>
    </row>
    <row r="518" spans="1:20" ht="30" x14ac:dyDescent="0.25">
      <c r="A518">
        <v>516</v>
      </c>
      <c r="B518" s="1" t="s">
        <v>517</v>
      </c>
      <c r="C518" s="1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3">
        <f t="shared" si="32"/>
        <v>0</v>
      </c>
      <c r="P518" t="e">
        <f t="shared" si="33"/>
        <v>#DIV/0!</v>
      </c>
      <c r="Q518" s="4" t="s">
        <v>8310</v>
      </c>
      <c r="R518" t="s">
        <v>8316</v>
      </c>
      <c r="S518" s="8">
        <f t="shared" si="34"/>
        <v>42091.570370370369</v>
      </c>
      <c r="T518" s="8">
        <f t="shared" si="35"/>
        <v>42151.570370370369</v>
      </c>
    </row>
    <row r="519" spans="1:20" ht="60" x14ac:dyDescent="0.25">
      <c r="A519">
        <v>517</v>
      </c>
      <c r="B519" s="1" t="s">
        <v>518</v>
      </c>
      <c r="C519" s="1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3">
        <f t="shared" si="32"/>
        <v>1.3666666666666667</v>
      </c>
      <c r="P519">
        <f t="shared" si="33"/>
        <v>68.333333333333329</v>
      </c>
      <c r="Q519" s="4" t="s">
        <v>8310</v>
      </c>
      <c r="R519" t="s">
        <v>8316</v>
      </c>
      <c r="S519" s="8">
        <f t="shared" si="34"/>
        <v>42738.406956018516</v>
      </c>
      <c r="T519" s="8">
        <f t="shared" si="35"/>
        <v>42768.406956018516</v>
      </c>
    </row>
    <row r="520" spans="1:20" ht="60" x14ac:dyDescent="0.25">
      <c r="A520">
        <v>518</v>
      </c>
      <c r="B520" s="1" t="s">
        <v>519</v>
      </c>
      <c r="C520" s="1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3">
        <f t="shared" si="32"/>
        <v>0</v>
      </c>
      <c r="P520" t="e">
        <f t="shared" si="33"/>
        <v>#DIV/0!</v>
      </c>
      <c r="Q520" s="4" t="s">
        <v>8310</v>
      </c>
      <c r="R520" t="s">
        <v>8316</v>
      </c>
      <c r="S520" s="8">
        <f t="shared" si="34"/>
        <v>42223.407685185179</v>
      </c>
      <c r="T520" s="8">
        <f t="shared" si="35"/>
        <v>42253.406944444439</v>
      </c>
    </row>
    <row r="521" spans="1:20" ht="45" x14ac:dyDescent="0.25">
      <c r="A521">
        <v>519</v>
      </c>
      <c r="B521" s="1" t="s">
        <v>520</v>
      </c>
      <c r="C521" s="1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3">
        <f t="shared" si="32"/>
        <v>22.881426547787683</v>
      </c>
      <c r="P521">
        <f t="shared" si="33"/>
        <v>39.228571428571428</v>
      </c>
      <c r="Q521" s="4" t="s">
        <v>8310</v>
      </c>
      <c r="R521" t="s">
        <v>8316</v>
      </c>
      <c r="S521" s="8">
        <f t="shared" si="34"/>
        <v>41218.183113425919</v>
      </c>
      <c r="T521" s="8">
        <f t="shared" si="35"/>
        <v>41248.183113425919</v>
      </c>
    </row>
    <row r="522" spans="1:20" ht="60" x14ac:dyDescent="0.25">
      <c r="A522">
        <v>520</v>
      </c>
      <c r="B522" s="1" t="s">
        <v>521</v>
      </c>
      <c r="C522" s="1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3">
        <f t="shared" si="32"/>
        <v>102.1</v>
      </c>
      <c r="P522">
        <f t="shared" si="33"/>
        <v>150.14705882352942</v>
      </c>
      <c r="Q522" s="4" t="s">
        <v>8317</v>
      </c>
      <c r="R522" t="s">
        <v>8318</v>
      </c>
      <c r="S522" s="8">
        <f t="shared" si="34"/>
        <v>42318.493761574071</v>
      </c>
      <c r="T522" s="8">
        <f t="shared" si="35"/>
        <v>42348.493761574071</v>
      </c>
    </row>
    <row r="523" spans="1:20" ht="60" x14ac:dyDescent="0.25">
      <c r="A523">
        <v>521</v>
      </c>
      <c r="B523" s="1" t="s">
        <v>522</v>
      </c>
      <c r="C523" s="1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3">
        <f t="shared" si="32"/>
        <v>104.64</v>
      </c>
      <c r="P523">
        <f t="shared" si="33"/>
        <v>93.428571428571431</v>
      </c>
      <c r="Q523" s="4" t="s">
        <v>8317</v>
      </c>
      <c r="R523" t="s">
        <v>8318</v>
      </c>
      <c r="S523" s="8">
        <f t="shared" si="34"/>
        <v>42645.884479166663</v>
      </c>
      <c r="T523" s="8">
        <f t="shared" si="35"/>
        <v>42674.999305555553</v>
      </c>
    </row>
    <row r="524" spans="1:20" ht="45" x14ac:dyDescent="0.25">
      <c r="A524">
        <v>522</v>
      </c>
      <c r="B524" s="1" t="s">
        <v>523</v>
      </c>
      <c r="C524" s="1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3">
        <f t="shared" si="32"/>
        <v>114.66666666666667</v>
      </c>
      <c r="P524">
        <f t="shared" si="33"/>
        <v>110.96774193548387</v>
      </c>
      <c r="Q524" s="4" t="s">
        <v>8317</v>
      </c>
      <c r="R524" t="s">
        <v>8318</v>
      </c>
      <c r="S524" s="8">
        <f t="shared" si="34"/>
        <v>42429.832465277774</v>
      </c>
      <c r="T524" s="8">
        <f t="shared" si="35"/>
        <v>42449.790798611109</v>
      </c>
    </row>
    <row r="525" spans="1:20" ht="60" x14ac:dyDescent="0.25">
      <c r="A525">
        <v>523</v>
      </c>
      <c r="B525" s="1" t="s">
        <v>524</v>
      </c>
      <c r="C525" s="1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3">
        <f t="shared" si="32"/>
        <v>120.6</v>
      </c>
      <c r="P525">
        <f t="shared" si="33"/>
        <v>71.785714285714292</v>
      </c>
      <c r="Q525" s="4" t="s">
        <v>8317</v>
      </c>
      <c r="R525" t="s">
        <v>8318</v>
      </c>
      <c r="S525" s="8">
        <f t="shared" si="34"/>
        <v>42237.924490740734</v>
      </c>
      <c r="T525" s="8">
        <f t="shared" si="35"/>
        <v>42267.924490740734</v>
      </c>
    </row>
    <row r="526" spans="1:20" ht="60" x14ac:dyDescent="0.25">
      <c r="A526">
        <v>524</v>
      </c>
      <c r="B526" s="1" t="s">
        <v>525</v>
      </c>
      <c r="C526" s="1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3">
        <f t="shared" si="32"/>
        <v>108.67285714285715</v>
      </c>
      <c r="P526">
        <f t="shared" si="33"/>
        <v>29.258076923076924</v>
      </c>
      <c r="Q526" s="4" t="s">
        <v>8317</v>
      </c>
      <c r="R526" t="s">
        <v>8318</v>
      </c>
      <c r="S526" s="8">
        <f t="shared" si="34"/>
        <v>42492.508900462963</v>
      </c>
      <c r="T526" s="8">
        <f t="shared" si="35"/>
        <v>42522.508900462963</v>
      </c>
    </row>
    <row r="527" spans="1:20" ht="60" x14ac:dyDescent="0.25">
      <c r="A527">
        <v>525</v>
      </c>
      <c r="B527" s="1" t="s">
        <v>526</v>
      </c>
      <c r="C527" s="1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3">
        <f t="shared" si="32"/>
        <v>100</v>
      </c>
      <c r="P527">
        <f t="shared" si="33"/>
        <v>1000</v>
      </c>
      <c r="Q527" s="4" t="s">
        <v>8317</v>
      </c>
      <c r="R527" t="s">
        <v>8318</v>
      </c>
      <c r="S527" s="8">
        <f t="shared" si="34"/>
        <v>41850.192604166667</v>
      </c>
      <c r="T527" s="8">
        <f t="shared" si="35"/>
        <v>41895.192604166667</v>
      </c>
    </row>
    <row r="528" spans="1:20" ht="45" x14ac:dyDescent="0.25">
      <c r="A528">
        <v>526</v>
      </c>
      <c r="B528" s="1" t="s">
        <v>527</v>
      </c>
      <c r="C528" s="1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3">
        <f t="shared" si="32"/>
        <v>114</v>
      </c>
      <c r="P528">
        <f t="shared" si="33"/>
        <v>74.347826086956516</v>
      </c>
      <c r="Q528" s="4" t="s">
        <v>8317</v>
      </c>
      <c r="R528" t="s">
        <v>8318</v>
      </c>
      <c r="S528" s="8">
        <f t="shared" si="34"/>
        <v>42192.383611111109</v>
      </c>
      <c r="T528" s="8">
        <f t="shared" si="35"/>
        <v>42223.499999999993</v>
      </c>
    </row>
    <row r="529" spans="1:20" ht="60" x14ac:dyDescent="0.25">
      <c r="A529">
        <v>527</v>
      </c>
      <c r="B529" s="1" t="s">
        <v>528</v>
      </c>
      <c r="C529" s="1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3">
        <f t="shared" si="32"/>
        <v>100.85</v>
      </c>
      <c r="P529">
        <f t="shared" si="33"/>
        <v>63.829113924050631</v>
      </c>
      <c r="Q529" s="4" t="s">
        <v>8317</v>
      </c>
      <c r="R529" t="s">
        <v>8318</v>
      </c>
      <c r="S529" s="8">
        <f t="shared" si="34"/>
        <v>42752.997291666667</v>
      </c>
      <c r="T529" s="8">
        <f t="shared" si="35"/>
        <v>42783.461805555555</v>
      </c>
    </row>
    <row r="530" spans="1:20" ht="30" x14ac:dyDescent="0.25">
      <c r="A530">
        <v>528</v>
      </c>
      <c r="B530" s="1" t="s">
        <v>529</v>
      </c>
      <c r="C530" s="1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3">
        <f t="shared" si="32"/>
        <v>115.65217391304348</v>
      </c>
      <c r="P530">
        <f t="shared" si="33"/>
        <v>44.333333333333336</v>
      </c>
      <c r="Q530" s="4" t="s">
        <v>8317</v>
      </c>
      <c r="R530" t="s">
        <v>8318</v>
      </c>
      <c r="S530" s="8">
        <f t="shared" si="34"/>
        <v>42155.71188657407</v>
      </c>
      <c r="T530" s="8">
        <f t="shared" si="35"/>
        <v>42176.680555555555</v>
      </c>
    </row>
    <row r="531" spans="1:20" ht="60" x14ac:dyDescent="0.25">
      <c r="A531">
        <v>529</v>
      </c>
      <c r="B531" s="1" t="s">
        <v>530</v>
      </c>
      <c r="C531" s="1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3">
        <f t="shared" si="32"/>
        <v>130.41666666666666</v>
      </c>
      <c r="P531">
        <f t="shared" si="33"/>
        <v>86.944444444444443</v>
      </c>
      <c r="Q531" s="4" t="s">
        <v>8317</v>
      </c>
      <c r="R531" t="s">
        <v>8318</v>
      </c>
      <c r="S531" s="8">
        <f t="shared" si="34"/>
        <v>42724.822847222218</v>
      </c>
      <c r="T531" s="8">
        <f t="shared" si="35"/>
        <v>42745.999999999993</v>
      </c>
    </row>
    <row r="532" spans="1:20" ht="60" x14ac:dyDescent="0.25">
      <c r="A532">
        <v>530</v>
      </c>
      <c r="B532" s="1" t="s">
        <v>531</v>
      </c>
      <c r="C532" s="1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3">
        <f t="shared" si="32"/>
        <v>107.7826725403818</v>
      </c>
      <c r="P532">
        <f t="shared" si="33"/>
        <v>126.55172413793103</v>
      </c>
      <c r="Q532" s="4" t="s">
        <v>8317</v>
      </c>
      <c r="R532" t="s">
        <v>8318</v>
      </c>
      <c r="S532" s="8">
        <f t="shared" si="34"/>
        <v>42157.382731481477</v>
      </c>
      <c r="T532" s="8">
        <f t="shared" si="35"/>
        <v>42178.874999999993</v>
      </c>
    </row>
    <row r="533" spans="1:20" ht="60" x14ac:dyDescent="0.25">
      <c r="A533">
        <v>531</v>
      </c>
      <c r="B533" s="1" t="s">
        <v>532</v>
      </c>
      <c r="C533" s="1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3">
        <f t="shared" si="32"/>
        <v>100</v>
      </c>
      <c r="P533">
        <f t="shared" si="33"/>
        <v>129.03225806451613</v>
      </c>
      <c r="Q533" s="4" t="s">
        <v>8317</v>
      </c>
      <c r="R533" t="s">
        <v>8318</v>
      </c>
      <c r="S533" s="8">
        <f t="shared" si="34"/>
        <v>42675.856817129628</v>
      </c>
      <c r="T533" s="8">
        <f t="shared" si="35"/>
        <v>42721.082638888889</v>
      </c>
    </row>
    <row r="534" spans="1:20" ht="60" x14ac:dyDescent="0.25">
      <c r="A534">
        <v>532</v>
      </c>
      <c r="B534" s="1" t="s">
        <v>533</v>
      </c>
      <c r="C534" s="1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3">
        <f t="shared" si="32"/>
        <v>123.25</v>
      </c>
      <c r="P534">
        <f t="shared" si="33"/>
        <v>71.242774566473983</v>
      </c>
      <c r="Q534" s="4" t="s">
        <v>8317</v>
      </c>
      <c r="R534" t="s">
        <v>8318</v>
      </c>
      <c r="S534" s="8">
        <f t="shared" si="34"/>
        <v>42472.798703703702</v>
      </c>
      <c r="T534" s="8">
        <f t="shared" si="35"/>
        <v>42502.798703703702</v>
      </c>
    </row>
    <row r="535" spans="1:20" ht="60" x14ac:dyDescent="0.25">
      <c r="A535">
        <v>533</v>
      </c>
      <c r="B535" s="1" t="s">
        <v>534</v>
      </c>
      <c r="C535" s="1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3">
        <f t="shared" si="32"/>
        <v>100.2</v>
      </c>
      <c r="P535">
        <f t="shared" si="33"/>
        <v>117.88235294117646</v>
      </c>
      <c r="Q535" s="4" t="s">
        <v>8317</v>
      </c>
      <c r="R535" t="s">
        <v>8318</v>
      </c>
      <c r="S535" s="8">
        <f t="shared" si="34"/>
        <v>42482.226446759254</v>
      </c>
      <c r="T535" s="8">
        <f t="shared" si="35"/>
        <v>42506.226446759254</v>
      </c>
    </row>
    <row r="536" spans="1:20" ht="60" x14ac:dyDescent="0.25">
      <c r="A536">
        <v>534</v>
      </c>
      <c r="B536" s="1" t="s">
        <v>535</v>
      </c>
      <c r="C536" s="1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3">
        <f t="shared" si="32"/>
        <v>104.66666666666667</v>
      </c>
      <c r="P536">
        <f t="shared" si="33"/>
        <v>327.08333333333331</v>
      </c>
      <c r="Q536" s="4" t="s">
        <v>8317</v>
      </c>
      <c r="R536" t="s">
        <v>8318</v>
      </c>
      <c r="S536" s="8">
        <f t="shared" si="34"/>
        <v>42270.602662037032</v>
      </c>
      <c r="T536" s="8">
        <f t="shared" si="35"/>
        <v>42309.749999999993</v>
      </c>
    </row>
    <row r="537" spans="1:20" ht="45" x14ac:dyDescent="0.25">
      <c r="A537">
        <v>535</v>
      </c>
      <c r="B537" s="1" t="s">
        <v>536</v>
      </c>
      <c r="C537" s="1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3">
        <f t="shared" si="32"/>
        <v>102.5</v>
      </c>
      <c r="P537">
        <f t="shared" si="33"/>
        <v>34.745762711864408</v>
      </c>
      <c r="Q537" s="4" t="s">
        <v>8317</v>
      </c>
      <c r="R537" t="s">
        <v>8318</v>
      </c>
      <c r="S537" s="8">
        <f t="shared" si="34"/>
        <v>42711.336863425924</v>
      </c>
      <c r="T537" s="8">
        <f t="shared" si="35"/>
        <v>42741.336863425924</v>
      </c>
    </row>
    <row r="538" spans="1:20" ht="60" x14ac:dyDescent="0.25">
      <c r="A538">
        <v>536</v>
      </c>
      <c r="B538" s="1" t="s">
        <v>537</v>
      </c>
      <c r="C538" s="1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3">
        <f t="shared" si="32"/>
        <v>118.25757575757575</v>
      </c>
      <c r="P538">
        <f t="shared" si="33"/>
        <v>100.06410256410257</v>
      </c>
      <c r="Q538" s="4" t="s">
        <v>8317</v>
      </c>
      <c r="R538" t="s">
        <v>8318</v>
      </c>
      <c r="S538" s="8">
        <f t="shared" si="34"/>
        <v>42179.136655092589</v>
      </c>
      <c r="T538" s="8">
        <f t="shared" si="35"/>
        <v>42219.541666666664</v>
      </c>
    </row>
    <row r="539" spans="1:20" ht="60" x14ac:dyDescent="0.25">
      <c r="A539">
        <v>537</v>
      </c>
      <c r="B539" s="1" t="s">
        <v>538</v>
      </c>
      <c r="C539" s="1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3">
        <f t="shared" si="32"/>
        <v>120.5</v>
      </c>
      <c r="P539">
        <f t="shared" si="33"/>
        <v>40.847457627118644</v>
      </c>
      <c r="Q539" s="4" t="s">
        <v>8317</v>
      </c>
      <c r="R539" t="s">
        <v>8318</v>
      </c>
      <c r="S539" s="8">
        <f t="shared" si="34"/>
        <v>42282.560081018521</v>
      </c>
      <c r="T539" s="8">
        <f t="shared" si="35"/>
        <v>42312.601747685178</v>
      </c>
    </row>
    <row r="540" spans="1:20" ht="60" x14ac:dyDescent="0.25">
      <c r="A540">
        <v>538</v>
      </c>
      <c r="B540" s="1" t="s">
        <v>539</v>
      </c>
      <c r="C540" s="1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3">
        <f t="shared" si="32"/>
        <v>302.42</v>
      </c>
      <c r="P540">
        <f t="shared" si="33"/>
        <v>252.01666666666668</v>
      </c>
      <c r="Q540" s="4" t="s">
        <v>8317</v>
      </c>
      <c r="R540" t="s">
        <v>8318</v>
      </c>
      <c r="S540" s="8">
        <f t="shared" si="34"/>
        <v>42473.586377314808</v>
      </c>
      <c r="T540" s="8">
        <f t="shared" si="35"/>
        <v>42503.586377314808</v>
      </c>
    </row>
    <row r="541" spans="1:20" ht="45" x14ac:dyDescent="0.25">
      <c r="A541">
        <v>539</v>
      </c>
      <c r="B541" s="1" t="s">
        <v>540</v>
      </c>
      <c r="C541" s="1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3">
        <f t="shared" si="32"/>
        <v>100.64400000000001</v>
      </c>
      <c r="P541">
        <f t="shared" si="33"/>
        <v>25.161000000000001</v>
      </c>
      <c r="Q541" s="4" t="s">
        <v>8317</v>
      </c>
      <c r="R541" t="s">
        <v>8318</v>
      </c>
      <c r="S541" s="8">
        <f t="shared" si="34"/>
        <v>42534.841516203705</v>
      </c>
      <c r="T541" s="8">
        <f t="shared" si="35"/>
        <v>42555.841516203705</v>
      </c>
    </row>
    <row r="542" spans="1:20" ht="60" x14ac:dyDescent="0.25">
      <c r="A542">
        <v>540</v>
      </c>
      <c r="B542" s="1" t="s">
        <v>541</v>
      </c>
      <c r="C542" s="1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3">
        <f t="shared" si="32"/>
        <v>6.6666666666666671E-3</v>
      </c>
      <c r="P542">
        <f t="shared" si="33"/>
        <v>1</v>
      </c>
      <c r="Q542" s="4" t="s">
        <v>8319</v>
      </c>
      <c r="R542" t="s">
        <v>8320</v>
      </c>
      <c r="S542" s="8">
        <f t="shared" si="34"/>
        <v>42009.608865740738</v>
      </c>
      <c r="T542" s="8">
        <f t="shared" si="35"/>
        <v>42039.608865740738</v>
      </c>
    </row>
    <row r="543" spans="1:20" ht="45" x14ac:dyDescent="0.25">
      <c r="A543">
        <v>541</v>
      </c>
      <c r="B543" s="1" t="s">
        <v>542</v>
      </c>
      <c r="C543" s="1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3">
        <f t="shared" si="32"/>
        <v>0.55555555555555558</v>
      </c>
      <c r="P543">
        <f t="shared" si="33"/>
        <v>25</v>
      </c>
      <c r="Q543" s="4" t="s">
        <v>8319</v>
      </c>
      <c r="R543" t="s">
        <v>8320</v>
      </c>
      <c r="S543" s="8">
        <f t="shared" si="34"/>
        <v>42275.838356481479</v>
      </c>
      <c r="T543" s="8">
        <f t="shared" si="35"/>
        <v>42305.838356481479</v>
      </c>
    </row>
    <row r="544" spans="1:20" ht="45" x14ac:dyDescent="0.25">
      <c r="A544">
        <v>542</v>
      </c>
      <c r="B544" s="1" t="s">
        <v>543</v>
      </c>
      <c r="C544" s="1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3">
        <f t="shared" si="32"/>
        <v>4.0000000000000002E-4</v>
      </c>
      <c r="P544">
        <f t="shared" si="33"/>
        <v>1</v>
      </c>
      <c r="Q544" s="4" t="s">
        <v>8319</v>
      </c>
      <c r="R544" t="s">
        <v>8320</v>
      </c>
      <c r="S544" s="8">
        <f t="shared" si="34"/>
        <v>42433.529120370367</v>
      </c>
      <c r="T544" s="8">
        <f t="shared" si="35"/>
        <v>42493.487453703703</v>
      </c>
    </row>
    <row r="545" spans="1:20" ht="60" x14ac:dyDescent="0.25">
      <c r="A545">
        <v>543</v>
      </c>
      <c r="B545" s="1" t="s">
        <v>544</v>
      </c>
      <c r="C545" s="1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3">
        <f t="shared" si="32"/>
        <v>0.31818181818181818</v>
      </c>
      <c r="P545">
        <f t="shared" si="33"/>
        <v>35</v>
      </c>
      <c r="Q545" s="4" t="s">
        <v>8319</v>
      </c>
      <c r="R545" t="s">
        <v>8320</v>
      </c>
      <c r="S545" s="8">
        <f t="shared" si="34"/>
        <v>41913.88381944444</v>
      </c>
      <c r="T545" s="8">
        <f t="shared" si="35"/>
        <v>41943.88381944444</v>
      </c>
    </row>
    <row r="546" spans="1:20" ht="60" x14ac:dyDescent="0.25">
      <c r="A546">
        <v>544</v>
      </c>
      <c r="B546" s="1" t="s">
        <v>545</v>
      </c>
      <c r="C546" s="1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3">
        <f t="shared" si="32"/>
        <v>1.2</v>
      </c>
      <c r="P546">
        <f t="shared" si="33"/>
        <v>3</v>
      </c>
      <c r="Q546" s="4" t="s">
        <v>8319</v>
      </c>
      <c r="R546" t="s">
        <v>8320</v>
      </c>
      <c r="S546" s="8">
        <f t="shared" si="34"/>
        <v>42525.448611111111</v>
      </c>
      <c r="T546" s="8">
        <f t="shared" si="35"/>
        <v>42555.448611111111</v>
      </c>
    </row>
    <row r="547" spans="1:20" ht="60" x14ac:dyDescent="0.25">
      <c r="A547">
        <v>545</v>
      </c>
      <c r="B547" s="1" t="s">
        <v>546</v>
      </c>
      <c r="C547" s="1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3">
        <f t="shared" si="32"/>
        <v>27.384</v>
      </c>
      <c r="P547">
        <f t="shared" si="33"/>
        <v>402.70588235294116</v>
      </c>
      <c r="Q547" s="4" t="s">
        <v>8319</v>
      </c>
      <c r="R547" t="s">
        <v>8320</v>
      </c>
      <c r="S547" s="8">
        <f t="shared" si="34"/>
        <v>42283.38413194444</v>
      </c>
      <c r="T547" s="8">
        <f t="shared" si="35"/>
        <v>42323.425798611112</v>
      </c>
    </row>
    <row r="548" spans="1:20" ht="60" x14ac:dyDescent="0.25">
      <c r="A548">
        <v>546</v>
      </c>
      <c r="B548" s="1" t="s">
        <v>547</v>
      </c>
      <c r="C548" s="1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3">
        <f t="shared" si="32"/>
        <v>8.666666666666667E-2</v>
      </c>
      <c r="P548">
        <f t="shared" si="33"/>
        <v>26</v>
      </c>
      <c r="Q548" s="4" t="s">
        <v>8319</v>
      </c>
      <c r="R548" t="s">
        <v>8320</v>
      </c>
      <c r="S548" s="8">
        <f t="shared" si="34"/>
        <v>42249.459664351853</v>
      </c>
      <c r="T548" s="8">
        <f t="shared" si="35"/>
        <v>42294.459664351853</v>
      </c>
    </row>
    <row r="549" spans="1:20" ht="60" x14ac:dyDescent="0.25">
      <c r="A549">
        <v>547</v>
      </c>
      <c r="B549" s="1" t="s">
        <v>548</v>
      </c>
      <c r="C549" s="1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3">
        <f t="shared" si="32"/>
        <v>0</v>
      </c>
      <c r="P549" t="e">
        <f t="shared" si="33"/>
        <v>#DIV/0!</v>
      </c>
      <c r="Q549" s="4" t="s">
        <v>8319</v>
      </c>
      <c r="R549" t="s">
        <v>8320</v>
      </c>
      <c r="S549" s="8">
        <f t="shared" si="34"/>
        <v>42380.488009259258</v>
      </c>
      <c r="T549" s="8">
        <f t="shared" si="35"/>
        <v>42410.488009259258</v>
      </c>
    </row>
    <row r="550" spans="1:20" ht="45" x14ac:dyDescent="0.25">
      <c r="A550">
        <v>548</v>
      </c>
      <c r="B550" s="1" t="s">
        <v>549</v>
      </c>
      <c r="C550" s="1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3">
        <f t="shared" si="32"/>
        <v>0.09</v>
      </c>
      <c r="P550">
        <f t="shared" si="33"/>
        <v>9</v>
      </c>
      <c r="Q550" s="4" t="s">
        <v>8319</v>
      </c>
      <c r="R550" t="s">
        <v>8320</v>
      </c>
      <c r="S550" s="8">
        <f t="shared" si="34"/>
        <v>42276.695</v>
      </c>
      <c r="T550" s="8">
        <f t="shared" si="35"/>
        <v>42306.695</v>
      </c>
    </row>
    <row r="551" spans="1:20" ht="60" x14ac:dyDescent="0.25">
      <c r="A551">
        <v>549</v>
      </c>
      <c r="B551" s="1" t="s">
        <v>550</v>
      </c>
      <c r="C551" s="1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3">
        <f t="shared" si="32"/>
        <v>2.72</v>
      </c>
      <c r="P551">
        <f t="shared" si="33"/>
        <v>8.5</v>
      </c>
      <c r="Q551" s="4" t="s">
        <v>8319</v>
      </c>
      <c r="R551" t="s">
        <v>8320</v>
      </c>
      <c r="S551" s="8">
        <f t="shared" si="34"/>
        <v>42163.428495370368</v>
      </c>
      <c r="T551" s="8">
        <f t="shared" si="35"/>
        <v>42193.428495370368</v>
      </c>
    </row>
    <row r="552" spans="1:20" ht="60" x14ac:dyDescent="0.25">
      <c r="A552">
        <v>550</v>
      </c>
      <c r="B552" s="1" t="s">
        <v>551</v>
      </c>
      <c r="C552" s="1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3">
        <f t="shared" si="32"/>
        <v>0.7</v>
      </c>
      <c r="P552">
        <f t="shared" si="33"/>
        <v>8.75</v>
      </c>
      <c r="Q552" s="4" t="s">
        <v>8319</v>
      </c>
      <c r="R552" t="s">
        <v>8320</v>
      </c>
      <c r="S552" s="8">
        <f t="shared" si="34"/>
        <v>42753.47042824074</v>
      </c>
      <c r="T552" s="8">
        <f t="shared" si="35"/>
        <v>42765.999999999993</v>
      </c>
    </row>
    <row r="553" spans="1:20" ht="60" x14ac:dyDescent="0.25">
      <c r="A553">
        <v>551</v>
      </c>
      <c r="B553" s="1" t="s">
        <v>552</v>
      </c>
      <c r="C553" s="1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3">
        <f t="shared" si="32"/>
        <v>5.0413333333333332</v>
      </c>
      <c r="P553">
        <f t="shared" si="33"/>
        <v>135.03571428571428</v>
      </c>
      <c r="Q553" s="4" t="s">
        <v>8319</v>
      </c>
      <c r="R553" t="s">
        <v>8320</v>
      </c>
      <c r="S553" s="8">
        <f t="shared" si="34"/>
        <v>42173.067407407405</v>
      </c>
      <c r="T553" s="8">
        <f t="shared" si="35"/>
        <v>42217.536805555552</v>
      </c>
    </row>
    <row r="554" spans="1:20" ht="45" x14ac:dyDescent="0.25">
      <c r="A554">
        <v>552</v>
      </c>
      <c r="B554" s="1" t="s">
        <v>553</v>
      </c>
      <c r="C554" s="1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3">
        <f t="shared" si="32"/>
        <v>0</v>
      </c>
      <c r="P554" t="e">
        <f t="shared" si="33"/>
        <v>#DIV/0!</v>
      </c>
      <c r="Q554" s="4" t="s">
        <v>8319</v>
      </c>
      <c r="R554" t="s">
        <v>8320</v>
      </c>
      <c r="S554" s="8">
        <f t="shared" si="34"/>
        <v>42318.408518518518</v>
      </c>
      <c r="T554" s="8">
        <f t="shared" si="35"/>
        <v>42378.408518518518</v>
      </c>
    </row>
    <row r="555" spans="1:20" ht="45" x14ac:dyDescent="0.25">
      <c r="A555">
        <v>553</v>
      </c>
      <c r="B555" s="1" t="s">
        <v>554</v>
      </c>
      <c r="C555" s="1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3">
        <f t="shared" si="32"/>
        <v>0.49199999999999999</v>
      </c>
      <c r="P555">
        <f t="shared" si="33"/>
        <v>20.5</v>
      </c>
      <c r="Q555" s="4" t="s">
        <v>8319</v>
      </c>
      <c r="R555" t="s">
        <v>8320</v>
      </c>
      <c r="S555" s="8">
        <f t="shared" si="34"/>
        <v>41927.511469907404</v>
      </c>
      <c r="T555" s="8">
        <f t="shared" si="35"/>
        <v>41957.553136574068</v>
      </c>
    </row>
    <row r="556" spans="1:20" ht="60" x14ac:dyDescent="0.25">
      <c r="A556">
        <v>554</v>
      </c>
      <c r="B556" s="1" t="s">
        <v>555</v>
      </c>
      <c r="C556" s="1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3">
        <f t="shared" si="32"/>
        <v>36.589147286821699</v>
      </c>
      <c r="P556">
        <f t="shared" si="33"/>
        <v>64.36363636363636</v>
      </c>
      <c r="Q556" s="4" t="s">
        <v>8319</v>
      </c>
      <c r="R556" t="s">
        <v>8320</v>
      </c>
      <c r="S556" s="8">
        <f t="shared" si="34"/>
        <v>41901.476527777777</v>
      </c>
      <c r="T556" s="8">
        <f t="shared" si="35"/>
        <v>41931.476527777777</v>
      </c>
    </row>
    <row r="557" spans="1:20" ht="60" x14ac:dyDescent="0.25">
      <c r="A557">
        <v>555</v>
      </c>
      <c r="B557" s="1" t="s">
        <v>556</v>
      </c>
      <c r="C557" s="1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3">
        <f t="shared" si="32"/>
        <v>0</v>
      </c>
      <c r="P557" t="e">
        <f t="shared" si="33"/>
        <v>#DIV/0!</v>
      </c>
      <c r="Q557" s="4" t="s">
        <v>8319</v>
      </c>
      <c r="R557" t="s">
        <v>8320</v>
      </c>
      <c r="S557" s="8">
        <f t="shared" si="34"/>
        <v>42503.145173611112</v>
      </c>
      <c r="T557" s="8">
        <f t="shared" si="35"/>
        <v>42533.145173611112</v>
      </c>
    </row>
    <row r="558" spans="1:20" ht="30" x14ac:dyDescent="0.25">
      <c r="A558">
        <v>556</v>
      </c>
      <c r="B558" s="1" t="s">
        <v>557</v>
      </c>
      <c r="C558" s="1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3">
        <f t="shared" si="32"/>
        <v>2.5</v>
      </c>
      <c r="P558">
        <f t="shared" si="33"/>
        <v>200</v>
      </c>
      <c r="Q558" s="4" t="s">
        <v>8319</v>
      </c>
      <c r="R558" t="s">
        <v>8320</v>
      </c>
      <c r="S558" s="8">
        <f t="shared" si="34"/>
        <v>42345.651817129627</v>
      </c>
      <c r="T558" s="8">
        <f t="shared" si="35"/>
        <v>42375.651817129627</v>
      </c>
    </row>
    <row r="559" spans="1:20" ht="60" x14ac:dyDescent="0.25">
      <c r="A559">
        <v>557</v>
      </c>
      <c r="B559" s="1" t="s">
        <v>558</v>
      </c>
      <c r="C559" s="1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3">
        <f t="shared" si="32"/>
        <v>0.91066666666666662</v>
      </c>
      <c r="P559">
        <f t="shared" si="33"/>
        <v>68.3</v>
      </c>
      <c r="Q559" s="4" t="s">
        <v>8319</v>
      </c>
      <c r="R559" t="s">
        <v>8320</v>
      </c>
      <c r="S559" s="8">
        <f t="shared" si="34"/>
        <v>42676.733831018515</v>
      </c>
      <c r="T559" s="8">
        <f t="shared" si="35"/>
        <v>42706.775497685179</v>
      </c>
    </row>
    <row r="560" spans="1:20" ht="60" x14ac:dyDescent="0.25">
      <c r="A560">
        <v>558</v>
      </c>
      <c r="B560" s="1" t="s">
        <v>559</v>
      </c>
      <c r="C560" s="1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3">
        <f t="shared" si="32"/>
        <v>0</v>
      </c>
      <c r="P560" t="e">
        <f t="shared" si="33"/>
        <v>#DIV/0!</v>
      </c>
      <c r="Q560" s="4" t="s">
        <v>8319</v>
      </c>
      <c r="R560" t="s">
        <v>8320</v>
      </c>
      <c r="S560" s="8">
        <f t="shared" si="34"/>
        <v>42057.674826388888</v>
      </c>
      <c r="T560" s="8">
        <f t="shared" si="35"/>
        <v>42087.633159722223</v>
      </c>
    </row>
    <row r="561" spans="1:20" ht="60" x14ac:dyDescent="0.25">
      <c r="A561">
        <v>559</v>
      </c>
      <c r="B561" s="1" t="s">
        <v>560</v>
      </c>
      <c r="C561" s="1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3">
        <f t="shared" si="32"/>
        <v>2.0833333333333332E-2</v>
      </c>
      <c r="P561">
        <f t="shared" si="33"/>
        <v>50</v>
      </c>
      <c r="Q561" s="4" t="s">
        <v>8319</v>
      </c>
      <c r="R561" t="s">
        <v>8320</v>
      </c>
      <c r="S561" s="8">
        <f t="shared" si="34"/>
        <v>42321.074768518512</v>
      </c>
      <c r="T561" s="8">
        <f t="shared" si="35"/>
        <v>42351.074768518512</v>
      </c>
    </row>
    <row r="562" spans="1:20" ht="45" x14ac:dyDescent="0.25">
      <c r="A562">
        <v>560</v>
      </c>
      <c r="B562" s="1" t="s">
        <v>561</v>
      </c>
      <c r="C562" s="1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3">
        <f t="shared" si="32"/>
        <v>1.2E-2</v>
      </c>
      <c r="P562">
        <f t="shared" si="33"/>
        <v>4</v>
      </c>
      <c r="Q562" s="4" t="s">
        <v>8319</v>
      </c>
      <c r="R562" t="s">
        <v>8320</v>
      </c>
      <c r="S562" s="8">
        <f t="shared" si="34"/>
        <v>41960.563020833331</v>
      </c>
      <c r="T562" s="8">
        <f t="shared" si="35"/>
        <v>41990.563020833331</v>
      </c>
    </row>
    <row r="563" spans="1:20" ht="60" x14ac:dyDescent="0.25">
      <c r="A563">
        <v>561</v>
      </c>
      <c r="B563" s="1" t="s">
        <v>562</v>
      </c>
      <c r="C563" s="1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3">
        <f t="shared" si="32"/>
        <v>0.36666666666666664</v>
      </c>
      <c r="P563">
        <f t="shared" si="33"/>
        <v>27.5</v>
      </c>
      <c r="Q563" s="4" t="s">
        <v>8319</v>
      </c>
      <c r="R563" t="s">
        <v>8320</v>
      </c>
      <c r="S563" s="8">
        <f t="shared" si="34"/>
        <v>42268.450381944444</v>
      </c>
      <c r="T563" s="8">
        <f t="shared" si="35"/>
        <v>42303.450381944444</v>
      </c>
    </row>
    <row r="564" spans="1:20" ht="60" x14ac:dyDescent="0.25">
      <c r="A564">
        <v>562</v>
      </c>
      <c r="B564" s="1" t="s">
        <v>563</v>
      </c>
      <c r="C564" s="1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3">
        <f t="shared" si="32"/>
        <v>0</v>
      </c>
      <c r="P564" t="e">
        <f t="shared" si="33"/>
        <v>#DIV/0!</v>
      </c>
      <c r="Q564" s="4" t="s">
        <v>8319</v>
      </c>
      <c r="R564" t="s">
        <v>8320</v>
      </c>
      <c r="S564" s="8">
        <f t="shared" si="34"/>
        <v>42692.180729166663</v>
      </c>
      <c r="T564" s="8">
        <f t="shared" si="35"/>
        <v>42722.180729166663</v>
      </c>
    </row>
    <row r="565" spans="1:20" ht="60" x14ac:dyDescent="0.25">
      <c r="A565">
        <v>563</v>
      </c>
      <c r="B565" s="1" t="s">
        <v>564</v>
      </c>
      <c r="C565" s="1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3">
        <f t="shared" si="32"/>
        <v>9.0666666666666673E-2</v>
      </c>
      <c r="P565">
        <f t="shared" si="33"/>
        <v>34</v>
      </c>
      <c r="Q565" s="4" t="s">
        <v>8319</v>
      </c>
      <c r="R565" t="s">
        <v>8320</v>
      </c>
      <c r="S565" s="8">
        <f t="shared" si="34"/>
        <v>42021.861655092587</v>
      </c>
      <c r="T565" s="8">
        <f t="shared" si="35"/>
        <v>42051.861655092587</v>
      </c>
    </row>
    <row r="566" spans="1:20" ht="60" x14ac:dyDescent="0.25">
      <c r="A566">
        <v>564</v>
      </c>
      <c r="B566" s="1" t="s">
        <v>565</v>
      </c>
      <c r="C566" s="1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3">
        <f t="shared" si="32"/>
        <v>5.5555555555555558E-3</v>
      </c>
      <c r="P566">
        <f t="shared" si="33"/>
        <v>1</v>
      </c>
      <c r="Q566" s="4" t="s">
        <v>8319</v>
      </c>
      <c r="R566" t="s">
        <v>8320</v>
      </c>
      <c r="S566" s="8">
        <f t="shared" si="34"/>
        <v>42411.734664351847</v>
      </c>
      <c r="T566" s="8">
        <f t="shared" si="35"/>
        <v>42441.734664351847</v>
      </c>
    </row>
    <row r="567" spans="1:20" ht="60" x14ac:dyDescent="0.25">
      <c r="A567">
        <v>565</v>
      </c>
      <c r="B567" s="1" t="s">
        <v>566</v>
      </c>
      <c r="C567" s="1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3">
        <f t="shared" si="32"/>
        <v>0</v>
      </c>
      <c r="P567" t="e">
        <f t="shared" si="33"/>
        <v>#DIV/0!</v>
      </c>
      <c r="Q567" s="4" t="s">
        <v>8319</v>
      </c>
      <c r="R567" t="s">
        <v>8320</v>
      </c>
      <c r="S567" s="8">
        <f t="shared" si="34"/>
        <v>42165.576956018514</v>
      </c>
      <c r="T567" s="8">
        <f t="shared" si="35"/>
        <v>42195.576956018514</v>
      </c>
    </row>
    <row r="568" spans="1:20" ht="60" x14ac:dyDescent="0.25">
      <c r="A568">
        <v>566</v>
      </c>
      <c r="B568" s="1" t="s">
        <v>567</v>
      </c>
      <c r="C568" s="1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3">
        <f t="shared" si="32"/>
        <v>0.02</v>
      </c>
      <c r="P568">
        <f t="shared" si="33"/>
        <v>1</v>
      </c>
      <c r="Q568" s="4" t="s">
        <v>8319</v>
      </c>
      <c r="R568" t="s">
        <v>8320</v>
      </c>
      <c r="S568" s="8">
        <f t="shared" si="34"/>
        <v>42535.476076388884</v>
      </c>
      <c r="T568" s="8">
        <f t="shared" si="35"/>
        <v>42565.476076388884</v>
      </c>
    </row>
    <row r="569" spans="1:20" ht="60" x14ac:dyDescent="0.25">
      <c r="A569">
        <v>567</v>
      </c>
      <c r="B569" s="1" t="s">
        <v>568</v>
      </c>
      <c r="C569" s="1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3">
        <f t="shared" si="32"/>
        <v>0</v>
      </c>
      <c r="P569" t="e">
        <f t="shared" si="33"/>
        <v>#DIV/0!</v>
      </c>
      <c r="Q569" s="4" t="s">
        <v>8319</v>
      </c>
      <c r="R569" t="s">
        <v>8320</v>
      </c>
      <c r="S569" s="8">
        <f t="shared" si="34"/>
        <v>41975.634189814817</v>
      </c>
      <c r="T569" s="8">
        <f t="shared" si="35"/>
        <v>42005.634189814817</v>
      </c>
    </row>
    <row r="570" spans="1:20" ht="75" x14ac:dyDescent="0.25">
      <c r="A570">
        <v>568</v>
      </c>
      <c r="B570" s="1" t="s">
        <v>569</v>
      </c>
      <c r="C570" s="1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3">
        <f t="shared" si="32"/>
        <v>1</v>
      </c>
      <c r="P570">
        <f t="shared" si="33"/>
        <v>49</v>
      </c>
      <c r="Q570" s="4" t="s">
        <v>8319</v>
      </c>
      <c r="R570" t="s">
        <v>8320</v>
      </c>
      <c r="S570" s="8">
        <f t="shared" si="34"/>
        <v>42348.713229166664</v>
      </c>
      <c r="T570" s="8">
        <f t="shared" si="35"/>
        <v>42385.249999999993</v>
      </c>
    </row>
    <row r="571" spans="1:20" ht="45" x14ac:dyDescent="0.25">
      <c r="A571">
        <v>569</v>
      </c>
      <c r="B571" s="1" t="s">
        <v>570</v>
      </c>
      <c r="C571" s="1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3">
        <f t="shared" si="32"/>
        <v>0.8</v>
      </c>
      <c r="P571">
        <f t="shared" si="33"/>
        <v>20</v>
      </c>
      <c r="Q571" s="4" t="s">
        <v>8319</v>
      </c>
      <c r="R571" t="s">
        <v>8320</v>
      </c>
      <c r="S571" s="8">
        <f t="shared" si="34"/>
        <v>42340.639027777775</v>
      </c>
      <c r="T571" s="8">
        <f t="shared" si="35"/>
        <v>42370.639027777775</v>
      </c>
    </row>
    <row r="572" spans="1:20" ht="30" x14ac:dyDescent="0.25">
      <c r="A572">
        <v>570</v>
      </c>
      <c r="B572" s="1" t="s">
        <v>571</v>
      </c>
      <c r="C572" s="1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3">
        <f t="shared" si="32"/>
        <v>0.16705882352941176</v>
      </c>
      <c r="P572">
        <f t="shared" si="33"/>
        <v>142</v>
      </c>
      <c r="Q572" s="4" t="s">
        <v>8319</v>
      </c>
      <c r="R572" t="s">
        <v>8320</v>
      </c>
      <c r="S572" s="8">
        <f t="shared" si="34"/>
        <v>42388.589918981474</v>
      </c>
      <c r="T572" s="8">
        <f t="shared" si="35"/>
        <v>42418.589918981474</v>
      </c>
    </row>
    <row r="573" spans="1:20" ht="60" x14ac:dyDescent="0.25">
      <c r="A573">
        <v>571</v>
      </c>
      <c r="B573" s="1" t="s">
        <v>572</v>
      </c>
      <c r="C573" s="1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3">
        <f t="shared" si="32"/>
        <v>0.42399999999999999</v>
      </c>
      <c r="P573">
        <f t="shared" si="33"/>
        <v>53</v>
      </c>
      <c r="Q573" s="4" t="s">
        <v>8319</v>
      </c>
      <c r="R573" t="s">
        <v>8320</v>
      </c>
      <c r="S573" s="8">
        <f t="shared" si="34"/>
        <v>42192.607905092591</v>
      </c>
      <c r="T573" s="8">
        <f t="shared" si="35"/>
        <v>42211.957638888889</v>
      </c>
    </row>
    <row r="574" spans="1:20" ht="60" x14ac:dyDescent="0.25">
      <c r="A574">
        <v>572</v>
      </c>
      <c r="B574" s="1" t="s">
        <v>573</v>
      </c>
      <c r="C574" s="1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3">
        <f t="shared" si="32"/>
        <v>0</v>
      </c>
      <c r="P574" t="e">
        <f t="shared" si="33"/>
        <v>#DIV/0!</v>
      </c>
      <c r="Q574" s="4" t="s">
        <v>8319</v>
      </c>
      <c r="R574" t="s">
        <v>8320</v>
      </c>
      <c r="S574" s="8">
        <f t="shared" si="34"/>
        <v>42282.507962962962</v>
      </c>
      <c r="T574" s="8">
        <f t="shared" si="35"/>
        <v>42312.549629629626</v>
      </c>
    </row>
    <row r="575" spans="1:20" ht="60" x14ac:dyDescent="0.25">
      <c r="A575">
        <v>573</v>
      </c>
      <c r="B575" s="1" t="s">
        <v>574</v>
      </c>
      <c r="C575" s="1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3">
        <f t="shared" si="32"/>
        <v>0.38925389253892539</v>
      </c>
      <c r="P575">
        <f t="shared" si="33"/>
        <v>38.444444444444443</v>
      </c>
      <c r="Q575" s="4" t="s">
        <v>8319</v>
      </c>
      <c r="R575" t="s">
        <v>8320</v>
      </c>
      <c r="S575" s="8">
        <f t="shared" si="34"/>
        <v>41962.841793981475</v>
      </c>
      <c r="T575" s="8">
        <f t="shared" si="35"/>
        <v>42021.841666666667</v>
      </c>
    </row>
    <row r="576" spans="1:20" ht="60" x14ac:dyDescent="0.25">
      <c r="A576">
        <v>574</v>
      </c>
      <c r="B576" s="1" t="s">
        <v>575</v>
      </c>
      <c r="C576" s="1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3">
        <f t="shared" si="32"/>
        <v>0.7155635062611807</v>
      </c>
      <c r="P576">
        <f t="shared" si="33"/>
        <v>20</v>
      </c>
      <c r="Q576" s="4" t="s">
        <v>8319</v>
      </c>
      <c r="R576" t="s">
        <v>8320</v>
      </c>
      <c r="S576" s="8">
        <f t="shared" si="34"/>
        <v>42632.235034722216</v>
      </c>
      <c r="T576" s="8">
        <f t="shared" si="35"/>
        <v>42662.235034722216</v>
      </c>
    </row>
    <row r="577" spans="1:20" ht="60" x14ac:dyDescent="0.25">
      <c r="A577">
        <v>575</v>
      </c>
      <c r="B577" s="1" t="s">
        <v>576</v>
      </c>
      <c r="C577" s="1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3">
        <f t="shared" si="32"/>
        <v>0.43166666666666664</v>
      </c>
      <c r="P577">
        <f t="shared" si="33"/>
        <v>64.75</v>
      </c>
      <c r="Q577" s="4" t="s">
        <v>8319</v>
      </c>
      <c r="R577" t="s">
        <v>8320</v>
      </c>
      <c r="S577" s="8">
        <f t="shared" si="34"/>
        <v>42138.484293981477</v>
      </c>
      <c r="T577" s="8">
        <f t="shared" si="35"/>
        <v>42168.484293981477</v>
      </c>
    </row>
    <row r="578" spans="1:20" ht="45" x14ac:dyDescent="0.25">
      <c r="A578">
        <v>576</v>
      </c>
      <c r="B578" s="1" t="s">
        <v>577</v>
      </c>
      <c r="C578" s="1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3">
        <f t="shared" si="32"/>
        <v>1.25E-3</v>
      </c>
      <c r="P578">
        <f t="shared" si="33"/>
        <v>1</v>
      </c>
      <c r="Q578" s="4" t="s">
        <v>8319</v>
      </c>
      <c r="R578" t="s">
        <v>8320</v>
      </c>
      <c r="S578" s="8">
        <f t="shared" si="34"/>
        <v>42031.263333333329</v>
      </c>
      <c r="T578" s="8">
        <f t="shared" si="35"/>
        <v>42091.221666666665</v>
      </c>
    </row>
    <row r="579" spans="1:20" ht="60" x14ac:dyDescent="0.25">
      <c r="A579">
        <v>577</v>
      </c>
      <c r="B579" s="1" t="s">
        <v>578</v>
      </c>
      <c r="C579" s="1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3">
        <f t="shared" ref="O579:O642" si="36">(E579/D579%)</f>
        <v>0.2</v>
      </c>
      <c r="P579">
        <f t="shared" ref="P579:P642" si="37">E579/L579</f>
        <v>10</v>
      </c>
      <c r="Q579" s="4" t="s">
        <v>8319</v>
      </c>
      <c r="R579" t="s">
        <v>8320</v>
      </c>
      <c r="S579" s="8">
        <f t="shared" ref="S579:S642" si="38">(J579/86400)+25569+(-5/24)</f>
        <v>42450.380810185183</v>
      </c>
      <c r="T579" s="8">
        <f t="shared" ref="T579:T642" si="39">(I579/86400)+25569+(-5/24)</f>
        <v>42510.380810185183</v>
      </c>
    </row>
    <row r="580" spans="1:20" ht="30" x14ac:dyDescent="0.25">
      <c r="A580">
        <v>578</v>
      </c>
      <c r="B580" s="1" t="s">
        <v>579</v>
      </c>
      <c r="C580" s="1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3">
        <f t="shared" si="36"/>
        <v>1.12E-2</v>
      </c>
      <c r="P580">
        <f t="shared" si="37"/>
        <v>2</v>
      </c>
      <c r="Q580" s="4" t="s">
        <v>8319</v>
      </c>
      <c r="R580" t="s">
        <v>8320</v>
      </c>
      <c r="S580" s="8">
        <f t="shared" si="38"/>
        <v>42230.370289351849</v>
      </c>
      <c r="T580" s="8">
        <f t="shared" si="39"/>
        <v>42254.370289351849</v>
      </c>
    </row>
    <row r="581" spans="1:20" ht="45" x14ac:dyDescent="0.25">
      <c r="A581">
        <v>579</v>
      </c>
      <c r="B581" s="1" t="s">
        <v>580</v>
      </c>
      <c r="C581" s="1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3">
        <f t="shared" si="36"/>
        <v>1.4583333333333333</v>
      </c>
      <c r="P581">
        <f t="shared" si="37"/>
        <v>35</v>
      </c>
      <c r="Q581" s="4" t="s">
        <v>8319</v>
      </c>
      <c r="R581" t="s">
        <v>8320</v>
      </c>
      <c r="S581" s="8">
        <f t="shared" si="38"/>
        <v>41968.643784722219</v>
      </c>
      <c r="T581" s="8">
        <f t="shared" si="39"/>
        <v>41998.643784722219</v>
      </c>
    </row>
    <row r="582" spans="1:20" ht="60" x14ac:dyDescent="0.25">
      <c r="A582">
        <v>580</v>
      </c>
      <c r="B582" s="1" t="s">
        <v>581</v>
      </c>
      <c r="C582" s="1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3">
        <f t="shared" si="36"/>
        <v>3.3333333333333333E-2</v>
      </c>
      <c r="P582">
        <f t="shared" si="37"/>
        <v>1</v>
      </c>
      <c r="Q582" s="4" t="s">
        <v>8319</v>
      </c>
      <c r="R582" t="s">
        <v>8320</v>
      </c>
      <c r="S582" s="8">
        <f t="shared" si="38"/>
        <v>42605.699849537035</v>
      </c>
      <c r="T582" s="8">
        <f t="shared" si="39"/>
        <v>42635.699849537035</v>
      </c>
    </row>
    <row r="583" spans="1:20" ht="60" x14ac:dyDescent="0.25">
      <c r="A583">
        <v>581</v>
      </c>
      <c r="B583" s="1" t="s">
        <v>582</v>
      </c>
      <c r="C583" s="1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3">
        <f t="shared" si="36"/>
        <v>0</v>
      </c>
      <c r="P583" t="e">
        <f t="shared" si="37"/>
        <v>#DIV/0!</v>
      </c>
      <c r="Q583" s="4" t="s">
        <v>8319</v>
      </c>
      <c r="R583" t="s">
        <v>8320</v>
      </c>
      <c r="S583" s="8">
        <f t="shared" si="38"/>
        <v>42187.804444444446</v>
      </c>
      <c r="T583" s="8">
        <f t="shared" si="39"/>
        <v>42217.804444444446</v>
      </c>
    </row>
    <row r="584" spans="1:20" ht="60" x14ac:dyDescent="0.25">
      <c r="A584">
        <v>582</v>
      </c>
      <c r="B584" s="1" t="s">
        <v>583</v>
      </c>
      <c r="C584" s="1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3">
        <f t="shared" si="36"/>
        <v>0</v>
      </c>
      <c r="P584" t="e">
        <f t="shared" si="37"/>
        <v>#DIV/0!</v>
      </c>
      <c r="Q584" s="4" t="s">
        <v>8319</v>
      </c>
      <c r="R584" t="s">
        <v>8320</v>
      </c>
      <c r="S584" s="8">
        <f t="shared" si="38"/>
        <v>42055.531469907401</v>
      </c>
      <c r="T584" s="8">
        <f t="shared" si="39"/>
        <v>42078.541666666664</v>
      </c>
    </row>
    <row r="585" spans="1:20" ht="45" x14ac:dyDescent="0.25">
      <c r="A585">
        <v>583</v>
      </c>
      <c r="B585" s="1" t="s">
        <v>584</v>
      </c>
      <c r="C585" s="1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3">
        <f t="shared" si="36"/>
        <v>1.1111111111111112E-2</v>
      </c>
      <c r="P585">
        <f t="shared" si="37"/>
        <v>1</v>
      </c>
      <c r="Q585" s="4" t="s">
        <v>8319</v>
      </c>
      <c r="R585" t="s">
        <v>8320</v>
      </c>
      <c r="S585" s="8">
        <f t="shared" si="38"/>
        <v>42052.730173611104</v>
      </c>
      <c r="T585" s="8">
        <f t="shared" si="39"/>
        <v>42082.688506944447</v>
      </c>
    </row>
    <row r="586" spans="1:20" ht="45" x14ac:dyDescent="0.25">
      <c r="A586">
        <v>584</v>
      </c>
      <c r="B586" s="1" t="s">
        <v>585</v>
      </c>
      <c r="C586" s="1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3">
        <f t="shared" si="36"/>
        <v>1</v>
      </c>
      <c r="P586">
        <f t="shared" si="37"/>
        <v>5</v>
      </c>
      <c r="Q586" s="4" t="s">
        <v>8319</v>
      </c>
      <c r="R586" t="s">
        <v>8320</v>
      </c>
      <c r="S586" s="8">
        <f t="shared" si="38"/>
        <v>42049.508287037032</v>
      </c>
      <c r="T586" s="8">
        <f t="shared" si="39"/>
        <v>42079.466620370367</v>
      </c>
    </row>
    <row r="587" spans="1:20" ht="45" x14ac:dyDescent="0.25">
      <c r="A587">
        <v>585</v>
      </c>
      <c r="B587" s="1" t="s">
        <v>586</v>
      </c>
      <c r="C587" s="1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3">
        <f t="shared" si="36"/>
        <v>0</v>
      </c>
      <c r="P587" t="e">
        <f t="shared" si="37"/>
        <v>#DIV/0!</v>
      </c>
      <c r="Q587" s="4" t="s">
        <v>8319</v>
      </c>
      <c r="R587" t="s">
        <v>8320</v>
      </c>
      <c r="S587" s="8">
        <f t="shared" si="38"/>
        <v>42283.182604166665</v>
      </c>
      <c r="T587" s="8">
        <f t="shared" si="39"/>
        <v>42338.791666666664</v>
      </c>
    </row>
    <row r="588" spans="1:20" ht="45" x14ac:dyDescent="0.25">
      <c r="A588">
        <v>586</v>
      </c>
      <c r="B588" s="1" t="s">
        <v>587</v>
      </c>
      <c r="C588" s="1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3">
        <f t="shared" si="36"/>
        <v>0.56000000000000005</v>
      </c>
      <c r="P588">
        <f t="shared" si="37"/>
        <v>14</v>
      </c>
      <c r="Q588" s="4" t="s">
        <v>8319</v>
      </c>
      <c r="R588" t="s">
        <v>8320</v>
      </c>
      <c r="S588" s="8">
        <f t="shared" si="38"/>
        <v>42020.645914351851</v>
      </c>
      <c r="T588" s="8">
        <f t="shared" si="39"/>
        <v>42050.645914351851</v>
      </c>
    </row>
    <row r="589" spans="1:20" ht="75" x14ac:dyDescent="0.25">
      <c r="A589">
        <v>587</v>
      </c>
      <c r="B589" s="1" t="s">
        <v>588</v>
      </c>
      <c r="C589" s="1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3">
        <f t="shared" si="36"/>
        <v>9.0833333333333339</v>
      </c>
      <c r="P589">
        <f t="shared" si="37"/>
        <v>389.28571428571428</v>
      </c>
      <c r="Q589" s="4" t="s">
        <v>8319</v>
      </c>
      <c r="R589" t="s">
        <v>8320</v>
      </c>
      <c r="S589" s="8">
        <f t="shared" si="38"/>
        <v>42080.548993055556</v>
      </c>
      <c r="T589" s="8">
        <f t="shared" si="39"/>
        <v>42110.548993055556</v>
      </c>
    </row>
    <row r="590" spans="1:20" ht="60" x14ac:dyDescent="0.25">
      <c r="A590">
        <v>588</v>
      </c>
      <c r="B590" s="1" t="s">
        <v>589</v>
      </c>
      <c r="C590" s="1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3">
        <f t="shared" si="36"/>
        <v>3.3444444444444446</v>
      </c>
      <c r="P590">
        <f t="shared" si="37"/>
        <v>150.5</v>
      </c>
      <c r="Q590" s="4" t="s">
        <v>8319</v>
      </c>
      <c r="R590" t="s">
        <v>8320</v>
      </c>
      <c r="S590" s="8">
        <f t="shared" si="38"/>
        <v>42631.561180555553</v>
      </c>
      <c r="T590" s="8">
        <f t="shared" si="39"/>
        <v>42691.602847222217</v>
      </c>
    </row>
    <row r="591" spans="1:20" x14ac:dyDescent="0.25">
      <c r="A591">
        <v>589</v>
      </c>
      <c r="B591" s="1" t="s">
        <v>590</v>
      </c>
      <c r="C591" s="1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3">
        <f t="shared" si="36"/>
        <v>1.3333333333333334E-2</v>
      </c>
      <c r="P591">
        <f t="shared" si="37"/>
        <v>1</v>
      </c>
      <c r="Q591" s="4" t="s">
        <v>8319</v>
      </c>
      <c r="R591" t="s">
        <v>8320</v>
      </c>
      <c r="S591" s="8">
        <f t="shared" si="38"/>
        <v>42178.406238425923</v>
      </c>
      <c r="T591" s="8">
        <f t="shared" si="39"/>
        <v>42193.406238425923</v>
      </c>
    </row>
    <row r="592" spans="1:20" ht="60" x14ac:dyDescent="0.25">
      <c r="A592">
        <v>590</v>
      </c>
      <c r="B592" s="1" t="s">
        <v>591</v>
      </c>
      <c r="C592" s="1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3">
        <f t="shared" si="36"/>
        <v>4.46</v>
      </c>
      <c r="P592">
        <f t="shared" si="37"/>
        <v>24.777777777777779</v>
      </c>
      <c r="Q592" s="4" t="s">
        <v>8319</v>
      </c>
      <c r="R592" t="s">
        <v>8320</v>
      </c>
      <c r="S592" s="8">
        <f t="shared" si="38"/>
        <v>42377.34642361111</v>
      </c>
      <c r="T592" s="8">
        <f t="shared" si="39"/>
        <v>42408.334027777775</v>
      </c>
    </row>
    <row r="593" spans="1:20" ht="45" x14ac:dyDescent="0.25">
      <c r="A593">
        <v>591</v>
      </c>
      <c r="B593" s="1" t="s">
        <v>592</v>
      </c>
      <c r="C593" s="1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3">
        <f t="shared" si="36"/>
        <v>6.0999999999999999E-2</v>
      </c>
      <c r="P593">
        <f t="shared" si="37"/>
        <v>30.5</v>
      </c>
      <c r="Q593" s="4" t="s">
        <v>8319</v>
      </c>
      <c r="R593" t="s">
        <v>8320</v>
      </c>
      <c r="S593" s="8">
        <f t="shared" si="38"/>
        <v>42177.334837962961</v>
      </c>
      <c r="T593" s="8">
        <f t="shared" si="39"/>
        <v>42207.334837962961</v>
      </c>
    </row>
    <row r="594" spans="1:20" ht="60" x14ac:dyDescent="0.25">
      <c r="A594">
        <v>592</v>
      </c>
      <c r="B594" s="1" t="s">
        <v>593</v>
      </c>
      <c r="C594" s="1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3">
        <f t="shared" si="36"/>
        <v>3.3333333333333335</v>
      </c>
      <c r="P594">
        <f t="shared" si="37"/>
        <v>250</v>
      </c>
      <c r="Q594" s="4" t="s">
        <v>8319</v>
      </c>
      <c r="R594" t="s">
        <v>8320</v>
      </c>
      <c r="S594" s="8">
        <f t="shared" si="38"/>
        <v>41946.023842592593</v>
      </c>
      <c r="T594" s="8">
        <f t="shared" si="39"/>
        <v>41976.023842592585</v>
      </c>
    </row>
    <row r="595" spans="1:20" ht="60" x14ac:dyDescent="0.25">
      <c r="A595">
        <v>593</v>
      </c>
      <c r="B595" s="1" t="s">
        <v>594</v>
      </c>
      <c r="C595" s="1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3">
        <f t="shared" si="36"/>
        <v>23</v>
      </c>
      <c r="P595">
        <f t="shared" si="37"/>
        <v>16.428571428571427</v>
      </c>
      <c r="Q595" s="4" t="s">
        <v>8319</v>
      </c>
      <c r="R595" t="s">
        <v>8320</v>
      </c>
      <c r="S595" s="8">
        <f t="shared" si="38"/>
        <v>42070.469270833331</v>
      </c>
      <c r="T595" s="8">
        <f t="shared" si="39"/>
        <v>42100.427604166667</v>
      </c>
    </row>
    <row r="596" spans="1:20" ht="30" x14ac:dyDescent="0.25">
      <c r="A596">
        <v>594</v>
      </c>
      <c r="B596" s="1" t="s">
        <v>595</v>
      </c>
      <c r="C596" s="1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3">
        <f t="shared" si="36"/>
        <v>0.104</v>
      </c>
      <c r="P596">
        <f t="shared" si="37"/>
        <v>13</v>
      </c>
      <c r="Q596" s="4" t="s">
        <v>8319</v>
      </c>
      <c r="R596" t="s">
        <v>8320</v>
      </c>
      <c r="S596" s="8">
        <f t="shared" si="38"/>
        <v>42446.571828703702</v>
      </c>
      <c r="T596" s="8">
        <f t="shared" si="39"/>
        <v>42476.571828703702</v>
      </c>
    </row>
    <row r="597" spans="1:20" ht="60" x14ac:dyDescent="0.25">
      <c r="A597">
        <v>595</v>
      </c>
      <c r="B597" s="1" t="s">
        <v>596</v>
      </c>
      <c r="C597" s="1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3">
        <f t="shared" si="36"/>
        <v>0.42599999999999999</v>
      </c>
      <c r="P597">
        <f t="shared" si="37"/>
        <v>53.25</v>
      </c>
      <c r="Q597" s="4" t="s">
        <v>8319</v>
      </c>
      <c r="R597" t="s">
        <v>8320</v>
      </c>
      <c r="S597" s="8">
        <f t="shared" si="38"/>
        <v>42082.861550925925</v>
      </c>
      <c r="T597" s="8">
        <f t="shared" si="39"/>
        <v>42127.861550925925</v>
      </c>
    </row>
    <row r="598" spans="1:20" ht="45" x14ac:dyDescent="0.25">
      <c r="A598">
        <v>596</v>
      </c>
      <c r="B598" s="1" t="s">
        <v>597</v>
      </c>
      <c r="C598" s="1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3">
        <f t="shared" si="36"/>
        <v>0.03</v>
      </c>
      <c r="P598">
        <f t="shared" si="37"/>
        <v>3</v>
      </c>
      <c r="Q598" s="4" t="s">
        <v>8319</v>
      </c>
      <c r="R598" t="s">
        <v>8320</v>
      </c>
      <c r="S598" s="8">
        <f t="shared" si="38"/>
        <v>42646.688564814809</v>
      </c>
      <c r="T598" s="8">
        <f t="shared" si="39"/>
        <v>42676.688564814809</v>
      </c>
    </row>
    <row r="599" spans="1:20" ht="45" x14ac:dyDescent="0.25">
      <c r="A599">
        <v>597</v>
      </c>
      <c r="B599" s="1" t="s">
        <v>598</v>
      </c>
      <c r="C599" s="1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3">
        <f t="shared" si="36"/>
        <v>0.26666666666666666</v>
      </c>
      <c r="P599">
        <f t="shared" si="37"/>
        <v>10</v>
      </c>
      <c r="Q599" s="4" t="s">
        <v>8319</v>
      </c>
      <c r="R599" t="s">
        <v>8320</v>
      </c>
      <c r="S599" s="8">
        <f t="shared" si="38"/>
        <v>42545.496932870366</v>
      </c>
      <c r="T599" s="8">
        <f t="shared" si="39"/>
        <v>42582.458333333336</v>
      </c>
    </row>
    <row r="600" spans="1:20" ht="30" x14ac:dyDescent="0.25">
      <c r="A600">
        <v>598</v>
      </c>
      <c r="B600" s="1" t="s">
        <v>599</v>
      </c>
      <c r="C600" s="1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3">
        <f t="shared" si="36"/>
        <v>34</v>
      </c>
      <c r="P600">
        <f t="shared" si="37"/>
        <v>121.42857142857143</v>
      </c>
      <c r="Q600" s="4" t="s">
        <v>8319</v>
      </c>
      <c r="R600" t="s">
        <v>8320</v>
      </c>
      <c r="S600" s="8">
        <f t="shared" si="38"/>
        <v>41947.793761574074</v>
      </c>
      <c r="T600" s="8">
        <f t="shared" si="39"/>
        <v>41977.793761574074</v>
      </c>
    </row>
    <row r="601" spans="1:20" ht="60" x14ac:dyDescent="0.25">
      <c r="A601">
        <v>599</v>
      </c>
      <c r="B601" s="1" t="s">
        <v>600</v>
      </c>
      <c r="C601" s="1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3">
        <f t="shared" si="36"/>
        <v>6.2E-2</v>
      </c>
      <c r="P601">
        <f t="shared" si="37"/>
        <v>15.5</v>
      </c>
      <c r="Q601" s="4" t="s">
        <v>8319</v>
      </c>
      <c r="R601" t="s">
        <v>8320</v>
      </c>
      <c r="S601" s="8">
        <f t="shared" si="38"/>
        <v>42047.604189814818</v>
      </c>
      <c r="T601" s="8">
        <f t="shared" si="39"/>
        <v>42071.427777777775</v>
      </c>
    </row>
    <row r="602" spans="1:20" ht="30" x14ac:dyDescent="0.25">
      <c r="A602">
        <v>600</v>
      </c>
      <c r="B602" s="1" t="s">
        <v>601</v>
      </c>
      <c r="C602" s="1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3">
        <f t="shared" si="36"/>
        <v>2</v>
      </c>
      <c r="P602">
        <f t="shared" si="37"/>
        <v>100</v>
      </c>
      <c r="Q602" s="4" t="s">
        <v>8319</v>
      </c>
      <c r="R602" t="s">
        <v>8320</v>
      </c>
      <c r="S602" s="8">
        <f t="shared" si="38"/>
        <v>42073.589837962958</v>
      </c>
      <c r="T602" s="8">
        <f t="shared" si="39"/>
        <v>42133.589837962958</v>
      </c>
    </row>
    <row r="603" spans="1:20" ht="60" x14ac:dyDescent="0.25">
      <c r="A603">
        <v>601</v>
      </c>
      <c r="B603" s="1" t="s">
        <v>602</v>
      </c>
      <c r="C603" s="1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3">
        <f t="shared" si="36"/>
        <v>1.4</v>
      </c>
      <c r="P603">
        <f t="shared" si="37"/>
        <v>23.333333333333332</v>
      </c>
      <c r="Q603" s="4" t="s">
        <v>8319</v>
      </c>
      <c r="R603" t="s">
        <v>8320</v>
      </c>
      <c r="S603" s="8">
        <f t="shared" si="38"/>
        <v>41969.64975694444</v>
      </c>
      <c r="T603" s="8">
        <f t="shared" si="39"/>
        <v>41999.64975694444</v>
      </c>
    </row>
    <row r="604" spans="1:20" ht="45" x14ac:dyDescent="0.25">
      <c r="A604">
        <v>602</v>
      </c>
      <c r="B604" s="1" t="s">
        <v>603</v>
      </c>
      <c r="C604" s="1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3">
        <f t="shared" si="36"/>
        <v>0</v>
      </c>
      <c r="P604" t="e">
        <f t="shared" si="37"/>
        <v>#DIV/0!</v>
      </c>
      <c r="Q604" s="4" t="s">
        <v>8319</v>
      </c>
      <c r="R604" t="s">
        <v>8320</v>
      </c>
      <c r="S604" s="8">
        <f t="shared" si="38"/>
        <v>42143.585821759254</v>
      </c>
      <c r="T604" s="8">
        <f t="shared" si="39"/>
        <v>42173.585821759254</v>
      </c>
    </row>
    <row r="605" spans="1:20" ht="45" x14ac:dyDescent="0.25">
      <c r="A605">
        <v>603</v>
      </c>
      <c r="B605" s="1" t="s">
        <v>604</v>
      </c>
      <c r="C605" s="1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3">
        <f t="shared" si="36"/>
        <v>3.9334666666666664</v>
      </c>
      <c r="P605">
        <f t="shared" si="37"/>
        <v>45.386153846153846</v>
      </c>
      <c r="Q605" s="4" t="s">
        <v>8319</v>
      </c>
      <c r="R605" t="s">
        <v>8320</v>
      </c>
      <c r="S605" s="8">
        <f t="shared" si="38"/>
        <v>41835.430821759255</v>
      </c>
      <c r="T605" s="8">
        <f t="shared" si="39"/>
        <v>41865.430821759255</v>
      </c>
    </row>
    <row r="606" spans="1:20" ht="60" x14ac:dyDescent="0.25">
      <c r="A606">
        <v>604</v>
      </c>
      <c r="B606" s="1" t="s">
        <v>605</v>
      </c>
      <c r="C606" s="1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3">
        <f t="shared" si="36"/>
        <v>0</v>
      </c>
      <c r="P606" t="e">
        <f t="shared" si="37"/>
        <v>#DIV/0!</v>
      </c>
      <c r="Q606" s="4" t="s">
        <v>8319</v>
      </c>
      <c r="R606" t="s">
        <v>8320</v>
      </c>
      <c r="S606" s="8">
        <f t="shared" si="38"/>
        <v>41848.827037037037</v>
      </c>
      <c r="T606" s="8">
        <f t="shared" si="39"/>
        <v>41878.827037037037</v>
      </c>
    </row>
    <row r="607" spans="1:20" ht="30" x14ac:dyDescent="0.25">
      <c r="A607">
        <v>605</v>
      </c>
      <c r="B607" s="1" t="s">
        <v>606</v>
      </c>
      <c r="C607" s="1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3">
        <f t="shared" si="36"/>
        <v>2.62</v>
      </c>
      <c r="P607">
        <f t="shared" si="37"/>
        <v>16.375</v>
      </c>
      <c r="Q607" s="4" t="s">
        <v>8319</v>
      </c>
      <c r="R607" t="s">
        <v>8320</v>
      </c>
      <c r="S607" s="8">
        <f t="shared" si="38"/>
        <v>42194.149398148147</v>
      </c>
      <c r="T607" s="8">
        <f t="shared" si="39"/>
        <v>42239.149398148147</v>
      </c>
    </row>
    <row r="608" spans="1:20" ht="60" x14ac:dyDescent="0.25">
      <c r="A608">
        <v>606</v>
      </c>
      <c r="B608" s="1" t="s">
        <v>607</v>
      </c>
      <c r="C608" s="1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3">
        <f t="shared" si="36"/>
        <v>0.2</v>
      </c>
      <c r="P608">
        <f t="shared" si="37"/>
        <v>10</v>
      </c>
      <c r="Q608" s="4" t="s">
        <v>8319</v>
      </c>
      <c r="R608" t="s">
        <v>8320</v>
      </c>
      <c r="S608" s="8">
        <f t="shared" si="38"/>
        <v>42102.442233796297</v>
      </c>
      <c r="T608" s="8">
        <f t="shared" si="39"/>
        <v>42148.416666666664</v>
      </c>
    </row>
    <row r="609" spans="1:20" ht="60" x14ac:dyDescent="0.25">
      <c r="A609">
        <v>607</v>
      </c>
      <c r="B609" s="1" t="s">
        <v>608</v>
      </c>
      <c r="C609" s="1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3">
        <f t="shared" si="36"/>
        <v>0</v>
      </c>
      <c r="P609" t="e">
        <f t="shared" si="37"/>
        <v>#DIV/0!</v>
      </c>
      <c r="Q609" s="4" t="s">
        <v>8319</v>
      </c>
      <c r="R609" t="s">
        <v>8320</v>
      </c>
      <c r="S609" s="8">
        <f t="shared" si="38"/>
        <v>42300.617314814815</v>
      </c>
      <c r="T609" s="8">
        <f t="shared" si="39"/>
        <v>42330.65898148148</v>
      </c>
    </row>
    <row r="610" spans="1:20" ht="60" x14ac:dyDescent="0.25">
      <c r="A610">
        <v>608</v>
      </c>
      <c r="B610" s="1" t="s">
        <v>609</v>
      </c>
      <c r="C610" s="1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3">
        <f t="shared" si="36"/>
        <v>0.97399999999999998</v>
      </c>
      <c r="P610">
        <f t="shared" si="37"/>
        <v>292.2</v>
      </c>
      <c r="Q610" s="4" t="s">
        <v>8319</v>
      </c>
      <c r="R610" t="s">
        <v>8320</v>
      </c>
      <c r="S610" s="8">
        <f t="shared" si="38"/>
        <v>42140.712731481479</v>
      </c>
      <c r="T610" s="8">
        <f t="shared" si="39"/>
        <v>42170.712731481479</v>
      </c>
    </row>
    <row r="611" spans="1:20" ht="60" x14ac:dyDescent="0.25">
      <c r="A611">
        <v>609</v>
      </c>
      <c r="B611" s="1" t="s">
        <v>610</v>
      </c>
      <c r="C611" s="1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3">
        <f t="shared" si="36"/>
        <v>0.64102564102564108</v>
      </c>
      <c r="P611">
        <f t="shared" si="37"/>
        <v>5</v>
      </c>
      <c r="Q611" s="4" t="s">
        <v>8319</v>
      </c>
      <c r="R611" t="s">
        <v>8320</v>
      </c>
      <c r="S611" s="8">
        <f t="shared" si="38"/>
        <v>42306.825740740744</v>
      </c>
      <c r="T611" s="8">
        <f t="shared" si="39"/>
        <v>42336.867407407401</v>
      </c>
    </row>
    <row r="612" spans="1:20" ht="45" x14ac:dyDescent="0.25">
      <c r="A612">
        <v>610</v>
      </c>
      <c r="B612" s="1" t="s">
        <v>611</v>
      </c>
      <c r="C612" s="1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3">
        <f t="shared" si="36"/>
        <v>0</v>
      </c>
      <c r="P612" t="e">
        <f t="shared" si="37"/>
        <v>#DIV/0!</v>
      </c>
      <c r="Q612" s="4" t="s">
        <v>8319</v>
      </c>
      <c r="R612" t="s">
        <v>8320</v>
      </c>
      <c r="S612" s="8">
        <f t="shared" si="38"/>
        <v>42086.622523148144</v>
      </c>
      <c r="T612" s="8">
        <f t="shared" si="39"/>
        <v>42116.622523148144</v>
      </c>
    </row>
    <row r="613" spans="1:20" ht="60" x14ac:dyDescent="0.25">
      <c r="A613">
        <v>611</v>
      </c>
      <c r="B613" s="1" t="s">
        <v>612</v>
      </c>
      <c r="C613" s="1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3">
        <f t="shared" si="36"/>
        <v>0</v>
      </c>
      <c r="P613" t="e">
        <f t="shared" si="37"/>
        <v>#DIV/0!</v>
      </c>
      <c r="Q613" s="4" t="s">
        <v>8319</v>
      </c>
      <c r="R613" t="s">
        <v>8320</v>
      </c>
      <c r="S613" s="8">
        <f t="shared" si="38"/>
        <v>42328.352280092593</v>
      </c>
      <c r="T613" s="8">
        <f t="shared" si="39"/>
        <v>42388.352280092593</v>
      </c>
    </row>
    <row r="614" spans="1:20" ht="30" x14ac:dyDescent="0.25">
      <c r="A614">
        <v>612</v>
      </c>
      <c r="B614" s="1" t="s">
        <v>613</v>
      </c>
      <c r="C614" s="1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3">
        <f t="shared" si="36"/>
        <v>0</v>
      </c>
      <c r="P614" t="e">
        <f t="shared" si="37"/>
        <v>#DIV/0!</v>
      </c>
      <c r="Q614" s="4" t="s">
        <v>8319</v>
      </c>
      <c r="R614" t="s">
        <v>8320</v>
      </c>
      <c r="S614" s="8">
        <f t="shared" si="38"/>
        <v>42584.823449074072</v>
      </c>
      <c r="T614" s="8">
        <f t="shared" si="39"/>
        <v>42614.823449074072</v>
      </c>
    </row>
    <row r="615" spans="1:20" ht="60" x14ac:dyDescent="0.25">
      <c r="A615">
        <v>613</v>
      </c>
      <c r="B615" s="1" t="s">
        <v>614</v>
      </c>
      <c r="C615" s="1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3">
        <f t="shared" si="36"/>
        <v>21.363333333333333</v>
      </c>
      <c r="P615">
        <f t="shared" si="37"/>
        <v>105.93388429752066</v>
      </c>
      <c r="Q615" s="4" t="s">
        <v>8319</v>
      </c>
      <c r="R615" t="s">
        <v>8320</v>
      </c>
      <c r="S615" s="8">
        <f t="shared" si="38"/>
        <v>42247.288425925923</v>
      </c>
      <c r="T615" s="8">
        <f t="shared" si="39"/>
        <v>42277.999305555553</v>
      </c>
    </row>
    <row r="616" spans="1:20" ht="45" x14ac:dyDescent="0.25">
      <c r="A616">
        <v>614</v>
      </c>
      <c r="B616" s="1" t="s">
        <v>615</v>
      </c>
      <c r="C616" s="1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3">
        <f t="shared" si="36"/>
        <v>0</v>
      </c>
      <c r="P616" t="e">
        <f t="shared" si="37"/>
        <v>#DIV/0!</v>
      </c>
      <c r="Q616" s="4" t="s">
        <v>8319</v>
      </c>
      <c r="R616" t="s">
        <v>8320</v>
      </c>
      <c r="S616" s="8">
        <f t="shared" si="38"/>
        <v>42514.853472222218</v>
      </c>
      <c r="T616" s="8">
        <f t="shared" si="39"/>
        <v>42544.853472222218</v>
      </c>
    </row>
    <row r="617" spans="1:20" ht="45" x14ac:dyDescent="0.25">
      <c r="A617">
        <v>615</v>
      </c>
      <c r="B617" s="1" t="s">
        <v>616</v>
      </c>
      <c r="C617" s="1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3">
        <f t="shared" si="36"/>
        <v>0</v>
      </c>
      <c r="P617" t="e">
        <f t="shared" si="37"/>
        <v>#DIV/0!</v>
      </c>
      <c r="Q617" s="4" t="s">
        <v>8319</v>
      </c>
      <c r="R617" t="s">
        <v>8320</v>
      </c>
      <c r="S617" s="8">
        <f t="shared" si="38"/>
        <v>42241.913877314808</v>
      </c>
      <c r="T617" s="8">
        <f t="shared" si="39"/>
        <v>42271.913877314808</v>
      </c>
    </row>
    <row r="618" spans="1:20" ht="60" x14ac:dyDescent="0.25">
      <c r="A618">
        <v>616</v>
      </c>
      <c r="B618" s="1" t="s">
        <v>617</v>
      </c>
      <c r="C618" s="1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3">
        <f t="shared" si="36"/>
        <v>0</v>
      </c>
      <c r="P618" t="e">
        <f t="shared" si="37"/>
        <v>#DIV/0!</v>
      </c>
      <c r="Q618" s="4" t="s">
        <v>8319</v>
      </c>
      <c r="R618" t="s">
        <v>8320</v>
      </c>
      <c r="S618" s="8">
        <f t="shared" si="38"/>
        <v>42761.167905092589</v>
      </c>
      <c r="T618" s="8">
        <f t="shared" si="39"/>
        <v>42791.167905092589</v>
      </c>
    </row>
    <row r="619" spans="1:20" ht="60" x14ac:dyDescent="0.25">
      <c r="A619">
        <v>617</v>
      </c>
      <c r="B619" s="1" t="s">
        <v>618</v>
      </c>
      <c r="C619" s="1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3">
        <f t="shared" si="36"/>
        <v>3</v>
      </c>
      <c r="P619">
        <f t="shared" si="37"/>
        <v>20</v>
      </c>
      <c r="Q619" s="4" t="s">
        <v>8319</v>
      </c>
      <c r="R619" t="s">
        <v>8320</v>
      </c>
      <c r="S619" s="8">
        <f t="shared" si="38"/>
        <v>42087.134756944441</v>
      </c>
      <c r="T619" s="8">
        <f t="shared" si="39"/>
        <v>42132.134756944441</v>
      </c>
    </row>
    <row r="620" spans="1:20" ht="60" x14ac:dyDescent="0.25">
      <c r="A620">
        <v>618</v>
      </c>
      <c r="B620" s="1" t="s">
        <v>619</v>
      </c>
      <c r="C620" s="1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3">
        <f t="shared" si="36"/>
        <v>0</v>
      </c>
      <c r="P620" t="e">
        <f t="shared" si="37"/>
        <v>#DIV/0!</v>
      </c>
      <c r="Q620" s="4" t="s">
        <v>8319</v>
      </c>
      <c r="R620" t="s">
        <v>8320</v>
      </c>
      <c r="S620" s="8">
        <f t="shared" si="38"/>
        <v>42317.60188657407</v>
      </c>
      <c r="T620" s="8">
        <f t="shared" si="39"/>
        <v>42347.60188657407</v>
      </c>
    </row>
    <row r="621" spans="1:20" ht="30" x14ac:dyDescent="0.25">
      <c r="A621">
        <v>619</v>
      </c>
      <c r="B621" s="1" t="s">
        <v>620</v>
      </c>
      <c r="C621" s="1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3">
        <f t="shared" si="36"/>
        <v>4.0000000000000003E-5</v>
      </c>
      <c r="P621">
        <f t="shared" si="37"/>
        <v>1</v>
      </c>
      <c r="Q621" s="4" t="s">
        <v>8319</v>
      </c>
      <c r="R621" t="s">
        <v>8320</v>
      </c>
      <c r="S621" s="8">
        <f t="shared" si="38"/>
        <v>41908.442013888889</v>
      </c>
      <c r="T621" s="8">
        <f t="shared" si="39"/>
        <v>41968.483680555553</v>
      </c>
    </row>
    <row r="622" spans="1:20" ht="45" x14ac:dyDescent="0.25">
      <c r="A622">
        <v>620</v>
      </c>
      <c r="B622" s="1" t="s">
        <v>621</v>
      </c>
      <c r="C622" s="1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3">
        <f t="shared" si="36"/>
        <v>1</v>
      </c>
      <c r="P622">
        <f t="shared" si="37"/>
        <v>300</v>
      </c>
      <c r="Q622" s="4" t="s">
        <v>8319</v>
      </c>
      <c r="R622" t="s">
        <v>8320</v>
      </c>
      <c r="S622" s="8">
        <f t="shared" si="38"/>
        <v>41831.508541666662</v>
      </c>
      <c r="T622" s="8">
        <f t="shared" si="39"/>
        <v>41876.508541666662</v>
      </c>
    </row>
    <row r="623" spans="1:20" ht="60" x14ac:dyDescent="0.25">
      <c r="A623">
        <v>621</v>
      </c>
      <c r="B623" s="1" t="s">
        <v>622</v>
      </c>
      <c r="C623" s="1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3">
        <f t="shared" si="36"/>
        <v>1.044</v>
      </c>
      <c r="P623">
        <f t="shared" si="37"/>
        <v>87</v>
      </c>
      <c r="Q623" s="4" t="s">
        <v>8319</v>
      </c>
      <c r="R623" t="s">
        <v>8320</v>
      </c>
      <c r="S623" s="8">
        <f t="shared" si="38"/>
        <v>42528.779363425921</v>
      </c>
      <c r="T623" s="8">
        <f t="shared" si="39"/>
        <v>42558.779363425921</v>
      </c>
    </row>
    <row r="624" spans="1:20" ht="60" x14ac:dyDescent="0.25">
      <c r="A624">
        <v>622</v>
      </c>
      <c r="B624" s="1" t="s">
        <v>623</v>
      </c>
      <c r="C624" s="1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3">
        <f t="shared" si="36"/>
        <v>5.6833333333333336</v>
      </c>
      <c r="P624">
        <f t="shared" si="37"/>
        <v>37.888888888888886</v>
      </c>
      <c r="Q624" s="4" t="s">
        <v>8319</v>
      </c>
      <c r="R624" t="s">
        <v>8320</v>
      </c>
      <c r="S624" s="8">
        <f t="shared" si="38"/>
        <v>42532.566412037035</v>
      </c>
      <c r="T624" s="8">
        <f t="shared" si="39"/>
        <v>42552.566412037035</v>
      </c>
    </row>
    <row r="625" spans="1:20" ht="60" x14ac:dyDescent="0.25">
      <c r="A625">
        <v>623</v>
      </c>
      <c r="B625" s="1" t="s">
        <v>624</v>
      </c>
      <c r="C625" s="1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3">
        <f t="shared" si="36"/>
        <v>0</v>
      </c>
      <c r="P625" t="e">
        <f t="shared" si="37"/>
        <v>#DIV/0!</v>
      </c>
      <c r="Q625" s="4" t="s">
        <v>8319</v>
      </c>
      <c r="R625" t="s">
        <v>8320</v>
      </c>
      <c r="S625" s="8">
        <f t="shared" si="38"/>
        <v>42121.800891203697</v>
      </c>
      <c r="T625" s="8">
        <f t="shared" si="39"/>
        <v>42151.800891203697</v>
      </c>
    </row>
    <row r="626" spans="1:20" ht="45" x14ac:dyDescent="0.25">
      <c r="A626">
        <v>624</v>
      </c>
      <c r="B626" s="1" t="s">
        <v>625</v>
      </c>
      <c r="C626" s="1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3">
        <f t="shared" si="36"/>
        <v>0</v>
      </c>
      <c r="P626" t="e">
        <f t="shared" si="37"/>
        <v>#DIV/0!</v>
      </c>
      <c r="Q626" s="4" t="s">
        <v>8319</v>
      </c>
      <c r="R626" t="s">
        <v>8320</v>
      </c>
      <c r="S626" s="8">
        <f t="shared" si="38"/>
        <v>42108.78056712963</v>
      </c>
      <c r="T626" s="8">
        <f t="shared" si="39"/>
        <v>42138.78056712963</v>
      </c>
    </row>
    <row r="627" spans="1:20" ht="60" x14ac:dyDescent="0.25">
      <c r="A627">
        <v>625</v>
      </c>
      <c r="B627" s="1" t="s">
        <v>626</v>
      </c>
      <c r="C627" s="1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3">
        <f t="shared" si="36"/>
        <v>0</v>
      </c>
      <c r="P627" t="e">
        <f t="shared" si="37"/>
        <v>#DIV/0!</v>
      </c>
      <c r="Q627" s="4" t="s">
        <v>8319</v>
      </c>
      <c r="R627" t="s">
        <v>8320</v>
      </c>
      <c r="S627" s="8">
        <f t="shared" si="38"/>
        <v>42790.687233796292</v>
      </c>
      <c r="T627" s="8">
        <f t="shared" si="39"/>
        <v>42820.645567129628</v>
      </c>
    </row>
    <row r="628" spans="1:20" ht="60" x14ac:dyDescent="0.25">
      <c r="A628">
        <v>626</v>
      </c>
      <c r="B628" s="1" t="s">
        <v>627</v>
      </c>
      <c r="C628" s="1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3">
        <f t="shared" si="36"/>
        <v>17.38</v>
      </c>
      <c r="P628">
        <f t="shared" si="37"/>
        <v>111.41025641025641</v>
      </c>
      <c r="Q628" s="4" t="s">
        <v>8319</v>
      </c>
      <c r="R628" t="s">
        <v>8320</v>
      </c>
      <c r="S628" s="8">
        <f t="shared" si="38"/>
        <v>42198.351145833331</v>
      </c>
      <c r="T628" s="8">
        <f t="shared" si="39"/>
        <v>42231.348611111105</v>
      </c>
    </row>
    <row r="629" spans="1:20" ht="60" x14ac:dyDescent="0.25">
      <c r="A629">
        <v>627</v>
      </c>
      <c r="B629" s="1" t="s">
        <v>628</v>
      </c>
      <c r="C629" s="1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3">
        <f t="shared" si="36"/>
        <v>0.02</v>
      </c>
      <c r="P629">
        <f t="shared" si="37"/>
        <v>90</v>
      </c>
      <c r="Q629" s="4" t="s">
        <v>8319</v>
      </c>
      <c r="R629" t="s">
        <v>8320</v>
      </c>
      <c r="S629" s="8">
        <f t="shared" si="38"/>
        <v>42384.098506944443</v>
      </c>
      <c r="T629" s="8">
        <f t="shared" si="39"/>
        <v>42443.749999999993</v>
      </c>
    </row>
    <row r="630" spans="1:20" ht="45" x14ac:dyDescent="0.25">
      <c r="A630">
        <v>628</v>
      </c>
      <c r="B630" s="1" t="s">
        <v>629</v>
      </c>
      <c r="C630" s="1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3">
        <f t="shared" si="36"/>
        <v>0</v>
      </c>
      <c r="P630" t="e">
        <f t="shared" si="37"/>
        <v>#DIV/0!</v>
      </c>
      <c r="Q630" s="4" t="s">
        <v>8319</v>
      </c>
      <c r="R630" t="s">
        <v>8320</v>
      </c>
      <c r="S630" s="8">
        <f t="shared" si="38"/>
        <v>41803.484456018516</v>
      </c>
      <c r="T630" s="8">
        <f t="shared" si="39"/>
        <v>41833.484456018516</v>
      </c>
    </row>
    <row r="631" spans="1:20" ht="60" x14ac:dyDescent="0.25">
      <c r="A631">
        <v>629</v>
      </c>
      <c r="B631" s="1" t="s">
        <v>630</v>
      </c>
      <c r="C631" s="1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3">
        <f t="shared" si="36"/>
        <v>0.17499999999999999</v>
      </c>
      <c r="P631">
        <f t="shared" si="37"/>
        <v>116.66666666666667</v>
      </c>
      <c r="Q631" s="4" t="s">
        <v>8319</v>
      </c>
      <c r="R631" t="s">
        <v>8320</v>
      </c>
      <c r="S631" s="8">
        <f t="shared" si="38"/>
        <v>42474.429490740738</v>
      </c>
      <c r="T631" s="8">
        <f t="shared" si="39"/>
        <v>42504.429490740738</v>
      </c>
    </row>
    <row r="632" spans="1:20" ht="60" x14ac:dyDescent="0.25">
      <c r="A632">
        <v>630</v>
      </c>
      <c r="B632" s="1" t="s">
        <v>631</v>
      </c>
      <c r="C632" s="1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3">
        <f t="shared" si="36"/>
        <v>8.3340278356529712E-2</v>
      </c>
      <c r="P632">
        <f t="shared" si="37"/>
        <v>10</v>
      </c>
      <c r="Q632" s="4" t="s">
        <v>8319</v>
      </c>
      <c r="R632" t="s">
        <v>8320</v>
      </c>
      <c r="S632" s="8">
        <f t="shared" si="38"/>
        <v>42223.411122685182</v>
      </c>
      <c r="T632" s="8">
        <f t="shared" si="39"/>
        <v>42253.006944444445</v>
      </c>
    </row>
    <row r="633" spans="1:20" ht="45" x14ac:dyDescent="0.25">
      <c r="A633">
        <v>631</v>
      </c>
      <c r="B633" s="1" t="s">
        <v>632</v>
      </c>
      <c r="C633" s="1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3">
        <f t="shared" si="36"/>
        <v>1.38</v>
      </c>
      <c r="P633">
        <f t="shared" si="37"/>
        <v>76.666666666666671</v>
      </c>
      <c r="Q633" s="4" t="s">
        <v>8319</v>
      </c>
      <c r="R633" t="s">
        <v>8320</v>
      </c>
      <c r="S633" s="8">
        <f t="shared" si="38"/>
        <v>42489.563993055555</v>
      </c>
      <c r="T633" s="8">
        <f t="shared" si="39"/>
        <v>42518.563993055555</v>
      </c>
    </row>
    <row r="634" spans="1:20" ht="45" x14ac:dyDescent="0.25">
      <c r="A634">
        <v>632</v>
      </c>
      <c r="B634" s="1" t="s">
        <v>633</v>
      </c>
      <c r="C634" s="1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3">
        <f t="shared" si="36"/>
        <v>0</v>
      </c>
      <c r="P634" t="e">
        <f t="shared" si="37"/>
        <v>#DIV/0!</v>
      </c>
      <c r="Q634" s="4" t="s">
        <v>8319</v>
      </c>
      <c r="R634" t="s">
        <v>8320</v>
      </c>
      <c r="S634" s="8">
        <f t="shared" si="38"/>
        <v>42303.450983796291</v>
      </c>
      <c r="T634" s="8">
        <f t="shared" si="39"/>
        <v>42333.492650462962</v>
      </c>
    </row>
    <row r="635" spans="1:20" ht="45" x14ac:dyDescent="0.25">
      <c r="A635">
        <v>633</v>
      </c>
      <c r="B635" s="1" t="s">
        <v>634</v>
      </c>
      <c r="C635" s="1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3">
        <f t="shared" si="36"/>
        <v>12.45</v>
      </c>
      <c r="P635">
        <f t="shared" si="37"/>
        <v>49.8</v>
      </c>
      <c r="Q635" s="4" t="s">
        <v>8319</v>
      </c>
      <c r="R635" t="s">
        <v>8320</v>
      </c>
      <c r="S635" s="8">
        <f t="shared" si="38"/>
        <v>42507.090995370367</v>
      </c>
      <c r="T635" s="8">
        <f t="shared" si="39"/>
        <v>42538.749999999993</v>
      </c>
    </row>
    <row r="636" spans="1:20" ht="45" x14ac:dyDescent="0.25">
      <c r="A636">
        <v>634</v>
      </c>
      <c r="B636" s="1" t="s">
        <v>635</v>
      </c>
      <c r="C636" s="1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3">
        <f t="shared" si="36"/>
        <v>0.02</v>
      </c>
      <c r="P636">
        <f t="shared" si="37"/>
        <v>1</v>
      </c>
      <c r="Q636" s="4" t="s">
        <v>8319</v>
      </c>
      <c r="R636" t="s">
        <v>8320</v>
      </c>
      <c r="S636" s="8">
        <f t="shared" si="38"/>
        <v>42031.720243055555</v>
      </c>
      <c r="T636" s="8">
        <f t="shared" si="39"/>
        <v>42061.720243055555</v>
      </c>
    </row>
    <row r="637" spans="1:20" ht="30" x14ac:dyDescent="0.25">
      <c r="A637">
        <v>635</v>
      </c>
      <c r="B637" s="1" t="s">
        <v>636</v>
      </c>
      <c r="C637" s="1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3">
        <f t="shared" si="36"/>
        <v>8.0000000000000002E-3</v>
      </c>
      <c r="P637">
        <f t="shared" si="37"/>
        <v>2</v>
      </c>
      <c r="Q637" s="4" t="s">
        <v>8319</v>
      </c>
      <c r="R637" t="s">
        <v>8320</v>
      </c>
      <c r="S637" s="8">
        <f t="shared" si="38"/>
        <v>42075.883819444447</v>
      </c>
      <c r="T637" s="8">
        <f t="shared" si="39"/>
        <v>42105.883819444447</v>
      </c>
    </row>
    <row r="638" spans="1:20" ht="45" x14ac:dyDescent="0.25">
      <c r="A638">
        <v>636</v>
      </c>
      <c r="B638" s="1" t="s">
        <v>637</v>
      </c>
      <c r="C638" s="1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3">
        <f t="shared" si="36"/>
        <v>0.2</v>
      </c>
      <c r="P638">
        <f t="shared" si="37"/>
        <v>4</v>
      </c>
      <c r="Q638" s="4" t="s">
        <v>8319</v>
      </c>
      <c r="R638" t="s">
        <v>8320</v>
      </c>
      <c r="S638" s="8">
        <f t="shared" si="38"/>
        <v>42131.247106481482</v>
      </c>
      <c r="T638" s="8">
        <f t="shared" si="39"/>
        <v>42161.240972222215</v>
      </c>
    </row>
    <row r="639" spans="1:20" ht="60" x14ac:dyDescent="0.25">
      <c r="A639">
        <v>637</v>
      </c>
      <c r="B639" s="1" t="s">
        <v>638</v>
      </c>
      <c r="C639" s="1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3">
        <f t="shared" si="36"/>
        <v>0</v>
      </c>
      <c r="P639" t="e">
        <f t="shared" si="37"/>
        <v>#DIV/0!</v>
      </c>
      <c r="Q639" s="4" t="s">
        <v>8319</v>
      </c>
      <c r="R639" t="s">
        <v>8320</v>
      </c>
      <c r="S639" s="8">
        <f t="shared" si="38"/>
        <v>42762.75368055555</v>
      </c>
      <c r="T639" s="8">
        <f t="shared" si="39"/>
        <v>42791.75277777778</v>
      </c>
    </row>
    <row r="640" spans="1:20" x14ac:dyDescent="0.25">
      <c r="A640">
        <v>638</v>
      </c>
      <c r="B640" s="1" t="s">
        <v>639</v>
      </c>
      <c r="C640" s="1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3">
        <f t="shared" si="36"/>
        <v>8.9999999999999993E-3</v>
      </c>
      <c r="P640">
        <f t="shared" si="37"/>
        <v>3</v>
      </c>
      <c r="Q640" s="4" t="s">
        <v>8319</v>
      </c>
      <c r="R640" t="s">
        <v>8320</v>
      </c>
      <c r="S640" s="8">
        <f t="shared" si="38"/>
        <v>42759.384976851848</v>
      </c>
      <c r="T640" s="8">
        <f t="shared" si="39"/>
        <v>42819.343310185184</v>
      </c>
    </row>
    <row r="641" spans="1:20" ht="30" x14ac:dyDescent="0.25">
      <c r="A641">
        <v>639</v>
      </c>
      <c r="B641" s="1" t="s">
        <v>640</v>
      </c>
      <c r="C641" s="1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3">
        <f t="shared" si="36"/>
        <v>1E-4</v>
      </c>
      <c r="P641">
        <f t="shared" si="37"/>
        <v>1</v>
      </c>
      <c r="Q641" s="4" t="s">
        <v>8319</v>
      </c>
      <c r="R641" t="s">
        <v>8320</v>
      </c>
      <c r="S641" s="8">
        <f t="shared" si="38"/>
        <v>41865.374942129631</v>
      </c>
      <c r="T641" s="8">
        <f t="shared" si="39"/>
        <v>41925.374942129631</v>
      </c>
    </row>
    <row r="642" spans="1:20" ht="60" x14ac:dyDescent="0.25">
      <c r="A642">
        <v>640</v>
      </c>
      <c r="B642" s="1" t="s">
        <v>641</v>
      </c>
      <c r="C642" s="1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3">
        <f t="shared" si="36"/>
        <v>144.28571428571431</v>
      </c>
      <c r="P642">
        <f t="shared" si="37"/>
        <v>50.5</v>
      </c>
      <c r="Q642" s="4" t="s">
        <v>8319</v>
      </c>
      <c r="R642" t="s">
        <v>8321</v>
      </c>
      <c r="S642" s="8">
        <f t="shared" si="38"/>
        <v>42683.211979166663</v>
      </c>
      <c r="T642" s="8">
        <f t="shared" si="39"/>
        <v>42698.749999999993</v>
      </c>
    </row>
    <row r="643" spans="1:20" ht="60" x14ac:dyDescent="0.25">
      <c r="A643">
        <v>641</v>
      </c>
      <c r="B643" s="1" t="s">
        <v>642</v>
      </c>
      <c r="C643" s="1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3">
        <f t="shared" ref="O643:O706" si="40">(E643/D643%)</f>
        <v>119.16249999999999</v>
      </c>
      <c r="P643">
        <f t="shared" ref="P643:P706" si="41">E643/L643</f>
        <v>151.31746031746033</v>
      </c>
      <c r="Q643" s="4" t="s">
        <v>8319</v>
      </c>
      <c r="R643" t="s">
        <v>8321</v>
      </c>
      <c r="S643" s="8">
        <f t="shared" ref="S643:S706" si="42">(J643/86400)+25569+(-5/24)</f>
        <v>42199.361666666664</v>
      </c>
      <c r="T643" s="8">
        <f t="shared" ref="T643:T706" si="43">(I643/86400)+25569+(-5/24)</f>
        <v>42229.361666666664</v>
      </c>
    </row>
    <row r="644" spans="1:20" ht="60" x14ac:dyDescent="0.25">
      <c r="A644">
        <v>642</v>
      </c>
      <c r="B644" s="1" t="s">
        <v>643</v>
      </c>
      <c r="C644" s="1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3">
        <f t="shared" si="40"/>
        <v>1460.4849999999999</v>
      </c>
      <c r="P644">
        <f t="shared" si="41"/>
        <v>134.3592456301748</v>
      </c>
      <c r="Q644" s="4" t="s">
        <v>8319</v>
      </c>
      <c r="R644" t="s">
        <v>8321</v>
      </c>
      <c r="S644" s="8">
        <f t="shared" si="42"/>
        <v>42199.442986111106</v>
      </c>
      <c r="T644" s="8">
        <f t="shared" si="43"/>
        <v>42235.442986111106</v>
      </c>
    </row>
    <row r="645" spans="1:20" ht="45" x14ac:dyDescent="0.25">
      <c r="A645">
        <v>643</v>
      </c>
      <c r="B645" s="1" t="s">
        <v>644</v>
      </c>
      <c r="C645" s="1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3">
        <f t="shared" si="40"/>
        <v>105.80800000000001</v>
      </c>
      <c r="P645">
        <f t="shared" si="41"/>
        <v>174.02631578947367</v>
      </c>
      <c r="Q645" s="4" t="s">
        <v>8319</v>
      </c>
      <c r="R645" t="s">
        <v>8321</v>
      </c>
      <c r="S645" s="8">
        <f t="shared" si="42"/>
        <v>42100.43373842592</v>
      </c>
      <c r="T645" s="8">
        <f t="shared" si="43"/>
        <v>42155.43373842592</v>
      </c>
    </row>
    <row r="646" spans="1:20" ht="60" x14ac:dyDescent="0.25">
      <c r="A646">
        <v>644</v>
      </c>
      <c r="B646" s="1" t="s">
        <v>645</v>
      </c>
      <c r="C646" s="1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3">
        <f t="shared" si="40"/>
        <v>300.11791999999997</v>
      </c>
      <c r="P646">
        <f t="shared" si="41"/>
        <v>73.486268364348675</v>
      </c>
      <c r="Q646" s="4" t="s">
        <v>8319</v>
      </c>
      <c r="R646" t="s">
        <v>8321</v>
      </c>
      <c r="S646" s="8">
        <f t="shared" si="42"/>
        <v>41898.457627314812</v>
      </c>
      <c r="T646" s="8">
        <f t="shared" si="43"/>
        <v>41940.833333333328</v>
      </c>
    </row>
    <row r="647" spans="1:20" ht="30" x14ac:dyDescent="0.25">
      <c r="A647">
        <v>645</v>
      </c>
      <c r="B647" s="1" t="s">
        <v>646</v>
      </c>
      <c r="C647" s="1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3">
        <f t="shared" si="40"/>
        <v>278.7</v>
      </c>
      <c r="P647">
        <f t="shared" si="41"/>
        <v>23.518987341772153</v>
      </c>
      <c r="Q647" s="4" t="s">
        <v>8319</v>
      </c>
      <c r="R647" t="s">
        <v>8321</v>
      </c>
      <c r="S647" s="8">
        <f t="shared" si="42"/>
        <v>42563.817986111106</v>
      </c>
      <c r="T647" s="8">
        <f t="shared" si="43"/>
        <v>42593.817986111106</v>
      </c>
    </row>
    <row r="648" spans="1:20" ht="60" x14ac:dyDescent="0.25">
      <c r="A648">
        <v>646</v>
      </c>
      <c r="B648" s="1" t="s">
        <v>647</v>
      </c>
      <c r="C648" s="1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3">
        <f t="shared" si="40"/>
        <v>131.87625</v>
      </c>
      <c r="P648">
        <f t="shared" si="41"/>
        <v>39.074444444444445</v>
      </c>
      <c r="Q648" s="4" t="s">
        <v>8319</v>
      </c>
      <c r="R648" t="s">
        <v>8321</v>
      </c>
      <c r="S648" s="8">
        <f t="shared" si="42"/>
        <v>41832.644293981481</v>
      </c>
      <c r="T648" s="8">
        <f t="shared" si="43"/>
        <v>41862.644293981481</v>
      </c>
    </row>
    <row r="649" spans="1:20" ht="60" x14ac:dyDescent="0.25">
      <c r="A649">
        <v>647</v>
      </c>
      <c r="B649" s="1" t="s">
        <v>648</v>
      </c>
      <c r="C649" s="1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3">
        <f t="shared" si="40"/>
        <v>107.05</v>
      </c>
      <c r="P649">
        <f t="shared" si="41"/>
        <v>125.94117647058823</v>
      </c>
      <c r="Q649" s="4" t="s">
        <v>8319</v>
      </c>
      <c r="R649" t="s">
        <v>8321</v>
      </c>
      <c r="S649" s="8">
        <f t="shared" si="42"/>
        <v>42416.559594907405</v>
      </c>
      <c r="T649" s="8">
        <f t="shared" si="43"/>
        <v>42446.517928240741</v>
      </c>
    </row>
    <row r="650" spans="1:20" ht="30" x14ac:dyDescent="0.25">
      <c r="A650">
        <v>648</v>
      </c>
      <c r="B650" s="1" t="s">
        <v>649</v>
      </c>
      <c r="C650" s="1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3">
        <f t="shared" si="40"/>
        <v>126.82285714285715</v>
      </c>
      <c r="P650">
        <f t="shared" si="41"/>
        <v>1644</v>
      </c>
      <c r="Q650" s="4" t="s">
        <v>8319</v>
      </c>
      <c r="R650" t="s">
        <v>8321</v>
      </c>
      <c r="S650" s="8">
        <f t="shared" si="42"/>
        <v>41891.485046296293</v>
      </c>
      <c r="T650" s="8">
        <f t="shared" si="43"/>
        <v>41926.485046296293</v>
      </c>
    </row>
    <row r="651" spans="1:20" ht="60" x14ac:dyDescent="0.25">
      <c r="A651">
        <v>649</v>
      </c>
      <c r="B651" s="1" t="s">
        <v>650</v>
      </c>
      <c r="C651" s="1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3">
        <f t="shared" si="40"/>
        <v>139.96</v>
      </c>
      <c r="P651">
        <f t="shared" si="41"/>
        <v>42.670731707317074</v>
      </c>
      <c r="Q651" s="4" t="s">
        <v>8319</v>
      </c>
      <c r="R651" t="s">
        <v>8321</v>
      </c>
      <c r="S651" s="8">
        <f t="shared" si="42"/>
        <v>41877.703854166662</v>
      </c>
      <c r="T651" s="8">
        <f t="shared" si="43"/>
        <v>41898.703854166662</v>
      </c>
    </row>
    <row r="652" spans="1:20" ht="60" x14ac:dyDescent="0.25">
      <c r="A652">
        <v>650</v>
      </c>
      <c r="B652" s="1" t="s">
        <v>651</v>
      </c>
      <c r="C652" s="1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3">
        <f t="shared" si="40"/>
        <v>112.4</v>
      </c>
      <c r="P652">
        <f t="shared" si="41"/>
        <v>35.125</v>
      </c>
      <c r="Q652" s="4" t="s">
        <v>8319</v>
      </c>
      <c r="R652" t="s">
        <v>8321</v>
      </c>
      <c r="S652" s="8">
        <f t="shared" si="42"/>
        <v>41931.828518518516</v>
      </c>
      <c r="T652" s="8">
        <f t="shared" si="43"/>
        <v>41991.870185185187</v>
      </c>
    </row>
    <row r="653" spans="1:20" ht="60" x14ac:dyDescent="0.25">
      <c r="A653">
        <v>651</v>
      </c>
      <c r="B653" s="1" t="s">
        <v>652</v>
      </c>
      <c r="C653" s="1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3">
        <f t="shared" si="40"/>
        <v>100.52800000000001</v>
      </c>
      <c r="P653">
        <f t="shared" si="41"/>
        <v>239.35238095238094</v>
      </c>
      <c r="Q653" s="4" t="s">
        <v>8319</v>
      </c>
      <c r="R653" t="s">
        <v>8321</v>
      </c>
      <c r="S653" s="8">
        <f t="shared" si="42"/>
        <v>41955.809155092589</v>
      </c>
      <c r="T653" s="8">
        <f t="shared" si="43"/>
        <v>41985.809155092589</v>
      </c>
    </row>
    <row r="654" spans="1:20" ht="60" x14ac:dyDescent="0.25">
      <c r="A654">
        <v>652</v>
      </c>
      <c r="B654" s="1" t="s">
        <v>653</v>
      </c>
      <c r="C654" s="1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3">
        <f t="shared" si="40"/>
        <v>100.46666666666667</v>
      </c>
      <c r="P654">
        <f t="shared" si="41"/>
        <v>107.64285714285714</v>
      </c>
      <c r="Q654" s="4" t="s">
        <v>8319</v>
      </c>
      <c r="R654" t="s">
        <v>8321</v>
      </c>
      <c r="S654" s="8">
        <f t="shared" si="42"/>
        <v>42675.482060185182</v>
      </c>
      <c r="T654" s="8">
        <f t="shared" si="43"/>
        <v>42705.523726851847</v>
      </c>
    </row>
    <row r="655" spans="1:20" ht="60" x14ac:dyDescent="0.25">
      <c r="A655">
        <v>653</v>
      </c>
      <c r="B655" s="1" t="s">
        <v>654</v>
      </c>
      <c r="C655" s="1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3">
        <f t="shared" si="40"/>
        <v>141.446</v>
      </c>
      <c r="P655">
        <f t="shared" si="41"/>
        <v>95.830623306233065</v>
      </c>
      <c r="Q655" s="4" t="s">
        <v>8319</v>
      </c>
      <c r="R655" t="s">
        <v>8321</v>
      </c>
      <c r="S655" s="8">
        <f t="shared" si="42"/>
        <v>42199.410185185181</v>
      </c>
      <c r="T655" s="8">
        <f t="shared" si="43"/>
        <v>42236.410185185181</v>
      </c>
    </row>
    <row r="656" spans="1:20" ht="60" x14ac:dyDescent="0.25">
      <c r="A656">
        <v>654</v>
      </c>
      <c r="B656" s="1" t="s">
        <v>655</v>
      </c>
      <c r="C656" s="1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3">
        <f t="shared" si="40"/>
        <v>267.29166666666669</v>
      </c>
      <c r="P656">
        <f t="shared" si="41"/>
        <v>31.663376110562684</v>
      </c>
      <c r="Q656" s="4" t="s">
        <v>8319</v>
      </c>
      <c r="R656" t="s">
        <v>8321</v>
      </c>
      <c r="S656" s="8">
        <f t="shared" si="42"/>
        <v>42163.748993055553</v>
      </c>
      <c r="T656" s="8">
        <f t="shared" si="43"/>
        <v>42193.748993055553</v>
      </c>
    </row>
    <row r="657" spans="1:20" ht="45" x14ac:dyDescent="0.25">
      <c r="A657">
        <v>655</v>
      </c>
      <c r="B657" s="1" t="s">
        <v>656</v>
      </c>
      <c r="C657" s="1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3">
        <f t="shared" si="40"/>
        <v>146.88749999999999</v>
      </c>
      <c r="P657">
        <f t="shared" si="41"/>
        <v>42.886861313868614</v>
      </c>
      <c r="Q657" s="4" t="s">
        <v>8319</v>
      </c>
      <c r="R657" t="s">
        <v>8321</v>
      </c>
      <c r="S657" s="8">
        <f t="shared" si="42"/>
        <v>42045.748981481483</v>
      </c>
      <c r="T657" s="8">
        <f t="shared" si="43"/>
        <v>42075.707314814812</v>
      </c>
    </row>
    <row r="658" spans="1:20" ht="60" x14ac:dyDescent="0.25">
      <c r="A658">
        <v>656</v>
      </c>
      <c r="B658" s="1" t="s">
        <v>657</v>
      </c>
      <c r="C658" s="1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3">
        <f t="shared" si="40"/>
        <v>213.56</v>
      </c>
      <c r="P658">
        <f t="shared" si="41"/>
        <v>122.73563218390805</v>
      </c>
      <c r="Q658" s="4" t="s">
        <v>8319</v>
      </c>
      <c r="R658" t="s">
        <v>8321</v>
      </c>
      <c r="S658" s="8">
        <f t="shared" si="42"/>
        <v>42417.596284722218</v>
      </c>
      <c r="T658" s="8">
        <f t="shared" si="43"/>
        <v>42477.554618055554</v>
      </c>
    </row>
    <row r="659" spans="1:20" ht="60" x14ac:dyDescent="0.25">
      <c r="A659">
        <v>657</v>
      </c>
      <c r="B659" s="1" t="s">
        <v>658</v>
      </c>
      <c r="C659" s="1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3">
        <f t="shared" si="40"/>
        <v>125.7</v>
      </c>
      <c r="P659">
        <f t="shared" si="41"/>
        <v>190.45454545454547</v>
      </c>
      <c r="Q659" s="4" t="s">
        <v>8319</v>
      </c>
      <c r="R659" t="s">
        <v>8321</v>
      </c>
      <c r="S659" s="8">
        <f t="shared" si="42"/>
        <v>42331.637407407405</v>
      </c>
      <c r="T659" s="8">
        <f t="shared" si="43"/>
        <v>42361.637407407405</v>
      </c>
    </row>
    <row r="660" spans="1:20" ht="60" x14ac:dyDescent="0.25">
      <c r="A660">
        <v>658</v>
      </c>
      <c r="B660" s="1" t="s">
        <v>659</v>
      </c>
      <c r="C660" s="1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3">
        <f t="shared" si="40"/>
        <v>104.46206037108834</v>
      </c>
      <c r="P660">
        <f t="shared" si="41"/>
        <v>109.33695652173913</v>
      </c>
      <c r="Q660" s="4" t="s">
        <v>8319</v>
      </c>
      <c r="R660" t="s">
        <v>8321</v>
      </c>
      <c r="S660" s="8">
        <f t="shared" si="42"/>
        <v>42178.952418981477</v>
      </c>
      <c r="T660" s="8">
        <f t="shared" si="43"/>
        <v>42211.541666666664</v>
      </c>
    </row>
    <row r="661" spans="1:20" x14ac:dyDescent="0.25">
      <c r="A661">
        <v>659</v>
      </c>
      <c r="B661" s="1" t="s">
        <v>660</v>
      </c>
      <c r="C661" s="1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3">
        <f t="shared" si="40"/>
        <v>100.56666666666666</v>
      </c>
      <c r="P661">
        <f t="shared" si="41"/>
        <v>143.66666666666666</v>
      </c>
      <c r="Q661" s="4" t="s">
        <v>8319</v>
      </c>
      <c r="R661" t="s">
        <v>8321</v>
      </c>
      <c r="S661" s="8">
        <f t="shared" si="42"/>
        <v>42209.385358796295</v>
      </c>
      <c r="T661" s="8">
        <f t="shared" si="43"/>
        <v>42239.385358796295</v>
      </c>
    </row>
    <row r="662" spans="1:20" ht="60" x14ac:dyDescent="0.25">
      <c r="A662">
        <v>660</v>
      </c>
      <c r="B662" s="1" t="s">
        <v>661</v>
      </c>
      <c r="C662" s="1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3">
        <f t="shared" si="40"/>
        <v>3.0579999999999998</v>
      </c>
      <c r="P662">
        <f t="shared" si="41"/>
        <v>84.944444444444443</v>
      </c>
      <c r="Q662" s="4" t="s">
        <v>8319</v>
      </c>
      <c r="R662" t="s">
        <v>8321</v>
      </c>
      <c r="S662" s="8">
        <f t="shared" si="42"/>
        <v>41922.533321759256</v>
      </c>
      <c r="T662" s="8">
        <f t="shared" si="43"/>
        <v>41952.57498842592</v>
      </c>
    </row>
    <row r="663" spans="1:20" ht="45" x14ac:dyDescent="0.25">
      <c r="A663">
        <v>661</v>
      </c>
      <c r="B663" s="1" t="s">
        <v>662</v>
      </c>
      <c r="C663" s="1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3">
        <f t="shared" si="40"/>
        <v>0.95</v>
      </c>
      <c r="P663">
        <f t="shared" si="41"/>
        <v>10.555555555555555</v>
      </c>
      <c r="Q663" s="4" t="s">
        <v>8319</v>
      </c>
      <c r="R663" t="s">
        <v>8321</v>
      </c>
      <c r="S663" s="8">
        <f t="shared" si="42"/>
        <v>42636.437025462961</v>
      </c>
      <c r="T663" s="8">
        <f t="shared" si="43"/>
        <v>42666.437025462961</v>
      </c>
    </row>
    <row r="664" spans="1:20" ht="45" x14ac:dyDescent="0.25">
      <c r="A664">
        <v>662</v>
      </c>
      <c r="B664" s="1" t="s">
        <v>663</v>
      </c>
      <c r="C664" s="1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3">
        <f t="shared" si="40"/>
        <v>0.4</v>
      </c>
      <c r="P664">
        <f t="shared" si="41"/>
        <v>39</v>
      </c>
      <c r="Q664" s="4" t="s">
        <v>8319</v>
      </c>
      <c r="R664" t="s">
        <v>8321</v>
      </c>
      <c r="S664" s="8">
        <f t="shared" si="42"/>
        <v>41990.229710648149</v>
      </c>
      <c r="T664" s="8">
        <f t="shared" si="43"/>
        <v>42020.229710648149</v>
      </c>
    </row>
    <row r="665" spans="1:20" ht="60" x14ac:dyDescent="0.25">
      <c r="A665">
        <v>663</v>
      </c>
      <c r="B665" s="1" t="s">
        <v>664</v>
      </c>
      <c r="C665" s="1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3">
        <f t="shared" si="40"/>
        <v>0.35</v>
      </c>
      <c r="P665">
        <f t="shared" si="41"/>
        <v>100</v>
      </c>
      <c r="Q665" s="4" t="s">
        <v>8319</v>
      </c>
      <c r="R665" t="s">
        <v>8321</v>
      </c>
      <c r="S665" s="8">
        <f t="shared" si="42"/>
        <v>42173.634907407402</v>
      </c>
      <c r="T665" s="8">
        <f t="shared" si="43"/>
        <v>42203.634907407402</v>
      </c>
    </row>
    <row r="666" spans="1:20" ht="60" x14ac:dyDescent="0.25">
      <c r="A666">
        <v>664</v>
      </c>
      <c r="B666" s="1" t="s">
        <v>665</v>
      </c>
      <c r="C666" s="1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3">
        <f t="shared" si="40"/>
        <v>7.5333333333333332</v>
      </c>
      <c r="P666">
        <f t="shared" si="41"/>
        <v>31.172413793103448</v>
      </c>
      <c r="Q666" s="4" t="s">
        <v>8319</v>
      </c>
      <c r="R666" t="s">
        <v>8321</v>
      </c>
      <c r="S666" s="8">
        <f t="shared" si="42"/>
        <v>42077.458043981482</v>
      </c>
      <c r="T666" s="8">
        <f t="shared" si="43"/>
        <v>42107.458043981482</v>
      </c>
    </row>
    <row r="667" spans="1:20" ht="60" x14ac:dyDescent="0.25">
      <c r="A667">
        <v>665</v>
      </c>
      <c r="B667" s="1" t="s">
        <v>666</v>
      </c>
      <c r="C667" s="1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3">
        <f t="shared" si="40"/>
        <v>18.64</v>
      </c>
      <c r="P667">
        <f t="shared" si="41"/>
        <v>155.33333333333334</v>
      </c>
      <c r="Q667" s="4" t="s">
        <v>8319</v>
      </c>
      <c r="R667" t="s">
        <v>8321</v>
      </c>
      <c r="S667" s="8">
        <f t="shared" si="42"/>
        <v>42688.503020833326</v>
      </c>
      <c r="T667" s="8">
        <f t="shared" si="43"/>
        <v>42748.503020833326</v>
      </c>
    </row>
    <row r="668" spans="1:20" ht="60" x14ac:dyDescent="0.25">
      <c r="A668">
        <v>666</v>
      </c>
      <c r="B668" s="1" t="s">
        <v>667</v>
      </c>
      <c r="C668" s="1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3">
        <f t="shared" si="40"/>
        <v>4.0000000000000001E-3</v>
      </c>
      <c r="P668">
        <f t="shared" si="41"/>
        <v>2</v>
      </c>
      <c r="Q668" s="4" t="s">
        <v>8319</v>
      </c>
      <c r="R668" t="s">
        <v>8321</v>
      </c>
      <c r="S668" s="8">
        <f t="shared" si="42"/>
        <v>41838.623819444438</v>
      </c>
      <c r="T668" s="8">
        <f t="shared" si="43"/>
        <v>41868.623819444438</v>
      </c>
    </row>
    <row r="669" spans="1:20" ht="60" x14ac:dyDescent="0.25">
      <c r="A669">
        <v>667</v>
      </c>
      <c r="B669" s="1" t="s">
        <v>668</v>
      </c>
      <c r="C669" s="1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3">
        <f t="shared" si="40"/>
        <v>10.02</v>
      </c>
      <c r="P669">
        <f t="shared" si="41"/>
        <v>178.92857142857142</v>
      </c>
      <c r="Q669" s="4" t="s">
        <v>8319</v>
      </c>
      <c r="R669" t="s">
        <v>8321</v>
      </c>
      <c r="S669" s="8">
        <f t="shared" si="42"/>
        <v>42632.165081018517</v>
      </c>
      <c r="T669" s="8">
        <f t="shared" si="43"/>
        <v>42672.165081018517</v>
      </c>
    </row>
    <row r="670" spans="1:20" ht="45" x14ac:dyDescent="0.25">
      <c r="A670">
        <v>668</v>
      </c>
      <c r="B670" s="1" t="s">
        <v>669</v>
      </c>
      <c r="C670" s="1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3">
        <f t="shared" si="40"/>
        <v>4.5599999999999996</v>
      </c>
      <c r="P670">
        <f t="shared" si="41"/>
        <v>27.36</v>
      </c>
      <c r="Q670" s="4" t="s">
        <v>8319</v>
      </c>
      <c r="R670" t="s">
        <v>8321</v>
      </c>
      <c r="S670" s="8">
        <f t="shared" si="42"/>
        <v>42090.622939814813</v>
      </c>
      <c r="T670" s="8">
        <f t="shared" si="43"/>
        <v>42135.622939814813</v>
      </c>
    </row>
    <row r="671" spans="1:20" ht="60" x14ac:dyDescent="0.25">
      <c r="A671">
        <v>669</v>
      </c>
      <c r="B671" s="1" t="s">
        <v>670</v>
      </c>
      <c r="C671" s="1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3">
        <f t="shared" si="40"/>
        <v>21.5075</v>
      </c>
      <c r="P671">
        <f t="shared" si="41"/>
        <v>1536.25</v>
      </c>
      <c r="Q671" s="4" t="s">
        <v>8319</v>
      </c>
      <c r="R671" t="s">
        <v>8321</v>
      </c>
      <c r="S671" s="8">
        <f t="shared" si="42"/>
        <v>42527.417337962957</v>
      </c>
      <c r="T671" s="8">
        <f t="shared" si="43"/>
        <v>42557.417337962957</v>
      </c>
    </row>
    <row r="672" spans="1:20" ht="60" x14ac:dyDescent="0.25">
      <c r="A672">
        <v>670</v>
      </c>
      <c r="B672" s="1" t="s">
        <v>671</v>
      </c>
      <c r="C672" s="1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3">
        <f t="shared" si="40"/>
        <v>29.276666666666667</v>
      </c>
      <c r="P672">
        <f t="shared" si="41"/>
        <v>84.99677419354839</v>
      </c>
      <c r="Q672" s="4" t="s">
        <v>8319</v>
      </c>
      <c r="R672" t="s">
        <v>8321</v>
      </c>
      <c r="S672" s="8">
        <f t="shared" si="42"/>
        <v>42506.501388888886</v>
      </c>
      <c r="T672" s="8">
        <f t="shared" si="43"/>
        <v>42540.131944444445</v>
      </c>
    </row>
    <row r="673" spans="1:20" ht="60" x14ac:dyDescent="0.25">
      <c r="A673">
        <v>671</v>
      </c>
      <c r="B673" s="1" t="s">
        <v>672</v>
      </c>
      <c r="C673" s="1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3">
        <f t="shared" si="40"/>
        <v>39.426666666666669</v>
      </c>
      <c r="P673">
        <f t="shared" si="41"/>
        <v>788.5333333333333</v>
      </c>
      <c r="Q673" s="4" t="s">
        <v>8319</v>
      </c>
      <c r="R673" t="s">
        <v>8321</v>
      </c>
      <c r="S673" s="8">
        <f t="shared" si="42"/>
        <v>41984.484398148146</v>
      </c>
      <c r="T673" s="8">
        <f t="shared" si="43"/>
        <v>42017.958333333336</v>
      </c>
    </row>
    <row r="674" spans="1:20" ht="60" x14ac:dyDescent="0.25">
      <c r="A674">
        <v>672</v>
      </c>
      <c r="B674" s="1" t="s">
        <v>673</v>
      </c>
      <c r="C674" s="1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3">
        <f t="shared" si="40"/>
        <v>21.628</v>
      </c>
      <c r="P674">
        <f t="shared" si="41"/>
        <v>50.29767441860465</v>
      </c>
      <c r="Q674" s="4" t="s">
        <v>8319</v>
      </c>
      <c r="R674" t="s">
        <v>8321</v>
      </c>
      <c r="S674" s="8">
        <f t="shared" si="42"/>
        <v>41974.011157407404</v>
      </c>
      <c r="T674" s="8">
        <f t="shared" si="43"/>
        <v>42004.999305555553</v>
      </c>
    </row>
    <row r="675" spans="1:20" ht="60" x14ac:dyDescent="0.25">
      <c r="A675">
        <v>673</v>
      </c>
      <c r="B675" s="1" t="s">
        <v>674</v>
      </c>
      <c r="C675" s="1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3">
        <f t="shared" si="40"/>
        <v>0.20499999999999999</v>
      </c>
      <c r="P675">
        <f t="shared" si="41"/>
        <v>68.333333333333329</v>
      </c>
      <c r="Q675" s="4" t="s">
        <v>8319</v>
      </c>
      <c r="R675" t="s">
        <v>8321</v>
      </c>
      <c r="S675" s="8">
        <f t="shared" si="42"/>
        <v>41838.6321412037</v>
      </c>
      <c r="T675" s="8">
        <f t="shared" si="43"/>
        <v>41883.6321412037</v>
      </c>
    </row>
    <row r="676" spans="1:20" ht="30" x14ac:dyDescent="0.25">
      <c r="A676">
        <v>674</v>
      </c>
      <c r="B676" s="1" t="s">
        <v>675</v>
      </c>
      <c r="C676" s="1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3">
        <f t="shared" si="40"/>
        <v>0.03</v>
      </c>
      <c r="P676">
        <f t="shared" si="41"/>
        <v>7.5</v>
      </c>
      <c r="Q676" s="4" t="s">
        <v>8319</v>
      </c>
      <c r="R676" t="s">
        <v>8321</v>
      </c>
      <c r="S676" s="8">
        <f t="shared" si="42"/>
        <v>41802.907719907402</v>
      </c>
      <c r="T676" s="8">
        <f t="shared" si="43"/>
        <v>41862.907719907402</v>
      </c>
    </row>
    <row r="677" spans="1:20" ht="60" x14ac:dyDescent="0.25">
      <c r="A677">
        <v>675</v>
      </c>
      <c r="B677" s="1" t="s">
        <v>676</v>
      </c>
      <c r="C677" s="1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3">
        <f t="shared" si="40"/>
        <v>14.85</v>
      </c>
      <c r="P677">
        <f t="shared" si="41"/>
        <v>34.269230769230766</v>
      </c>
      <c r="Q677" s="4" t="s">
        <v>8319</v>
      </c>
      <c r="R677" t="s">
        <v>8321</v>
      </c>
      <c r="S677" s="8">
        <f t="shared" si="42"/>
        <v>41975.722268518519</v>
      </c>
      <c r="T677" s="8">
        <f t="shared" si="43"/>
        <v>42005.082638888889</v>
      </c>
    </row>
    <row r="678" spans="1:20" ht="60" x14ac:dyDescent="0.25">
      <c r="A678">
        <v>676</v>
      </c>
      <c r="B678" s="1" t="s">
        <v>677</v>
      </c>
      <c r="C678" s="1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3">
        <f t="shared" si="40"/>
        <v>1.4710000000000001</v>
      </c>
      <c r="P678">
        <f t="shared" si="41"/>
        <v>61.291666666666664</v>
      </c>
      <c r="Q678" s="4" t="s">
        <v>8319</v>
      </c>
      <c r="R678" t="s">
        <v>8321</v>
      </c>
      <c r="S678" s="8">
        <f t="shared" si="42"/>
        <v>42012.559965277775</v>
      </c>
      <c r="T678" s="8">
        <f t="shared" si="43"/>
        <v>42042.559965277775</v>
      </c>
    </row>
    <row r="679" spans="1:20" ht="75" x14ac:dyDescent="0.25">
      <c r="A679">
        <v>677</v>
      </c>
      <c r="B679" s="1" t="s">
        <v>678</v>
      </c>
      <c r="C679" s="1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3">
        <f t="shared" si="40"/>
        <v>25.584</v>
      </c>
      <c r="P679">
        <f t="shared" si="41"/>
        <v>133.25</v>
      </c>
      <c r="Q679" s="4" t="s">
        <v>8319</v>
      </c>
      <c r="R679" t="s">
        <v>8321</v>
      </c>
      <c r="S679" s="8">
        <f t="shared" si="42"/>
        <v>42504.195543981477</v>
      </c>
      <c r="T679" s="8">
        <f t="shared" si="43"/>
        <v>42549.195543981477</v>
      </c>
    </row>
    <row r="680" spans="1:20" ht="60" x14ac:dyDescent="0.25">
      <c r="A680">
        <v>678</v>
      </c>
      <c r="B680" s="1" t="s">
        <v>679</v>
      </c>
      <c r="C680" s="1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3">
        <f t="shared" si="40"/>
        <v>3.8206896551724139</v>
      </c>
      <c r="P680">
        <f t="shared" si="41"/>
        <v>65.17647058823529</v>
      </c>
      <c r="Q680" s="4" t="s">
        <v>8319</v>
      </c>
      <c r="R680" t="s">
        <v>8321</v>
      </c>
      <c r="S680" s="8">
        <f t="shared" si="42"/>
        <v>42481.168263888881</v>
      </c>
      <c r="T680" s="8">
        <f t="shared" si="43"/>
        <v>42511.168263888881</v>
      </c>
    </row>
    <row r="681" spans="1:20" ht="60" x14ac:dyDescent="0.25">
      <c r="A681">
        <v>679</v>
      </c>
      <c r="B681" s="1" t="s">
        <v>680</v>
      </c>
      <c r="C681" s="1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3">
        <f t="shared" si="40"/>
        <v>15.485964912280702</v>
      </c>
      <c r="P681">
        <f t="shared" si="41"/>
        <v>93.90425531914893</v>
      </c>
      <c r="Q681" s="4" t="s">
        <v>8319</v>
      </c>
      <c r="R681" t="s">
        <v>8321</v>
      </c>
      <c r="S681" s="8">
        <f t="shared" si="42"/>
        <v>42556.487372685187</v>
      </c>
      <c r="T681" s="8">
        <f t="shared" si="43"/>
        <v>42616.487372685187</v>
      </c>
    </row>
    <row r="682" spans="1:20" ht="60" x14ac:dyDescent="0.25">
      <c r="A682">
        <v>680</v>
      </c>
      <c r="B682" s="1" t="s">
        <v>681</v>
      </c>
      <c r="C682" s="1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3">
        <f t="shared" si="40"/>
        <v>25.911999999999999</v>
      </c>
      <c r="P682">
        <f t="shared" si="41"/>
        <v>150.65116279069767</v>
      </c>
      <c r="Q682" s="4" t="s">
        <v>8319</v>
      </c>
      <c r="R682" t="s">
        <v>8321</v>
      </c>
      <c r="S682" s="8">
        <f t="shared" si="42"/>
        <v>41864.293182870366</v>
      </c>
      <c r="T682" s="8">
        <f t="shared" si="43"/>
        <v>41899.293182870366</v>
      </c>
    </row>
    <row r="683" spans="1:20" ht="60" x14ac:dyDescent="0.25">
      <c r="A683">
        <v>681</v>
      </c>
      <c r="B683" s="1" t="s">
        <v>682</v>
      </c>
      <c r="C683" s="1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3">
        <f t="shared" si="40"/>
        <v>0.04</v>
      </c>
      <c r="P683">
        <f t="shared" si="41"/>
        <v>1</v>
      </c>
      <c r="Q683" s="4" t="s">
        <v>8319</v>
      </c>
      <c r="R683" t="s">
        <v>8321</v>
      </c>
      <c r="S683" s="8">
        <f t="shared" si="42"/>
        <v>42639.597268518519</v>
      </c>
      <c r="T683" s="8">
        <f t="shared" si="43"/>
        <v>42669.597268518519</v>
      </c>
    </row>
    <row r="684" spans="1:20" ht="45" x14ac:dyDescent="0.25">
      <c r="A684">
        <v>682</v>
      </c>
      <c r="B684" s="1" t="s">
        <v>683</v>
      </c>
      <c r="C684" s="1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3">
        <f t="shared" si="40"/>
        <v>0.106</v>
      </c>
      <c r="P684">
        <f t="shared" si="41"/>
        <v>13.25</v>
      </c>
      <c r="Q684" s="4" t="s">
        <v>8319</v>
      </c>
      <c r="R684" t="s">
        <v>8321</v>
      </c>
      <c r="S684" s="8">
        <f t="shared" si="42"/>
        <v>42778.556967592587</v>
      </c>
      <c r="T684" s="8">
        <f t="shared" si="43"/>
        <v>42808.515300925923</v>
      </c>
    </row>
    <row r="685" spans="1:20" ht="60" x14ac:dyDescent="0.25">
      <c r="A685">
        <v>683</v>
      </c>
      <c r="B685" s="1" t="s">
        <v>684</v>
      </c>
      <c r="C685" s="1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3">
        <f t="shared" si="40"/>
        <v>0.85142857142857142</v>
      </c>
      <c r="P685">
        <f t="shared" si="41"/>
        <v>99.333333333333329</v>
      </c>
      <c r="Q685" s="4" t="s">
        <v>8319</v>
      </c>
      <c r="R685" t="s">
        <v>8321</v>
      </c>
      <c r="S685" s="8">
        <f t="shared" si="42"/>
        <v>42634.691712962966</v>
      </c>
      <c r="T685" s="8">
        <f t="shared" si="43"/>
        <v>42674.691712962966</v>
      </c>
    </row>
    <row r="686" spans="1:20" ht="30" x14ac:dyDescent="0.25">
      <c r="A686">
        <v>684</v>
      </c>
      <c r="B686" s="1" t="s">
        <v>685</v>
      </c>
      <c r="C686" s="1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3">
        <f t="shared" si="40"/>
        <v>7.4837499999999997</v>
      </c>
      <c r="P686">
        <f t="shared" si="41"/>
        <v>177.39259259259259</v>
      </c>
      <c r="Q686" s="4" t="s">
        <v>8319</v>
      </c>
      <c r="R686" t="s">
        <v>8321</v>
      </c>
      <c r="S686" s="8">
        <f t="shared" si="42"/>
        <v>41809.26494212963</v>
      </c>
      <c r="T686" s="8">
        <f t="shared" si="43"/>
        <v>41844.916666666664</v>
      </c>
    </row>
    <row r="687" spans="1:20" ht="60" x14ac:dyDescent="0.25">
      <c r="A687">
        <v>685</v>
      </c>
      <c r="B687" s="1" t="s">
        <v>686</v>
      </c>
      <c r="C687" s="1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3">
        <f t="shared" si="40"/>
        <v>27.65</v>
      </c>
      <c r="P687">
        <f t="shared" si="41"/>
        <v>55.3</v>
      </c>
      <c r="Q687" s="4" t="s">
        <v>8319</v>
      </c>
      <c r="R687" t="s">
        <v>8321</v>
      </c>
      <c r="S687" s="8">
        <f t="shared" si="42"/>
        <v>41971.658240740733</v>
      </c>
      <c r="T687" s="8">
        <f t="shared" si="43"/>
        <v>42016.658240740733</v>
      </c>
    </row>
    <row r="688" spans="1:20" ht="60" x14ac:dyDescent="0.25">
      <c r="A688">
        <v>686</v>
      </c>
      <c r="B688" s="1" t="s">
        <v>687</v>
      </c>
      <c r="C688" s="1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3">
        <f t="shared" si="40"/>
        <v>0</v>
      </c>
      <c r="P688" t="e">
        <f t="shared" si="41"/>
        <v>#DIV/0!</v>
      </c>
      <c r="Q688" s="4" t="s">
        <v>8319</v>
      </c>
      <c r="R688" t="s">
        <v>8321</v>
      </c>
      <c r="S688" s="8">
        <f t="shared" si="42"/>
        <v>42189.464930555558</v>
      </c>
      <c r="T688" s="8">
        <f t="shared" si="43"/>
        <v>42219.464930555558</v>
      </c>
    </row>
    <row r="689" spans="1:20" ht="60" x14ac:dyDescent="0.25">
      <c r="A689">
        <v>687</v>
      </c>
      <c r="B689" s="1" t="s">
        <v>688</v>
      </c>
      <c r="C689" s="1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3">
        <f t="shared" si="40"/>
        <v>3.55</v>
      </c>
      <c r="P689">
        <f t="shared" si="41"/>
        <v>591.66666666666663</v>
      </c>
      <c r="Q689" s="4" t="s">
        <v>8319</v>
      </c>
      <c r="R689" t="s">
        <v>8321</v>
      </c>
      <c r="S689" s="8">
        <f t="shared" si="42"/>
        <v>42711.542280092595</v>
      </c>
      <c r="T689" s="8">
        <f t="shared" si="43"/>
        <v>42771.542280092595</v>
      </c>
    </row>
    <row r="690" spans="1:20" ht="60" x14ac:dyDescent="0.25">
      <c r="A690">
        <v>688</v>
      </c>
      <c r="B690" s="1" t="s">
        <v>689</v>
      </c>
      <c r="C690" s="1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3">
        <f t="shared" si="40"/>
        <v>72.989999999999995</v>
      </c>
      <c r="P690">
        <f t="shared" si="41"/>
        <v>405.5</v>
      </c>
      <c r="Q690" s="4" t="s">
        <v>8319</v>
      </c>
      <c r="R690" t="s">
        <v>8321</v>
      </c>
      <c r="S690" s="8">
        <f t="shared" si="42"/>
        <v>42261.896446759252</v>
      </c>
      <c r="T690" s="8">
        <f t="shared" si="43"/>
        <v>42291.896446759252</v>
      </c>
    </row>
    <row r="691" spans="1:20" ht="60" x14ac:dyDescent="0.25">
      <c r="A691">
        <v>689</v>
      </c>
      <c r="B691" s="1" t="s">
        <v>690</v>
      </c>
      <c r="C691" s="1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3">
        <f t="shared" si="40"/>
        <v>57.64875</v>
      </c>
      <c r="P691">
        <f t="shared" si="41"/>
        <v>343.14732142857144</v>
      </c>
      <c r="Q691" s="4" t="s">
        <v>8319</v>
      </c>
      <c r="R691" t="s">
        <v>8321</v>
      </c>
      <c r="S691" s="8">
        <f t="shared" si="42"/>
        <v>42675.459456018514</v>
      </c>
      <c r="T691" s="8">
        <f t="shared" si="43"/>
        <v>42711.999305555553</v>
      </c>
    </row>
    <row r="692" spans="1:20" ht="30" x14ac:dyDescent="0.25">
      <c r="A692">
        <v>690</v>
      </c>
      <c r="B692" s="1" t="s">
        <v>691</v>
      </c>
      <c r="C692" s="1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3">
        <f t="shared" si="40"/>
        <v>12.34</v>
      </c>
      <c r="P692">
        <f t="shared" si="41"/>
        <v>72.588235294117652</v>
      </c>
      <c r="Q692" s="4" t="s">
        <v>8319</v>
      </c>
      <c r="R692" t="s">
        <v>8321</v>
      </c>
      <c r="S692" s="8">
        <f t="shared" si="42"/>
        <v>42579.426400462959</v>
      </c>
      <c r="T692" s="8">
        <f t="shared" si="43"/>
        <v>42622.041666666664</v>
      </c>
    </row>
    <row r="693" spans="1:20" ht="45" x14ac:dyDescent="0.25">
      <c r="A693">
        <v>691</v>
      </c>
      <c r="B693" s="1" t="s">
        <v>692</v>
      </c>
      <c r="C693" s="1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3">
        <f t="shared" si="40"/>
        <v>0.52</v>
      </c>
      <c r="P693">
        <f t="shared" si="41"/>
        <v>26</v>
      </c>
      <c r="Q693" s="4" t="s">
        <v>8319</v>
      </c>
      <c r="R693" t="s">
        <v>8321</v>
      </c>
      <c r="S693" s="8">
        <f t="shared" si="42"/>
        <v>42157.819976851846</v>
      </c>
      <c r="T693" s="8">
        <f t="shared" si="43"/>
        <v>42185.819976851846</v>
      </c>
    </row>
    <row r="694" spans="1:20" ht="60" x14ac:dyDescent="0.25">
      <c r="A694">
        <v>692</v>
      </c>
      <c r="B694" s="1" t="s">
        <v>693</v>
      </c>
      <c r="C694" s="1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3">
        <f t="shared" si="40"/>
        <v>6.53</v>
      </c>
      <c r="P694">
        <f t="shared" si="41"/>
        <v>6.4975124378109452</v>
      </c>
      <c r="Q694" s="4" t="s">
        <v>8319</v>
      </c>
      <c r="R694" t="s">
        <v>8321</v>
      </c>
      <c r="S694" s="8">
        <f t="shared" si="42"/>
        <v>42696.167395833334</v>
      </c>
      <c r="T694" s="8">
        <f t="shared" si="43"/>
        <v>42726.167395833334</v>
      </c>
    </row>
    <row r="695" spans="1:20" ht="45" x14ac:dyDescent="0.25">
      <c r="A695">
        <v>693</v>
      </c>
      <c r="B695" s="1" t="s">
        <v>694</v>
      </c>
      <c r="C695" s="1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3">
        <f t="shared" si="40"/>
        <v>35.338000000000001</v>
      </c>
      <c r="P695">
        <f t="shared" si="41"/>
        <v>119.38513513513513</v>
      </c>
      <c r="Q695" s="4" t="s">
        <v>8319</v>
      </c>
      <c r="R695" t="s">
        <v>8321</v>
      </c>
      <c r="S695" s="8">
        <f t="shared" si="42"/>
        <v>42094.599849537037</v>
      </c>
      <c r="T695" s="8">
        <f t="shared" si="43"/>
        <v>42124.599849537037</v>
      </c>
    </row>
    <row r="696" spans="1:20" ht="60" x14ac:dyDescent="0.25">
      <c r="A696">
        <v>694</v>
      </c>
      <c r="B696" s="1" t="s">
        <v>695</v>
      </c>
      <c r="C696" s="1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3">
        <f t="shared" si="40"/>
        <v>0.39333333333333331</v>
      </c>
      <c r="P696">
        <f t="shared" si="41"/>
        <v>84.285714285714292</v>
      </c>
      <c r="Q696" s="4" t="s">
        <v>8319</v>
      </c>
      <c r="R696" t="s">
        <v>8321</v>
      </c>
      <c r="S696" s="8">
        <f t="shared" si="42"/>
        <v>42737.455543981479</v>
      </c>
      <c r="T696" s="8">
        <f t="shared" si="43"/>
        <v>42767.455543981479</v>
      </c>
    </row>
    <row r="697" spans="1:20" ht="60" x14ac:dyDescent="0.25">
      <c r="A697">
        <v>695</v>
      </c>
      <c r="B697" s="1" t="s">
        <v>696</v>
      </c>
      <c r="C697" s="1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3">
        <f t="shared" si="40"/>
        <v>1.06</v>
      </c>
      <c r="P697">
        <f t="shared" si="41"/>
        <v>90.857142857142861</v>
      </c>
      <c r="Q697" s="4" t="s">
        <v>8319</v>
      </c>
      <c r="R697" t="s">
        <v>8321</v>
      </c>
      <c r="S697" s="8">
        <f t="shared" si="42"/>
        <v>41913.312731481477</v>
      </c>
      <c r="T697" s="8">
        <f t="shared" si="43"/>
        <v>41943.312731481477</v>
      </c>
    </row>
    <row r="698" spans="1:20" ht="30" x14ac:dyDescent="0.25">
      <c r="A698">
        <v>696</v>
      </c>
      <c r="B698" s="1" t="s">
        <v>697</v>
      </c>
      <c r="C698" s="1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3">
        <f t="shared" si="40"/>
        <v>5.7142857142857147E-4</v>
      </c>
      <c r="P698">
        <f t="shared" si="41"/>
        <v>1</v>
      </c>
      <c r="Q698" s="4" t="s">
        <v>8319</v>
      </c>
      <c r="R698" t="s">
        <v>8321</v>
      </c>
      <c r="S698" s="8">
        <f t="shared" si="42"/>
        <v>41815.718773148146</v>
      </c>
      <c r="T698" s="8">
        <f t="shared" si="43"/>
        <v>41845.718773148146</v>
      </c>
    </row>
    <row r="699" spans="1:20" ht="60" x14ac:dyDescent="0.25">
      <c r="A699">
        <v>697</v>
      </c>
      <c r="B699" s="1" t="s">
        <v>698</v>
      </c>
      <c r="C699" s="1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3">
        <f t="shared" si="40"/>
        <v>46.38</v>
      </c>
      <c r="P699">
        <f t="shared" si="41"/>
        <v>20.342105263157894</v>
      </c>
      <c r="Q699" s="4" t="s">
        <v>8319</v>
      </c>
      <c r="R699" t="s">
        <v>8321</v>
      </c>
      <c r="S699" s="8">
        <f t="shared" si="42"/>
        <v>42388.314687500002</v>
      </c>
      <c r="T699" s="8">
        <f t="shared" si="43"/>
        <v>42403.314687500002</v>
      </c>
    </row>
    <row r="700" spans="1:20" ht="60" x14ac:dyDescent="0.25">
      <c r="A700">
        <v>698</v>
      </c>
      <c r="B700" s="1" t="s">
        <v>699</v>
      </c>
      <c r="C700" s="1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3">
        <f t="shared" si="40"/>
        <v>15.39</v>
      </c>
      <c r="P700">
        <f t="shared" si="41"/>
        <v>530.68965517241384</v>
      </c>
      <c r="Q700" s="4" t="s">
        <v>8319</v>
      </c>
      <c r="R700" t="s">
        <v>8321</v>
      </c>
      <c r="S700" s="8">
        <f t="shared" si="42"/>
        <v>41866.722743055558</v>
      </c>
      <c r="T700" s="8">
        <f t="shared" si="43"/>
        <v>41899.875</v>
      </c>
    </row>
    <row r="701" spans="1:20" ht="60" x14ac:dyDescent="0.25">
      <c r="A701">
        <v>699</v>
      </c>
      <c r="B701" s="1" t="s">
        <v>700</v>
      </c>
      <c r="C701" s="1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3">
        <f t="shared" si="40"/>
        <v>82.422107692307691</v>
      </c>
      <c r="P701">
        <f t="shared" si="41"/>
        <v>120.39184269662923</v>
      </c>
      <c r="Q701" s="4" t="s">
        <v>8319</v>
      </c>
      <c r="R701" t="s">
        <v>8321</v>
      </c>
      <c r="S701" s="8">
        <f t="shared" si="42"/>
        <v>41563.277175925927</v>
      </c>
      <c r="T701" s="8">
        <f t="shared" si="43"/>
        <v>41600.458333333328</v>
      </c>
    </row>
    <row r="702" spans="1:20" ht="60" x14ac:dyDescent="0.25">
      <c r="A702">
        <v>700</v>
      </c>
      <c r="B702" s="1" t="s">
        <v>701</v>
      </c>
      <c r="C702" s="1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3">
        <f t="shared" si="40"/>
        <v>2.6866666666666665</v>
      </c>
      <c r="P702">
        <f t="shared" si="41"/>
        <v>13</v>
      </c>
      <c r="Q702" s="4" t="s">
        <v>8319</v>
      </c>
      <c r="R702" t="s">
        <v>8321</v>
      </c>
      <c r="S702" s="8">
        <f t="shared" si="42"/>
        <v>42715.480104166665</v>
      </c>
      <c r="T702" s="8">
        <f t="shared" si="43"/>
        <v>42745.480104166665</v>
      </c>
    </row>
    <row r="703" spans="1:20" ht="60" x14ac:dyDescent="0.25">
      <c r="A703">
        <v>701</v>
      </c>
      <c r="B703" s="1" t="s">
        <v>702</v>
      </c>
      <c r="C703" s="1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3">
        <f t="shared" si="40"/>
        <v>26.6</v>
      </c>
      <c r="P703">
        <f t="shared" si="41"/>
        <v>291.33333333333331</v>
      </c>
      <c r="Q703" s="4" t="s">
        <v>8319</v>
      </c>
      <c r="R703" t="s">
        <v>8321</v>
      </c>
      <c r="S703" s="8">
        <f t="shared" si="42"/>
        <v>41813.454629629625</v>
      </c>
      <c r="T703" s="8">
        <f t="shared" si="43"/>
        <v>41843.454629629625</v>
      </c>
    </row>
    <row r="704" spans="1:20" ht="60" x14ac:dyDescent="0.25">
      <c r="A704">
        <v>702</v>
      </c>
      <c r="B704" s="1" t="s">
        <v>703</v>
      </c>
      <c r="C704" s="1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3">
        <f t="shared" si="40"/>
        <v>30.813400000000001</v>
      </c>
      <c r="P704">
        <f t="shared" si="41"/>
        <v>124.9191891891892</v>
      </c>
      <c r="Q704" s="4" t="s">
        <v>8319</v>
      </c>
      <c r="R704" t="s">
        <v>8321</v>
      </c>
      <c r="S704" s="8">
        <f t="shared" si="42"/>
        <v>42668.518368055556</v>
      </c>
      <c r="T704" s="8">
        <f t="shared" si="43"/>
        <v>42698.560034722221</v>
      </c>
    </row>
    <row r="705" spans="1:20" ht="45" x14ac:dyDescent="0.25">
      <c r="A705">
        <v>703</v>
      </c>
      <c r="B705" s="1" t="s">
        <v>704</v>
      </c>
      <c r="C705" s="1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3">
        <f t="shared" si="40"/>
        <v>5.58</v>
      </c>
      <c r="P705">
        <f t="shared" si="41"/>
        <v>119.57142857142857</v>
      </c>
      <c r="Q705" s="4" t="s">
        <v>8319</v>
      </c>
      <c r="R705" t="s">
        <v>8321</v>
      </c>
      <c r="S705" s="8">
        <f t="shared" si="42"/>
        <v>42711.742465277777</v>
      </c>
      <c r="T705" s="8">
        <f t="shared" si="43"/>
        <v>42766.772222222215</v>
      </c>
    </row>
    <row r="706" spans="1:20" ht="45" x14ac:dyDescent="0.25">
      <c r="A706">
        <v>704</v>
      </c>
      <c r="B706" s="1" t="s">
        <v>705</v>
      </c>
      <c r="C706" s="1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3">
        <f t="shared" si="40"/>
        <v>0.87454545454545451</v>
      </c>
      <c r="P706">
        <f t="shared" si="41"/>
        <v>120.25</v>
      </c>
      <c r="Q706" s="4" t="s">
        <v>8319</v>
      </c>
      <c r="R706" t="s">
        <v>8321</v>
      </c>
      <c r="S706" s="8">
        <f t="shared" si="42"/>
        <v>42725.984583333331</v>
      </c>
      <c r="T706" s="8">
        <f t="shared" si="43"/>
        <v>42785.984583333331</v>
      </c>
    </row>
    <row r="707" spans="1:20" ht="30" x14ac:dyDescent="0.25">
      <c r="A707">
        <v>705</v>
      </c>
      <c r="B707" s="1" t="s">
        <v>706</v>
      </c>
      <c r="C707" s="1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3">
        <f t="shared" ref="O707:O770" si="44">(E707/D707%)</f>
        <v>0.97699999999999998</v>
      </c>
      <c r="P707">
        <f t="shared" ref="P707:P770" si="45">E707/L707</f>
        <v>195.4</v>
      </c>
      <c r="Q707" s="4" t="s">
        <v>8319</v>
      </c>
      <c r="R707" t="s">
        <v>8321</v>
      </c>
      <c r="S707" s="8">
        <f t="shared" ref="S707:S770" si="46">(J707/86400)+25569+(-5/24)</f>
        <v>42726.283310185179</v>
      </c>
      <c r="T707" s="8">
        <f t="shared" ref="T707:T770" si="47">(I707/86400)+25569+(-5/24)</f>
        <v>42756.283310185179</v>
      </c>
    </row>
    <row r="708" spans="1:20" ht="60" x14ac:dyDescent="0.25">
      <c r="A708">
        <v>706</v>
      </c>
      <c r="B708" s="1" t="s">
        <v>707</v>
      </c>
      <c r="C708" s="1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3">
        <f t="shared" si="44"/>
        <v>0</v>
      </c>
      <c r="P708" t="e">
        <f t="shared" si="45"/>
        <v>#DIV/0!</v>
      </c>
      <c r="Q708" s="4" t="s">
        <v>8319</v>
      </c>
      <c r="R708" t="s">
        <v>8321</v>
      </c>
      <c r="S708" s="8">
        <f t="shared" si="46"/>
        <v>42676.786840277775</v>
      </c>
      <c r="T708" s="8">
        <f t="shared" si="47"/>
        <v>42718.568749999999</v>
      </c>
    </row>
    <row r="709" spans="1:20" ht="60" x14ac:dyDescent="0.25">
      <c r="A709">
        <v>707</v>
      </c>
      <c r="B709" s="1" t="s">
        <v>708</v>
      </c>
      <c r="C709" s="1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3">
        <f t="shared" si="44"/>
        <v>78.927352941176466</v>
      </c>
      <c r="P709">
        <f t="shared" si="45"/>
        <v>117.69868421052631</v>
      </c>
      <c r="Q709" s="4" t="s">
        <v>8319</v>
      </c>
      <c r="R709" t="s">
        <v>8321</v>
      </c>
      <c r="S709" s="8">
        <f t="shared" si="46"/>
        <v>42696.45517361111</v>
      </c>
      <c r="T709" s="8">
        <f t="shared" si="47"/>
        <v>42736.45517361111</v>
      </c>
    </row>
    <row r="710" spans="1:20" ht="60" x14ac:dyDescent="0.25">
      <c r="A710">
        <v>708</v>
      </c>
      <c r="B710" s="1" t="s">
        <v>709</v>
      </c>
      <c r="C710" s="1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3">
        <f t="shared" si="44"/>
        <v>22.092500000000001</v>
      </c>
      <c r="P710">
        <f t="shared" si="45"/>
        <v>23.948509485094849</v>
      </c>
      <c r="Q710" s="4" t="s">
        <v>8319</v>
      </c>
      <c r="R710" t="s">
        <v>8321</v>
      </c>
      <c r="S710" s="8">
        <f t="shared" si="46"/>
        <v>41835.372685185182</v>
      </c>
      <c r="T710" s="8">
        <f t="shared" si="47"/>
        <v>41895.372685185182</v>
      </c>
    </row>
    <row r="711" spans="1:20" ht="30" x14ac:dyDescent="0.25">
      <c r="A711">
        <v>709</v>
      </c>
      <c r="B711" s="1" t="s">
        <v>710</v>
      </c>
      <c r="C711" s="1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3">
        <f t="shared" si="44"/>
        <v>0.40666666666666668</v>
      </c>
      <c r="P711">
        <f t="shared" si="45"/>
        <v>30.5</v>
      </c>
      <c r="Q711" s="4" t="s">
        <v>8319</v>
      </c>
      <c r="R711" t="s">
        <v>8321</v>
      </c>
      <c r="S711" s="8">
        <f t="shared" si="46"/>
        <v>41947.832858796297</v>
      </c>
      <c r="T711" s="8">
        <f t="shared" si="47"/>
        <v>41977.832858796297</v>
      </c>
    </row>
    <row r="712" spans="1:20" ht="45" x14ac:dyDescent="0.25">
      <c r="A712">
        <v>710</v>
      </c>
      <c r="B712" s="1" t="s">
        <v>711</v>
      </c>
      <c r="C712" s="1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3">
        <f t="shared" si="44"/>
        <v>0</v>
      </c>
      <c r="P712" t="e">
        <f t="shared" si="45"/>
        <v>#DIV/0!</v>
      </c>
      <c r="Q712" s="4" t="s">
        <v>8319</v>
      </c>
      <c r="R712" t="s">
        <v>8321</v>
      </c>
      <c r="S712" s="8">
        <f t="shared" si="46"/>
        <v>41837.776643518519</v>
      </c>
      <c r="T712" s="8">
        <f t="shared" si="47"/>
        <v>41870.822222222218</v>
      </c>
    </row>
    <row r="713" spans="1:20" ht="60" x14ac:dyDescent="0.25">
      <c r="A713">
        <v>711</v>
      </c>
      <c r="B713" s="1" t="s">
        <v>712</v>
      </c>
      <c r="C713" s="1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3">
        <f t="shared" si="44"/>
        <v>33.790999999999997</v>
      </c>
      <c r="P713">
        <f t="shared" si="45"/>
        <v>99.973372781065095</v>
      </c>
      <c r="Q713" s="4" t="s">
        <v>8319</v>
      </c>
      <c r="R713" t="s">
        <v>8321</v>
      </c>
      <c r="S713" s="8">
        <f t="shared" si="46"/>
        <v>42678.250787037039</v>
      </c>
      <c r="T713" s="8">
        <f t="shared" si="47"/>
        <v>42718.292453703696</v>
      </c>
    </row>
    <row r="714" spans="1:20" ht="60" x14ac:dyDescent="0.25">
      <c r="A714">
        <v>712</v>
      </c>
      <c r="B714" s="1" t="s">
        <v>713</v>
      </c>
      <c r="C714" s="1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3">
        <f t="shared" si="44"/>
        <v>0.21649484536082475</v>
      </c>
      <c r="P714">
        <f t="shared" si="45"/>
        <v>26.25</v>
      </c>
      <c r="Q714" s="4" t="s">
        <v>8319</v>
      </c>
      <c r="R714" t="s">
        <v>8321</v>
      </c>
      <c r="S714" s="8">
        <f t="shared" si="46"/>
        <v>42384.472592592589</v>
      </c>
      <c r="T714" s="8">
        <f t="shared" si="47"/>
        <v>42414.472592592589</v>
      </c>
    </row>
    <row r="715" spans="1:20" ht="60" x14ac:dyDescent="0.25">
      <c r="A715">
        <v>713</v>
      </c>
      <c r="B715" s="1" t="s">
        <v>714</v>
      </c>
      <c r="C715" s="1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3">
        <f t="shared" si="44"/>
        <v>0.79600000000000004</v>
      </c>
      <c r="P715">
        <f t="shared" si="45"/>
        <v>199</v>
      </c>
      <c r="Q715" s="4" t="s">
        <v>8319</v>
      </c>
      <c r="R715" t="s">
        <v>8321</v>
      </c>
      <c r="S715" s="8">
        <f t="shared" si="46"/>
        <v>42496.320972222216</v>
      </c>
      <c r="T715" s="8">
        <f t="shared" si="47"/>
        <v>42526.320972222216</v>
      </c>
    </row>
    <row r="716" spans="1:20" ht="45" x14ac:dyDescent="0.25">
      <c r="A716">
        <v>714</v>
      </c>
      <c r="B716" s="1" t="s">
        <v>715</v>
      </c>
      <c r="C716" s="1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3">
        <f t="shared" si="44"/>
        <v>14.993333333333334</v>
      </c>
      <c r="P716">
        <f t="shared" si="45"/>
        <v>80.321428571428569</v>
      </c>
      <c r="Q716" s="4" t="s">
        <v>8319</v>
      </c>
      <c r="R716" t="s">
        <v>8321</v>
      </c>
      <c r="S716" s="8">
        <f t="shared" si="46"/>
        <v>42734.579652777778</v>
      </c>
      <c r="T716" s="8">
        <f t="shared" si="47"/>
        <v>42794.579652777778</v>
      </c>
    </row>
    <row r="717" spans="1:20" ht="60" x14ac:dyDescent="0.25">
      <c r="A717">
        <v>715</v>
      </c>
      <c r="B717" s="1" t="s">
        <v>716</v>
      </c>
      <c r="C717" s="1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3">
        <f t="shared" si="44"/>
        <v>5.0509090909090908</v>
      </c>
      <c r="P717">
        <f t="shared" si="45"/>
        <v>115.75</v>
      </c>
      <c r="Q717" s="4" t="s">
        <v>8319</v>
      </c>
      <c r="R717" t="s">
        <v>8321</v>
      </c>
      <c r="S717" s="8">
        <f t="shared" si="46"/>
        <v>42272.8824074074</v>
      </c>
      <c r="T717" s="8">
        <f t="shared" si="47"/>
        <v>42312.924074074072</v>
      </c>
    </row>
    <row r="718" spans="1:20" ht="45" x14ac:dyDescent="0.25">
      <c r="A718">
        <v>716</v>
      </c>
      <c r="B718" s="1" t="s">
        <v>717</v>
      </c>
      <c r="C718" s="1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3">
        <f t="shared" si="44"/>
        <v>10.214285714285714</v>
      </c>
      <c r="P718">
        <f t="shared" si="45"/>
        <v>44.6875</v>
      </c>
      <c r="Q718" s="4" t="s">
        <v>8319</v>
      </c>
      <c r="R718" t="s">
        <v>8321</v>
      </c>
      <c r="S718" s="8">
        <f t="shared" si="46"/>
        <v>41940.450312499997</v>
      </c>
      <c r="T718" s="8">
        <f t="shared" si="47"/>
        <v>41973.791666666664</v>
      </c>
    </row>
    <row r="719" spans="1:20" ht="30" x14ac:dyDescent="0.25">
      <c r="A719">
        <v>717</v>
      </c>
      <c r="B719" s="1" t="s">
        <v>718</v>
      </c>
      <c r="C719" s="1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3">
        <f t="shared" si="44"/>
        <v>0.30499999999999999</v>
      </c>
      <c r="P719">
        <f t="shared" si="45"/>
        <v>76.25</v>
      </c>
      <c r="Q719" s="4" t="s">
        <v>8319</v>
      </c>
      <c r="R719" t="s">
        <v>8321</v>
      </c>
      <c r="S719" s="8">
        <f t="shared" si="46"/>
        <v>41857.645856481475</v>
      </c>
      <c r="T719" s="8">
        <f t="shared" si="47"/>
        <v>41887.645856481475</v>
      </c>
    </row>
    <row r="720" spans="1:20" ht="60" x14ac:dyDescent="0.25">
      <c r="A720">
        <v>718</v>
      </c>
      <c r="B720" s="1" t="s">
        <v>719</v>
      </c>
      <c r="C720" s="1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3">
        <f t="shared" si="44"/>
        <v>0.75</v>
      </c>
      <c r="P720">
        <f t="shared" si="45"/>
        <v>22.5</v>
      </c>
      <c r="Q720" s="4" t="s">
        <v>8319</v>
      </c>
      <c r="R720" t="s">
        <v>8321</v>
      </c>
      <c r="S720" s="8">
        <f t="shared" si="46"/>
        <v>42752.637118055551</v>
      </c>
      <c r="T720" s="8">
        <f t="shared" si="47"/>
        <v>42784.040972222218</v>
      </c>
    </row>
    <row r="721" spans="1:20" ht="60" x14ac:dyDescent="0.25">
      <c r="A721">
        <v>719</v>
      </c>
      <c r="B721" s="1" t="s">
        <v>720</v>
      </c>
      <c r="C721" s="1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3">
        <f t="shared" si="44"/>
        <v>1.2933333333333332</v>
      </c>
      <c r="P721">
        <f t="shared" si="45"/>
        <v>19.399999999999999</v>
      </c>
      <c r="Q721" s="4" t="s">
        <v>8319</v>
      </c>
      <c r="R721" t="s">
        <v>8321</v>
      </c>
      <c r="S721" s="8">
        <f t="shared" si="46"/>
        <v>42408.83189814815</v>
      </c>
      <c r="T721" s="8">
        <f t="shared" si="47"/>
        <v>42422.83189814815</v>
      </c>
    </row>
    <row r="722" spans="1:20" ht="45" x14ac:dyDescent="0.25">
      <c r="A722">
        <v>720</v>
      </c>
      <c r="B722" s="1" t="s">
        <v>721</v>
      </c>
      <c r="C722" s="1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3">
        <f t="shared" si="44"/>
        <v>143.94736842105263</v>
      </c>
      <c r="P722">
        <f t="shared" si="45"/>
        <v>66.707317073170728</v>
      </c>
      <c r="Q722" s="4" t="s">
        <v>8322</v>
      </c>
      <c r="R722" t="s">
        <v>8323</v>
      </c>
      <c r="S722" s="8">
        <f t="shared" si="46"/>
        <v>40909.440868055557</v>
      </c>
      <c r="T722" s="8">
        <f t="shared" si="47"/>
        <v>40937.440868055557</v>
      </c>
    </row>
    <row r="723" spans="1:20" ht="60" x14ac:dyDescent="0.25">
      <c r="A723">
        <v>721</v>
      </c>
      <c r="B723" s="1" t="s">
        <v>722</v>
      </c>
      <c r="C723" s="1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3">
        <f t="shared" si="44"/>
        <v>122.10975609756098</v>
      </c>
      <c r="P723">
        <f t="shared" si="45"/>
        <v>84.142857142857139</v>
      </c>
      <c r="Q723" s="4" t="s">
        <v>8322</v>
      </c>
      <c r="R723" t="s">
        <v>8323</v>
      </c>
      <c r="S723" s="8">
        <f t="shared" si="46"/>
        <v>41807.363506944443</v>
      </c>
      <c r="T723" s="8">
        <f t="shared" si="47"/>
        <v>41852.363506944443</v>
      </c>
    </row>
    <row r="724" spans="1:20" ht="60" x14ac:dyDescent="0.25">
      <c r="A724">
        <v>722</v>
      </c>
      <c r="B724" s="1" t="s">
        <v>723</v>
      </c>
      <c r="C724" s="1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3">
        <f t="shared" si="44"/>
        <v>132.024</v>
      </c>
      <c r="P724">
        <f t="shared" si="45"/>
        <v>215.72549019607843</v>
      </c>
      <c r="Q724" s="4" t="s">
        <v>8322</v>
      </c>
      <c r="R724" t="s">
        <v>8323</v>
      </c>
      <c r="S724" s="8">
        <f t="shared" si="46"/>
        <v>40977.596967592588</v>
      </c>
      <c r="T724" s="8">
        <f t="shared" si="47"/>
        <v>41007.555300925924</v>
      </c>
    </row>
    <row r="725" spans="1:20" ht="45" x14ac:dyDescent="0.25">
      <c r="A725">
        <v>723</v>
      </c>
      <c r="B725" s="1" t="s">
        <v>724</v>
      </c>
      <c r="C725" s="1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3">
        <f t="shared" si="44"/>
        <v>109.38</v>
      </c>
      <c r="P725">
        <f t="shared" si="45"/>
        <v>54.69</v>
      </c>
      <c r="Q725" s="4" t="s">
        <v>8322</v>
      </c>
      <c r="R725" t="s">
        <v>8323</v>
      </c>
      <c r="S725" s="8">
        <f t="shared" si="46"/>
        <v>42184.608206018514</v>
      </c>
      <c r="T725" s="8">
        <f t="shared" si="47"/>
        <v>42214.957638888889</v>
      </c>
    </row>
    <row r="726" spans="1:20" ht="60" x14ac:dyDescent="0.25">
      <c r="A726">
        <v>724</v>
      </c>
      <c r="B726" s="1" t="s">
        <v>725</v>
      </c>
      <c r="C726" s="1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3">
        <f t="shared" si="44"/>
        <v>105.47157142857144</v>
      </c>
      <c r="P726">
        <f t="shared" si="45"/>
        <v>51.62944055944056</v>
      </c>
      <c r="Q726" s="4" t="s">
        <v>8322</v>
      </c>
      <c r="R726" t="s">
        <v>8323</v>
      </c>
      <c r="S726" s="8">
        <f t="shared" si="46"/>
        <v>40694.430127314808</v>
      </c>
      <c r="T726" s="8">
        <f t="shared" si="47"/>
        <v>40724.430127314808</v>
      </c>
    </row>
    <row r="727" spans="1:20" ht="45" x14ac:dyDescent="0.25">
      <c r="A727">
        <v>725</v>
      </c>
      <c r="B727" s="1" t="s">
        <v>726</v>
      </c>
      <c r="C727" s="1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3">
        <f t="shared" si="44"/>
        <v>100.35</v>
      </c>
      <c r="P727">
        <f t="shared" si="45"/>
        <v>143.35714285714286</v>
      </c>
      <c r="Q727" s="4" t="s">
        <v>8322</v>
      </c>
      <c r="R727" t="s">
        <v>8323</v>
      </c>
      <c r="S727" s="8">
        <f t="shared" si="46"/>
        <v>42321.417962962958</v>
      </c>
      <c r="T727" s="8">
        <f t="shared" si="47"/>
        <v>42351.417962962958</v>
      </c>
    </row>
    <row r="728" spans="1:20" ht="60" x14ac:dyDescent="0.25">
      <c r="A728">
        <v>726</v>
      </c>
      <c r="B728" s="1" t="s">
        <v>727</v>
      </c>
      <c r="C728" s="1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3">
        <f t="shared" si="44"/>
        <v>101.4</v>
      </c>
      <c r="P728">
        <f t="shared" si="45"/>
        <v>72.428571428571431</v>
      </c>
      <c r="Q728" s="4" t="s">
        <v>8322</v>
      </c>
      <c r="R728" t="s">
        <v>8323</v>
      </c>
      <c r="S728" s="8">
        <f t="shared" si="46"/>
        <v>41345.834340277775</v>
      </c>
      <c r="T728" s="8">
        <f t="shared" si="47"/>
        <v>41375.834340277775</v>
      </c>
    </row>
    <row r="729" spans="1:20" ht="60" x14ac:dyDescent="0.25">
      <c r="A729">
        <v>727</v>
      </c>
      <c r="B729" s="1" t="s">
        <v>728</v>
      </c>
      <c r="C729" s="1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3">
        <f t="shared" si="44"/>
        <v>155.51428571428571</v>
      </c>
      <c r="P729">
        <f t="shared" si="45"/>
        <v>36.530201342281877</v>
      </c>
      <c r="Q729" s="4" t="s">
        <v>8322</v>
      </c>
      <c r="R729" t="s">
        <v>8323</v>
      </c>
      <c r="S729" s="8">
        <f t="shared" si="46"/>
        <v>41246.811909722222</v>
      </c>
      <c r="T729" s="8">
        <f t="shared" si="47"/>
        <v>41288.680555555555</v>
      </c>
    </row>
    <row r="730" spans="1:20" ht="45" x14ac:dyDescent="0.25">
      <c r="A730">
        <v>728</v>
      </c>
      <c r="B730" s="1" t="s">
        <v>729</v>
      </c>
      <c r="C730" s="1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3">
        <f t="shared" si="44"/>
        <v>105.566</v>
      </c>
      <c r="P730">
        <f t="shared" si="45"/>
        <v>60.903461538461535</v>
      </c>
      <c r="Q730" s="4" t="s">
        <v>8322</v>
      </c>
      <c r="R730" t="s">
        <v>8323</v>
      </c>
      <c r="S730" s="8">
        <f t="shared" si="46"/>
        <v>40731.629131944443</v>
      </c>
      <c r="T730" s="8">
        <f t="shared" si="47"/>
        <v>40776.629131944443</v>
      </c>
    </row>
    <row r="731" spans="1:20" ht="60" x14ac:dyDescent="0.25">
      <c r="A731">
        <v>729</v>
      </c>
      <c r="B731" s="1" t="s">
        <v>730</v>
      </c>
      <c r="C731" s="1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3">
        <f t="shared" si="44"/>
        <v>130.65</v>
      </c>
      <c r="P731">
        <f t="shared" si="45"/>
        <v>43.55</v>
      </c>
      <c r="Q731" s="4" t="s">
        <v>8322</v>
      </c>
      <c r="R731" t="s">
        <v>8323</v>
      </c>
      <c r="S731" s="8">
        <f t="shared" si="46"/>
        <v>41110.97755787037</v>
      </c>
      <c r="T731" s="8">
        <f t="shared" si="47"/>
        <v>41170.97755787037</v>
      </c>
    </row>
    <row r="732" spans="1:20" ht="30" x14ac:dyDescent="0.25">
      <c r="A732">
        <v>730</v>
      </c>
      <c r="B732" s="1" t="s">
        <v>731</v>
      </c>
      <c r="C732" s="1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3">
        <f t="shared" si="44"/>
        <v>132.19</v>
      </c>
      <c r="P732">
        <f t="shared" si="45"/>
        <v>99.766037735849054</v>
      </c>
      <c r="Q732" s="4" t="s">
        <v>8322</v>
      </c>
      <c r="R732" t="s">
        <v>8323</v>
      </c>
      <c r="S732" s="8">
        <f t="shared" si="46"/>
        <v>40854.536932870367</v>
      </c>
      <c r="T732" s="8">
        <f t="shared" si="47"/>
        <v>40884.536932870367</v>
      </c>
    </row>
    <row r="733" spans="1:20" ht="45" x14ac:dyDescent="0.25">
      <c r="A733">
        <v>731</v>
      </c>
      <c r="B733" s="1" t="s">
        <v>732</v>
      </c>
      <c r="C733" s="1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3">
        <f t="shared" si="44"/>
        <v>126</v>
      </c>
      <c r="P733">
        <f t="shared" si="45"/>
        <v>88.732394366197184</v>
      </c>
      <c r="Q733" s="4" t="s">
        <v>8322</v>
      </c>
      <c r="R733" t="s">
        <v>8323</v>
      </c>
      <c r="S733" s="8">
        <f t="shared" si="46"/>
        <v>40879.587349537032</v>
      </c>
      <c r="T733" s="8">
        <f t="shared" si="47"/>
        <v>40930.041666666664</v>
      </c>
    </row>
    <row r="734" spans="1:20" ht="60" x14ac:dyDescent="0.25">
      <c r="A734">
        <v>732</v>
      </c>
      <c r="B734" s="1" t="s">
        <v>733</v>
      </c>
      <c r="C734" s="1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3">
        <f t="shared" si="44"/>
        <v>160</v>
      </c>
      <c r="P734">
        <f t="shared" si="45"/>
        <v>4.9230769230769234</v>
      </c>
      <c r="Q734" s="4" t="s">
        <v>8322</v>
      </c>
      <c r="R734" t="s">
        <v>8323</v>
      </c>
      <c r="S734" s="8">
        <f t="shared" si="46"/>
        <v>41486.21598379629</v>
      </c>
      <c r="T734" s="8">
        <f t="shared" si="47"/>
        <v>41546.21598379629</v>
      </c>
    </row>
    <row r="735" spans="1:20" ht="60" x14ac:dyDescent="0.25">
      <c r="A735">
        <v>733</v>
      </c>
      <c r="B735" s="1" t="s">
        <v>734</v>
      </c>
      <c r="C735" s="1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3">
        <f t="shared" si="44"/>
        <v>120.48</v>
      </c>
      <c r="P735">
        <f t="shared" si="45"/>
        <v>17.822485207100591</v>
      </c>
      <c r="Q735" s="4" t="s">
        <v>8322</v>
      </c>
      <c r="R735" t="s">
        <v>8323</v>
      </c>
      <c r="S735" s="8">
        <f t="shared" si="46"/>
        <v>41598.211712962962</v>
      </c>
      <c r="T735" s="8">
        <f t="shared" si="47"/>
        <v>41628.211712962962</v>
      </c>
    </row>
    <row r="736" spans="1:20" ht="45" x14ac:dyDescent="0.25">
      <c r="A736">
        <v>734</v>
      </c>
      <c r="B736" s="1" t="s">
        <v>735</v>
      </c>
      <c r="C736" s="1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3">
        <f t="shared" si="44"/>
        <v>125.52941176470588</v>
      </c>
      <c r="P736">
        <f t="shared" si="45"/>
        <v>187.19298245614036</v>
      </c>
      <c r="Q736" s="4" t="s">
        <v>8322</v>
      </c>
      <c r="R736" t="s">
        <v>8323</v>
      </c>
      <c r="S736" s="8">
        <f t="shared" si="46"/>
        <v>42101.956249999996</v>
      </c>
      <c r="T736" s="8">
        <f t="shared" si="47"/>
        <v>42132.999999999993</v>
      </c>
    </row>
    <row r="737" spans="1:20" ht="45" x14ac:dyDescent="0.25">
      <c r="A737">
        <v>735</v>
      </c>
      <c r="B737" s="1" t="s">
        <v>736</v>
      </c>
      <c r="C737" s="1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3">
        <f t="shared" si="44"/>
        <v>114.4063829787234</v>
      </c>
      <c r="P737">
        <f t="shared" si="45"/>
        <v>234.80786026200875</v>
      </c>
      <c r="Q737" s="4" t="s">
        <v>8322</v>
      </c>
      <c r="R737" t="s">
        <v>8323</v>
      </c>
      <c r="S737" s="8">
        <f t="shared" si="46"/>
        <v>41945.821134259255</v>
      </c>
      <c r="T737" s="8">
        <f t="shared" si="47"/>
        <v>41976.818749999999</v>
      </c>
    </row>
    <row r="738" spans="1:20" ht="60" x14ac:dyDescent="0.25">
      <c r="A738">
        <v>736</v>
      </c>
      <c r="B738" s="1" t="s">
        <v>737</v>
      </c>
      <c r="C738" s="1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3">
        <f t="shared" si="44"/>
        <v>315.13888888888891</v>
      </c>
      <c r="P738">
        <f t="shared" si="45"/>
        <v>105.04629629629629</v>
      </c>
      <c r="Q738" s="4" t="s">
        <v>8322</v>
      </c>
      <c r="R738" t="s">
        <v>8323</v>
      </c>
      <c r="S738" s="8">
        <f t="shared" si="46"/>
        <v>41579.525925925926</v>
      </c>
      <c r="T738" s="8">
        <f t="shared" si="47"/>
        <v>41598.999305555553</v>
      </c>
    </row>
    <row r="739" spans="1:20" ht="60" x14ac:dyDescent="0.25">
      <c r="A739">
        <v>737</v>
      </c>
      <c r="B739" s="1" t="s">
        <v>738</v>
      </c>
      <c r="C739" s="1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3">
        <f t="shared" si="44"/>
        <v>122.4</v>
      </c>
      <c r="P739">
        <f t="shared" si="45"/>
        <v>56.666666666666664</v>
      </c>
      <c r="Q739" s="4" t="s">
        <v>8322</v>
      </c>
      <c r="R739" t="s">
        <v>8323</v>
      </c>
      <c r="S739" s="8">
        <f t="shared" si="46"/>
        <v>41667.066979166666</v>
      </c>
      <c r="T739" s="8">
        <f t="shared" si="47"/>
        <v>41684.625</v>
      </c>
    </row>
    <row r="740" spans="1:20" ht="30" x14ac:dyDescent="0.25">
      <c r="A740">
        <v>738</v>
      </c>
      <c r="B740" s="1" t="s">
        <v>739</v>
      </c>
      <c r="C740" s="1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3">
        <f t="shared" si="44"/>
        <v>106.73333333333333</v>
      </c>
      <c r="P740">
        <f t="shared" si="45"/>
        <v>39.048780487804876</v>
      </c>
      <c r="Q740" s="4" t="s">
        <v>8322</v>
      </c>
      <c r="R740" t="s">
        <v>8323</v>
      </c>
      <c r="S740" s="8">
        <f t="shared" si="46"/>
        <v>41943.39576388889</v>
      </c>
      <c r="T740" s="8">
        <f t="shared" si="47"/>
        <v>41973.999305555553</v>
      </c>
    </row>
    <row r="741" spans="1:20" ht="60" x14ac:dyDescent="0.25">
      <c r="A741">
        <v>739</v>
      </c>
      <c r="B741" s="1" t="s">
        <v>740</v>
      </c>
      <c r="C741" s="1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3">
        <f t="shared" si="44"/>
        <v>158.33333333333334</v>
      </c>
      <c r="P741">
        <f t="shared" si="45"/>
        <v>68.345323741007192</v>
      </c>
      <c r="Q741" s="4" t="s">
        <v>8322</v>
      </c>
      <c r="R741" t="s">
        <v>8323</v>
      </c>
      <c r="S741" s="8">
        <f t="shared" si="46"/>
        <v>41829.294317129628</v>
      </c>
      <c r="T741" s="8">
        <f t="shared" si="47"/>
        <v>41862.294317129628</v>
      </c>
    </row>
    <row r="742" spans="1:20" ht="60" x14ac:dyDescent="0.25">
      <c r="A742">
        <v>740</v>
      </c>
      <c r="B742" s="1" t="s">
        <v>741</v>
      </c>
      <c r="C742" s="1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3">
        <f t="shared" si="44"/>
        <v>107.4</v>
      </c>
      <c r="P742">
        <f t="shared" si="45"/>
        <v>169.57894736842104</v>
      </c>
      <c r="Q742" s="4" t="s">
        <v>8322</v>
      </c>
      <c r="R742" t="s">
        <v>8323</v>
      </c>
      <c r="S742" s="8">
        <f t="shared" si="46"/>
        <v>42161.93844907407</v>
      </c>
      <c r="T742" s="8">
        <f t="shared" si="47"/>
        <v>42175.93844907407</v>
      </c>
    </row>
    <row r="743" spans="1:20" ht="30" x14ac:dyDescent="0.25">
      <c r="A743">
        <v>741</v>
      </c>
      <c r="B743" s="1" t="s">
        <v>742</v>
      </c>
      <c r="C743" s="1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3">
        <f t="shared" si="44"/>
        <v>102.25999999999999</v>
      </c>
      <c r="P743">
        <f t="shared" si="45"/>
        <v>141.42340425531913</v>
      </c>
      <c r="Q743" s="4" t="s">
        <v>8322</v>
      </c>
      <c r="R743" t="s">
        <v>8323</v>
      </c>
      <c r="S743" s="8">
        <f t="shared" si="46"/>
        <v>41401.439884259256</v>
      </c>
      <c r="T743" s="8">
        <f t="shared" si="47"/>
        <v>41436.439884259256</v>
      </c>
    </row>
    <row r="744" spans="1:20" ht="60" x14ac:dyDescent="0.25">
      <c r="A744">
        <v>742</v>
      </c>
      <c r="B744" s="1" t="s">
        <v>743</v>
      </c>
      <c r="C744" s="1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3">
        <f t="shared" si="44"/>
        <v>110.71428571428571</v>
      </c>
      <c r="P744">
        <f t="shared" si="45"/>
        <v>67.391304347826093</v>
      </c>
      <c r="Q744" s="4" t="s">
        <v>8322</v>
      </c>
      <c r="R744" t="s">
        <v>8323</v>
      </c>
      <c r="S744" s="8">
        <f t="shared" si="46"/>
        <v>41689.709629629629</v>
      </c>
      <c r="T744" s="8">
        <f t="shared" si="47"/>
        <v>41719.667962962958</v>
      </c>
    </row>
    <row r="745" spans="1:20" ht="60" x14ac:dyDescent="0.25">
      <c r="A745">
        <v>743</v>
      </c>
      <c r="B745" s="1" t="s">
        <v>744</v>
      </c>
      <c r="C745" s="1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3">
        <f t="shared" si="44"/>
        <v>148</v>
      </c>
      <c r="P745">
        <f t="shared" si="45"/>
        <v>54.266666666666666</v>
      </c>
      <c r="Q745" s="4" t="s">
        <v>8322</v>
      </c>
      <c r="R745" t="s">
        <v>8323</v>
      </c>
      <c r="S745" s="8">
        <f t="shared" si="46"/>
        <v>40990.500983796293</v>
      </c>
      <c r="T745" s="8">
        <f t="shared" si="47"/>
        <v>41015.666666666664</v>
      </c>
    </row>
    <row r="746" spans="1:20" ht="45" x14ac:dyDescent="0.25">
      <c r="A746">
        <v>744</v>
      </c>
      <c r="B746" s="1" t="s">
        <v>745</v>
      </c>
      <c r="C746" s="1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3">
        <f t="shared" si="44"/>
        <v>102.32</v>
      </c>
      <c r="P746">
        <f t="shared" si="45"/>
        <v>82.516129032258064</v>
      </c>
      <c r="Q746" s="4" t="s">
        <v>8322</v>
      </c>
      <c r="R746" t="s">
        <v>8323</v>
      </c>
      <c r="S746" s="8">
        <f t="shared" si="46"/>
        <v>41226.748877314814</v>
      </c>
      <c r="T746" s="8">
        <f t="shared" si="47"/>
        <v>41256.748877314814</v>
      </c>
    </row>
    <row r="747" spans="1:20" ht="60" x14ac:dyDescent="0.25">
      <c r="A747">
        <v>745</v>
      </c>
      <c r="B747" s="1" t="s">
        <v>746</v>
      </c>
      <c r="C747" s="1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3">
        <f t="shared" si="44"/>
        <v>179.09909909909911</v>
      </c>
      <c r="P747">
        <f t="shared" si="45"/>
        <v>53.729729729729726</v>
      </c>
      <c r="Q747" s="4" t="s">
        <v>8322</v>
      </c>
      <c r="R747" t="s">
        <v>8323</v>
      </c>
      <c r="S747" s="8">
        <f t="shared" si="46"/>
        <v>41367.363946759258</v>
      </c>
      <c r="T747" s="8">
        <f t="shared" si="47"/>
        <v>41397.363946759258</v>
      </c>
    </row>
    <row r="748" spans="1:20" ht="30" x14ac:dyDescent="0.25">
      <c r="A748">
        <v>746</v>
      </c>
      <c r="B748" s="1" t="s">
        <v>747</v>
      </c>
      <c r="C748" s="1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3">
        <f t="shared" si="44"/>
        <v>111.08135252761969</v>
      </c>
      <c r="P748">
        <f t="shared" si="45"/>
        <v>34.206185567010309</v>
      </c>
      <c r="Q748" s="4" t="s">
        <v>8322</v>
      </c>
      <c r="R748" t="s">
        <v>8323</v>
      </c>
      <c r="S748" s="8">
        <f t="shared" si="46"/>
        <v>41156.834594907406</v>
      </c>
      <c r="T748" s="8">
        <f t="shared" si="47"/>
        <v>41174.957638888889</v>
      </c>
    </row>
    <row r="749" spans="1:20" ht="60" x14ac:dyDescent="0.25">
      <c r="A749">
        <v>747</v>
      </c>
      <c r="B749" s="1" t="s">
        <v>748</v>
      </c>
      <c r="C749" s="1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3">
        <f t="shared" si="44"/>
        <v>100.04285714285714</v>
      </c>
      <c r="P749">
        <f t="shared" si="45"/>
        <v>127.32727272727273</v>
      </c>
      <c r="Q749" s="4" t="s">
        <v>8322</v>
      </c>
      <c r="R749" t="s">
        <v>8323</v>
      </c>
      <c r="S749" s="8">
        <f t="shared" si="46"/>
        <v>41988.340497685182</v>
      </c>
      <c r="T749" s="8">
        <f t="shared" si="47"/>
        <v>42019.245833333327</v>
      </c>
    </row>
    <row r="750" spans="1:20" ht="45" x14ac:dyDescent="0.25">
      <c r="A750">
        <v>748</v>
      </c>
      <c r="B750" s="1" t="s">
        <v>749</v>
      </c>
      <c r="C750" s="1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3">
        <f t="shared" si="44"/>
        <v>100.25</v>
      </c>
      <c r="P750">
        <f t="shared" si="45"/>
        <v>45.56818181818182</v>
      </c>
      <c r="Q750" s="4" t="s">
        <v>8322</v>
      </c>
      <c r="R750" t="s">
        <v>8323</v>
      </c>
      <c r="S750" s="8">
        <f t="shared" si="46"/>
        <v>41831.638495370367</v>
      </c>
      <c r="T750" s="8">
        <f t="shared" si="47"/>
        <v>41861.638495370367</v>
      </c>
    </row>
    <row r="751" spans="1:20" ht="60" x14ac:dyDescent="0.25">
      <c r="A751">
        <v>749</v>
      </c>
      <c r="B751" s="1" t="s">
        <v>750</v>
      </c>
      <c r="C751" s="1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3">
        <f t="shared" si="44"/>
        <v>105.56</v>
      </c>
      <c r="P751">
        <f t="shared" si="45"/>
        <v>95.963636363636368</v>
      </c>
      <c r="Q751" s="4" t="s">
        <v>8322</v>
      </c>
      <c r="R751" t="s">
        <v>8323</v>
      </c>
      <c r="S751" s="8">
        <f t="shared" si="46"/>
        <v>42733.732986111114</v>
      </c>
      <c r="T751" s="8">
        <f t="shared" si="47"/>
        <v>42763.732986111114</v>
      </c>
    </row>
    <row r="752" spans="1:20" ht="60" x14ac:dyDescent="0.25">
      <c r="A752">
        <v>750</v>
      </c>
      <c r="B752" s="1" t="s">
        <v>751</v>
      </c>
      <c r="C752" s="1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3">
        <f t="shared" si="44"/>
        <v>102.58775877587759</v>
      </c>
      <c r="P752">
        <f t="shared" si="45"/>
        <v>77.271186440677965</v>
      </c>
      <c r="Q752" s="4" t="s">
        <v>8322</v>
      </c>
      <c r="R752" t="s">
        <v>8323</v>
      </c>
      <c r="S752" s="8">
        <f t="shared" si="46"/>
        <v>41299.669814814813</v>
      </c>
      <c r="T752" s="8">
        <f t="shared" si="47"/>
        <v>41329.669814814813</v>
      </c>
    </row>
    <row r="753" spans="1:20" ht="45" x14ac:dyDescent="0.25">
      <c r="A753">
        <v>751</v>
      </c>
      <c r="B753" s="1" t="s">
        <v>752</v>
      </c>
      <c r="C753" s="1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3">
        <f t="shared" si="44"/>
        <v>118.5</v>
      </c>
      <c r="P753">
        <f t="shared" si="45"/>
        <v>57.338709677419352</v>
      </c>
      <c r="Q753" s="4" t="s">
        <v>8322</v>
      </c>
      <c r="R753" t="s">
        <v>8323</v>
      </c>
      <c r="S753" s="8">
        <f t="shared" si="46"/>
        <v>40713.422164351847</v>
      </c>
      <c r="T753" s="8">
        <f t="shared" si="47"/>
        <v>40759.422164351847</v>
      </c>
    </row>
    <row r="754" spans="1:20" ht="60" x14ac:dyDescent="0.25">
      <c r="A754">
        <v>752</v>
      </c>
      <c r="B754" s="1" t="s">
        <v>753</v>
      </c>
      <c r="C754" s="1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3">
        <f t="shared" si="44"/>
        <v>111.7</v>
      </c>
      <c r="P754">
        <f t="shared" si="45"/>
        <v>53.19047619047619</v>
      </c>
      <c r="Q754" s="4" t="s">
        <v>8322</v>
      </c>
      <c r="R754" t="s">
        <v>8323</v>
      </c>
      <c r="S754" s="8">
        <f t="shared" si="46"/>
        <v>42639.213159722225</v>
      </c>
      <c r="T754" s="8">
        <f t="shared" si="47"/>
        <v>42659.249999999993</v>
      </c>
    </row>
    <row r="755" spans="1:20" ht="60" x14ac:dyDescent="0.25">
      <c r="A755">
        <v>753</v>
      </c>
      <c r="B755" s="1" t="s">
        <v>754</v>
      </c>
      <c r="C755" s="1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3">
        <f t="shared" si="44"/>
        <v>128</v>
      </c>
      <c r="P755">
        <f t="shared" si="45"/>
        <v>492.30769230769232</v>
      </c>
      <c r="Q755" s="4" t="s">
        <v>8322</v>
      </c>
      <c r="R755" t="s">
        <v>8323</v>
      </c>
      <c r="S755" s="8">
        <f t="shared" si="46"/>
        <v>42019.381840277776</v>
      </c>
      <c r="T755" s="8">
        <f t="shared" si="47"/>
        <v>42049.381840277776</v>
      </c>
    </row>
    <row r="756" spans="1:20" ht="60" x14ac:dyDescent="0.25">
      <c r="A756">
        <v>754</v>
      </c>
      <c r="B756" s="1" t="s">
        <v>755</v>
      </c>
      <c r="C756" s="1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3">
        <f t="shared" si="44"/>
        <v>103.75</v>
      </c>
      <c r="P756">
        <f t="shared" si="45"/>
        <v>42.346938775510203</v>
      </c>
      <c r="Q756" s="4" t="s">
        <v>8322</v>
      </c>
      <c r="R756" t="s">
        <v>8323</v>
      </c>
      <c r="S756" s="8">
        <f t="shared" si="46"/>
        <v>41249.54075231481</v>
      </c>
      <c r="T756" s="8">
        <f t="shared" si="47"/>
        <v>41279.54075231481</v>
      </c>
    </row>
    <row r="757" spans="1:20" ht="45" x14ac:dyDescent="0.25">
      <c r="A757">
        <v>755</v>
      </c>
      <c r="B757" s="1" t="s">
        <v>756</v>
      </c>
      <c r="C757" s="1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3">
        <f t="shared" si="44"/>
        <v>101.9076</v>
      </c>
      <c r="P757">
        <f t="shared" si="45"/>
        <v>37.466029411764708</v>
      </c>
      <c r="Q757" s="4" t="s">
        <v>8322</v>
      </c>
      <c r="R757" t="s">
        <v>8323</v>
      </c>
      <c r="S757" s="8">
        <f t="shared" si="46"/>
        <v>41383.396724537037</v>
      </c>
      <c r="T757" s="8">
        <f t="shared" si="47"/>
        <v>41413.820138888885</v>
      </c>
    </row>
    <row r="758" spans="1:20" ht="45" x14ac:dyDescent="0.25">
      <c r="A758">
        <v>756</v>
      </c>
      <c r="B758" s="1" t="s">
        <v>757</v>
      </c>
      <c r="C758" s="1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3">
        <f t="shared" si="44"/>
        <v>117.71428571428571</v>
      </c>
      <c r="P758">
        <f t="shared" si="45"/>
        <v>37.454545454545453</v>
      </c>
      <c r="Q758" s="4" t="s">
        <v>8322</v>
      </c>
      <c r="R758" t="s">
        <v>8323</v>
      </c>
      <c r="S758" s="8">
        <f t="shared" si="46"/>
        <v>40590.558553240735</v>
      </c>
      <c r="T758" s="8">
        <f t="shared" si="47"/>
        <v>40651.516886574071</v>
      </c>
    </row>
    <row r="759" spans="1:20" ht="60" x14ac:dyDescent="0.25">
      <c r="A759">
        <v>757</v>
      </c>
      <c r="B759" s="1" t="s">
        <v>758</v>
      </c>
      <c r="C759" s="1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3">
        <f t="shared" si="44"/>
        <v>238</v>
      </c>
      <c r="P759">
        <f t="shared" si="45"/>
        <v>33.055555555555557</v>
      </c>
      <c r="Q759" s="4" t="s">
        <v>8322</v>
      </c>
      <c r="R759" t="s">
        <v>8323</v>
      </c>
      <c r="S759" s="8">
        <f t="shared" si="46"/>
        <v>41234.846226851849</v>
      </c>
      <c r="T759" s="8">
        <f t="shared" si="47"/>
        <v>41248.846226851849</v>
      </c>
    </row>
    <row r="760" spans="1:20" ht="45" x14ac:dyDescent="0.25">
      <c r="A760">
        <v>758</v>
      </c>
      <c r="B760" s="1" t="s">
        <v>759</v>
      </c>
      <c r="C760" s="1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3">
        <f t="shared" si="44"/>
        <v>102</v>
      </c>
      <c r="P760">
        <f t="shared" si="45"/>
        <v>134.21052631578948</v>
      </c>
      <c r="Q760" s="4" t="s">
        <v>8322</v>
      </c>
      <c r="R760" t="s">
        <v>8323</v>
      </c>
      <c r="S760" s="8">
        <f t="shared" si="46"/>
        <v>40429.628101851849</v>
      </c>
      <c r="T760" s="8">
        <f t="shared" si="47"/>
        <v>40459.628101851849</v>
      </c>
    </row>
    <row r="761" spans="1:20" ht="45" x14ac:dyDescent="0.25">
      <c r="A761">
        <v>759</v>
      </c>
      <c r="B761" s="1" t="s">
        <v>760</v>
      </c>
      <c r="C761" s="1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3">
        <f t="shared" si="44"/>
        <v>101.92</v>
      </c>
      <c r="P761">
        <f t="shared" si="45"/>
        <v>51.474747474747474</v>
      </c>
      <c r="Q761" s="4" t="s">
        <v>8322</v>
      </c>
      <c r="R761" t="s">
        <v>8323</v>
      </c>
      <c r="S761" s="8">
        <f t="shared" si="46"/>
        <v>41789.121979166666</v>
      </c>
      <c r="T761" s="8">
        <f t="shared" si="47"/>
        <v>41829.121979166666</v>
      </c>
    </row>
    <row r="762" spans="1:20" ht="60" x14ac:dyDescent="0.25">
      <c r="A762">
        <v>760</v>
      </c>
      <c r="B762" s="1" t="s">
        <v>761</v>
      </c>
      <c r="C762" s="1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3">
        <f t="shared" si="44"/>
        <v>0</v>
      </c>
      <c r="P762" t="e">
        <f t="shared" si="45"/>
        <v>#DIV/0!</v>
      </c>
      <c r="Q762" s="4" t="s">
        <v>8322</v>
      </c>
      <c r="R762" t="s">
        <v>8324</v>
      </c>
      <c r="S762" s="8">
        <f t="shared" si="46"/>
        <v>42670.555706018517</v>
      </c>
      <c r="T762" s="8">
        <f t="shared" si="47"/>
        <v>42700.597372685188</v>
      </c>
    </row>
    <row r="763" spans="1:20" ht="45" x14ac:dyDescent="0.25">
      <c r="A763">
        <v>761</v>
      </c>
      <c r="B763" s="1" t="s">
        <v>762</v>
      </c>
      <c r="C763" s="1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3">
        <f t="shared" si="44"/>
        <v>4.7</v>
      </c>
      <c r="P763">
        <f t="shared" si="45"/>
        <v>39.166666666666664</v>
      </c>
      <c r="Q763" s="4" t="s">
        <v>8322</v>
      </c>
      <c r="R763" t="s">
        <v>8324</v>
      </c>
      <c r="S763" s="8">
        <f t="shared" si="46"/>
        <v>41642.543124999997</v>
      </c>
      <c r="T763" s="8">
        <f t="shared" si="47"/>
        <v>41672.543124999997</v>
      </c>
    </row>
    <row r="764" spans="1:20" ht="45" x14ac:dyDescent="0.25">
      <c r="A764">
        <v>762</v>
      </c>
      <c r="B764" s="1" t="s">
        <v>763</v>
      </c>
      <c r="C764" s="1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3">
        <f t="shared" si="44"/>
        <v>0</v>
      </c>
      <c r="P764" t="e">
        <f t="shared" si="45"/>
        <v>#DIV/0!</v>
      </c>
      <c r="Q764" s="4" t="s">
        <v>8322</v>
      </c>
      <c r="R764" t="s">
        <v>8324</v>
      </c>
      <c r="S764" s="8">
        <f t="shared" si="46"/>
        <v>42690.65011574074</v>
      </c>
      <c r="T764" s="8">
        <f t="shared" si="47"/>
        <v>42708.041666666664</v>
      </c>
    </row>
    <row r="765" spans="1:20" ht="45" x14ac:dyDescent="0.25">
      <c r="A765">
        <v>763</v>
      </c>
      <c r="B765" s="1" t="s">
        <v>764</v>
      </c>
      <c r="C765" s="1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3">
        <f t="shared" si="44"/>
        <v>0.11655011655011656</v>
      </c>
      <c r="P765">
        <f t="shared" si="45"/>
        <v>5</v>
      </c>
      <c r="Q765" s="4" t="s">
        <v>8322</v>
      </c>
      <c r="R765" t="s">
        <v>8324</v>
      </c>
      <c r="S765" s="8">
        <f t="shared" si="46"/>
        <v>41471.238518518519</v>
      </c>
      <c r="T765" s="8">
        <f t="shared" si="47"/>
        <v>41501.238518518519</v>
      </c>
    </row>
    <row r="766" spans="1:20" ht="45" x14ac:dyDescent="0.25">
      <c r="A766">
        <v>764</v>
      </c>
      <c r="B766" s="1" t="s">
        <v>765</v>
      </c>
      <c r="C766" s="1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3">
        <f t="shared" si="44"/>
        <v>0</v>
      </c>
      <c r="P766" t="e">
        <f t="shared" si="45"/>
        <v>#DIV/0!</v>
      </c>
      <c r="Q766" s="4" t="s">
        <v>8322</v>
      </c>
      <c r="R766" t="s">
        <v>8324</v>
      </c>
      <c r="S766" s="8">
        <f t="shared" si="46"/>
        <v>42226.964826388888</v>
      </c>
      <c r="T766" s="8">
        <f t="shared" si="47"/>
        <v>42256.964826388888</v>
      </c>
    </row>
    <row r="767" spans="1:20" ht="60" x14ac:dyDescent="0.25">
      <c r="A767">
        <v>765</v>
      </c>
      <c r="B767" s="1" t="s">
        <v>766</v>
      </c>
      <c r="C767" s="1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3">
        <f t="shared" si="44"/>
        <v>36.014285714285712</v>
      </c>
      <c r="P767">
        <f t="shared" si="45"/>
        <v>57.295454545454547</v>
      </c>
      <c r="Q767" s="4" t="s">
        <v>8322</v>
      </c>
      <c r="R767" t="s">
        <v>8324</v>
      </c>
      <c r="S767" s="8">
        <f t="shared" si="46"/>
        <v>41901.334305555552</v>
      </c>
      <c r="T767" s="8">
        <f t="shared" si="47"/>
        <v>41931.334305555552</v>
      </c>
    </row>
    <row r="768" spans="1:20" ht="60" x14ac:dyDescent="0.25">
      <c r="A768">
        <v>766</v>
      </c>
      <c r="B768" s="1" t="s">
        <v>767</v>
      </c>
      <c r="C768" s="1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3">
        <f t="shared" si="44"/>
        <v>0</v>
      </c>
      <c r="P768" t="e">
        <f t="shared" si="45"/>
        <v>#DIV/0!</v>
      </c>
      <c r="Q768" s="4" t="s">
        <v>8322</v>
      </c>
      <c r="R768" t="s">
        <v>8324</v>
      </c>
      <c r="S768" s="8">
        <f t="shared" si="46"/>
        <v>42021.57503472222</v>
      </c>
      <c r="T768" s="8">
        <f t="shared" si="47"/>
        <v>42051.57503472222</v>
      </c>
    </row>
    <row r="769" spans="1:20" ht="75" x14ac:dyDescent="0.25">
      <c r="A769">
        <v>767</v>
      </c>
      <c r="B769" s="1" t="s">
        <v>768</v>
      </c>
      <c r="C769" s="1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3">
        <f t="shared" si="44"/>
        <v>3.54</v>
      </c>
      <c r="P769">
        <f t="shared" si="45"/>
        <v>59</v>
      </c>
      <c r="Q769" s="4" t="s">
        <v>8322</v>
      </c>
      <c r="R769" t="s">
        <v>8324</v>
      </c>
      <c r="S769" s="8">
        <f t="shared" si="46"/>
        <v>42114.935300925928</v>
      </c>
      <c r="T769" s="8">
        <f t="shared" si="47"/>
        <v>42144.935300925928</v>
      </c>
    </row>
    <row r="770" spans="1:20" ht="60" x14ac:dyDescent="0.25">
      <c r="A770">
        <v>768</v>
      </c>
      <c r="B770" s="1" t="s">
        <v>769</v>
      </c>
      <c r="C770" s="1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3">
        <f t="shared" si="44"/>
        <v>0</v>
      </c>
      <c r="P770" t="e">
        <f t="shared" si="45"/>
        <v>#DIV/0!</v>
      </c>
      <c r="Q770" s="4" t="s">
        <v>8322</v>
      </c>
      <c r="R770" t="s">
        <v>8324</v>
      </c>
      <c r="S770" s="8">
        <f t="shared" si="46"/>
        <v>41593.998726851853</v>
      </c>
      <c r="T770" s="8">
        <f t="shared" si="47"/>
        <v>41623.998726851853</v>
      </c>
    </row>
    <row r="771" spans="1:20" ht="60" x14ac:dyDescent="0.25">
      <c r="A771">
        <v>769</v>
      </c>
      <c r="B771" s="1" t="s">
        <v>770</v>
      </c>
      <c r="C771" s="1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3">
        <f t="shared" ref="O771:O834" si="48">(E771/D771%)</f>
        <v>41.4</v>
      </c>
      <c r="P771">
        <f t="shared" ref="P771:P834" si="49">E771/L771</f>
        <v>31.846153846153847</v>
      </c>
      <c r="Q771" s="4" t="s">
        <v>8322</v>
      </c>
      <c r="R771" t="s">
        <v>8324</v>
      </c>
      <c r="S771" s="8">
        <f t="shared" ref="S771:S834" si="50">(J771/86400)+25569+(-5/24)</f>
        <v>41604.788124999999</v>
      </c>
      <c r="T771" s="8">
        <f t="shared" ref="T771:T834" si="51">(I771/86400)+25569+(-5/24)</f>
        <v>41634.788124999999</v>
      </c>
    </row>
    <row r="772" spans="1:20" ht="60" x14ac:dyDescent="0.25">
      <c r="A772">
        <v>770</v>
      </c>
      <c r="B772" s="1" t="s">
        <v>771</v>
      </c>
      <c r="C772" s="1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3">
        <f t="shared" si="48"/>
        <v>0</v>
      </c>
      <c r="P772" t="e">
        <f t="shared" si="49"/>
        <v>#DIV/0!</v>
      </c>
      <c r="Q772" s="4" t="s">
        <v>8322</v>
      </c>
      <c r="R772" t="s">
        <v>8324</v>
      </c>
      <c r="S772" s="8">
        <f t="shared" si="50"/>
        <v>41289.791307870364</v>
      </c>
      <c r="T772" s="8">
        <f t="shared" si="51"/>
        <v>41329.791307870364</v>
      </c>
    </row>
    <row r="773" spans="1:20" ht="45" x14ac:dyDescent="0.25">
      <c r="A773">
        <v>771</v>
      </c>
      <c r="B773" s="1" t="s">
        <v>772</v>
      </c>
      <c r="C773" s="1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3">
        <f t="shared" si="48"/>
        <v>2.6315789473684209E-2</v>
      </c>
      <c r="P773">
        <f t="shared" si="49"/>
        <v>10</v>
      </c>
      <c r="Q773" s="4" t="s">
        <v>8322</v>
      </c>
      <c r="R773" t="s">
        <v>8324</v>
      </c>
      <c r="S773" s="8">
        <f t="shared" si="50"/>
        <v>42349.615763888891</v>
      </c>
      <c r="T773" s="8">
        <f t="shared" si="51"/>
        <v>42399.615763888891</v>
      </c>
    </row>
    <row r="774" spans="1:20" ht="60" x14ac:dyDescent="0.25">
      <c r="A774">
        <v>772</v>
      </c>
      <c r="B774" s="1" t="s">
        <v>773</v>
      </c>
      <c r="C774" s="1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3">
        <f t="shared" si="48"/>
        <v>3.3333333333333335</v>
      </c>
      <c r="P774">
        <f t="shared" si="49"/>
        <v>50</v>
      </c>
      <c r="Q774" s="4" t="s">
        <v>8322</v>
      </c>
      <c r="R774" t="s">
        <v>8324</v>
      </c>
      <c r="S774" s="8">
        <f t="shared" si="50"/>
        <v>40067.848599537036</v>
      </c>
      <c r="T774" s="8">
        <f t="shared" si="51"/>
        <v>40117.957638888889</v>
      </c>
    </row>
    <row r="775" spans="1:20" ht="60" x14ac:dyDescent="0.25">
      <c r="A775">
        <v>773</v>
      </c>
      <c r="B775" s="1" t="s">
        <v>774</v>
      </c>
      <c r="C775" s="1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3">
        <f t="shared" si="48"/>
        <v>0.85129023676509707</v>
      </c>
      <c r="P775">
        <f t="shared" si="49"/>
        <v>16</v>
      </c>
      <c r="Q775" s="4" t="s">
        <v>8322</v>
      </c>
      <c r="R775" t="s">
        <v>8324</v>
      </c>
      <c r="S775" s="8">
        <f t="shared" si="50"/>
        <v>42100.527604166666</v>
      </c>
      <c r="T775" s="8">
        <f t="shared" si="51"/>
        <v>42134.750694444439</v>
      </c>
    </row>
    <row r="776" spans="1:20" ht="60" x14ac:dyDescent="0.25">
      <c r="A776">
        <v>774</v>
      </c>
      <c r="B776" s="1" t="s">
        <v>775</v>
      </c>
      <c r="C776" s="1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3">
        <f t="shared" si="48"/>
        <v>70.2</v>
      </c>
      <c r="P776">
        <f t="shared" si="49"/>
        <v>39</v>
      </c>
      <c r="Q776" s="4" t="s">
        <v>8322</v>
      </c>
      <c r="R776" t="s">
        <v>8324</v>
      </c>
      <c r="S776" s="8">
        <f t="shared" si="50"/>
        <v>41663.571967592587</v>
      </c>
      <c r="T776" s="8">
        <f t="shared" si="51"/>
        <v>41693.571967592587</v>
      </c>
    </row>
    <row r="777" spans="1:20" ht="45" x14ac:dyDescent="0.25">
      <c r="A777">
        <v>775</v>
      </c>
      <c r="B777" s="1" t="s">
        <v>776</v>
      </c>
      <c r="C777" s="1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3">
        <f t="shared" si="48"/>
        <v>1.7</v>
      </c>
      <c r="P777">
        <f t="shared" si="49"/>
        <v>34</v>
      </c>
      <c r="Q777" s="4" t="s">
        <v>8322</v>
      </c>
      <c r="R777" t="s">
        <v>8324</v>
      </c>
      <c r="S777" s="8">
        <f t="shared" si="50"/>
        <v>40862.851793981477</v>
      </c>
      <c r="T777" s="8">
        <f t="shared" si="51"/>
        <v>40892.851793981477</v>
      </c>
    </row>
    <row r="778" spans="1:20" ht="60" x14ac:dyDescent="0.25">
      <c r="A778">
        <v>776</v>
      </c>
      <c r="B778" s="1" t="s">
        <v>777</v>
      </c>
      <c r="C778" s="1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3">
        <f t="shared" si="48"/>
        <v>51.4</v>
      </c>
      <c r="P778">
        <f t="shared" si="49"/>
        <v>63.122807017543863</v>
      </c>
      <c r="Q778" s="4" t="s">
        <v>8322</v>
      </c>
      <c r="R778" t="s">
        <v>8324</v>
      </c>
      <c r="S778" s="8">
        <f t="shared" si="50"/>
        <v>42250.477372685178</v>
      </c>
      <c r="T778" s="8">
        <f t="shared" si="51"/>
        <v>42287.999999999993</v>
      </c>
    </row>
    <row r="779" spans="1:20" ht="60" x14ac:dyDescent="0.25">
      <c r="A779">
        <v>777</v>
      </c>
      <c r="B779" s="1" t="s">
        <v>778</v>
      </c>
      <c r="C779" s="1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3">
        <f t="shared" si="48"/>
        <v>0.7</v>
      </c>
      <c r="P779">
        <f t="shared" si="49"/>
        <v>7</v>
      </c>
      <c r="Q779" s="4" t="s">
        <v>8322</v>
      </c>
      <c r="R779" t="s">
        <v>8324</v>
      </c>
      <c r="S779" s="8">
        <f t="shared" si="50"/>
        <v>41456.772881944438</v>
      </c>
      <c r="T779" s="8">
        <f t="shared" si="51"/>
        <v>41486.772881944438</v>
      </c>
    </row>
    <row r="780" spans="1:20" ht="45" x14ac:dyDescent="0.25">
      <c r="A780">
        <v>778</v>
      </c>
      <c r="B780" s="1" t="s">
        <v>779</v>
      </c>
      <c r="C780" s="1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3">
        <f t="shared" si="48"/>
        <v>0.4</v>
      </c>
      <c r="P780">
        <f t="shared" si="49"/>
        <v>2</v>
      </c>
      <c r="Q780" s="4" t="s">
        <v>8322</v>
      </c>
      <c r="R780" t="s">
        <v>8324</v>
      </c>
      <c r="S780" s="8">
        <f t="shared" si="50"/>
        <v>41729.493981481479</v>
      </c>
      <c r="T780" s="8">
        <f t="shared" si="51"/>
        <v>41759.493981481479</v>
      </c>
    </row>
    <row r="781" spans="1:20" ht="60" x14ac:dyDescent="0.25">
      <c r="A781">
        <v>779</v>
      </c>
      <c r="B781" s="1" t="s">
        <v>780</v>
      </c>
      <c r="C781" s="1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3">
        <f t="shared" si="48"/>
        <v>2.6666666666666665</v>
      </c>
      <c r="P781">
        <f t="shared" si="49"/>
        <v>66.666666666666671</v>
      </c>
      <c r="Q781" s="4" t="s">
        <v>8322</v>
      </c>
      <c r="R781" t="s">
        <v>8324</v>
      </c>
      <c r="S781" s="8">
        <f t="shared" si="50"/>
        <v>40436.475752314815</v>
      </c>
      <c r="T781" s="8">
        <f t="shared" si="51"/>
        <v>40465.958333333328</v>
      </c>
    </row>
    <row r="782" spans="1:20" ht="45" x14ac:dyDescent="0.25">
      <c r="A782">
        <v>780</v>
      </c>
      <c r="B782" s="1" t="s">
        <v>781</v>
      </c>
      <c r="C782" s="1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3">
        <f t="shared" si="48"/>
        <v>104</v>
      </c>
      <c r="P782">
        <f t="shared" si="49"/>
        <v>38.518518518518519</v>
      </c>
      <c r="Q782" s="4" t="s">
        <v>8325</v>
      </c>
      <c r="R782" t="s">
        <v>8326</v>
      </c>
      <c r="S782" s="8">
        <f t="shared" si="50"/>
        <v>40636.465567129628</v>
      </c>
      <c r="T782" s="8">
        <f t="shared" si="51"/>
        <v>40666.465567129628</v>
      </c>
    </row>
    <row r="783" spans="1:20" ht="45" x14ac:dyDescent="0.25">
      <c r="A783">
        <v>781</v>
      </c>
      <c r="B783" s="1" t="s">
        <v>782</v>
      </c>
      <c r="C783" s="1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3">
        <f t="shared" si="48"/>
        <v>133.15375</v>
      </c>
      <c r="P783">
        <f t="shared" si="49"/>
        <v>42.609200000000001</v>
      </c>
      <c r="Q783" s="4" t="s">
        <v>8325</v>
      </c>
      <c r="R783" t="s">
        <v>8326</v>
      </c>
      <c r="S783" s="8">
        <f t="shared" si="50"/>
        <v>41402.792523148142</v>
      </c>
      <c r="T783" s="8">
        <f t="shared" si="51"/>
        <v>41432.792523148142</v>
      </c>
    </row>
    <row r="784" spans="1:20" ht="45" x14ac:dyDescent="0.25">
      <c r="A784">
        <v>782</v>
      </c>
      <c r="B784" s="1" t="s">
        <v>783</v>
      </c>
      <c r="C784" s="1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3">
        <f t="shared" si="48"/>
        <v>100</v>
      </c>
      <c r="P784">
        <f t="shared" si="49"/>
        <v>50</v>
      </c>
      <c r="Q784" s="4" t="s">
        <v>8325</v>
      </c>
      <c r="R784" t="s">
        <v>8326</v>
      </c>
      <c r="S784" s="8">
        <f t="shared" si="50"/>
        <v>41116.549791666665</v>
      </c>
      <c r="T784" s="8">
        <f t="shared" si="51"/>
        <v>41146.549791666665</v>
      </c>
    </row>
    <row r="785" spans="1:20" ht="60" x14ac:dyDescent="0.25">
      <c r="A785">
        <v>783</v>
      </c>
      <c r="B785" s="1" t="s">
        <v>784</v>
      </c>
      <c r="C785" s="1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3">
        <f t="shared" si="48"/>
        <v>148.13333333333333</v>
      </c>
      <c r="P785">
        <f t="shared" si="49"/>
        <v>63.485714285714288</v>
      </c>
      <c r="Q785" s="4" t="s">
        <v>8325</v>
      </c>
      <c r="R785" t="s">
        <v>8326</v>
      </c>
      <c r="S785" s="8">
        <f t="shared" si="50"/>
        <v>40987.565381944441</v>
      </c>
      <c r="T785" s="8">
        <f t="shared" si="51"/>
        <v>41026.708333333328</v>
      </c>
    </row>
    <row r="786" spans="1:20" ht="60" x14ac:dyDescent="0.25">
      <c r="A786">
        <v>784</v>
      </c>
      <c r="B786" s="1" t="s">
        <v>785</v>
      </c>
      <c r="C786" s="1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3">
        <f t="shared" si="48"/>
        <v>102.5</v>
      </c>
      <c r="P786">
        <f t="shared" si="49"/>
        <v>102.5</v>
      </c>
      <c r="Q786" s="4" t="s">
        <v>8325</v>
      </c>
      <c r="R786" t="s">
        <v>8326</v>
      </c>
      <c r="S786" s="8">
        <f t="shared" si="50"/>
        <v>41674.941192129627</v>
      </c>
      <c r="T786" s="8">
        <f t="shared" si="51"/>
        <v>41714.899525462963</v>
      </c>
    </row>
    <row r="787" spans="1:20" ht="60" x14ac:dyDescent="0.25">
      <c r="A787">
        <v>785</v>
      </c>
      <c r="B787" s="1" t="s">
        <v>786</v>
      </c>
      <c r="C787" s="1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3">
        <f t="shared" si="48"/>
        <v>180.62799999999999</v>
      </c>
      <c r="P787">
        <f t="shared" si="49"/>
        <v>31.142758620689655</v>
      </c>
      <c r="Q787" s="4" t="s">
        <v>8325</v>
      </c>
      <c r="R787" t="s">
        <v>8326</v>
      </c>
      <c r="S787" s="8">
        <f t="shared" si="50"/>
        <v>41303.38559027778</v>
      </c>
      <c r="T787" s="8">
        <f t="shared" si="51"/>
        <v>41333.38559027778</v>
      </c>
    </row>
    <row r="788" spans="1:20" ht="45" x14ac:dyDescent="0.25">
      <c r="A788">
        <v>786</v>
      </c>
      <c r="B788" s="1" t="s">
        <v>787</v>
      </c>
      <c r="C788" s="1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3">
        <f t="shared" si="48"/>
        <v>142.80000000000001</v>
      </c>
      <c r="P788">
        <f t="shared" si="49"/>
        <v>162.27272727272728</v>
      </c>
      <c r="Q788" s="4" t="s">
        <v>8325</v>
      </c>
      <c r="R788" t="s">
        <v>8326</v>
      </c>
      <c r="S788" s="8">
        <f t="shared" si="50"/>
        <v>40982.847615740735</v>
      </c>
      <c r="T788" s="8">
        <f t="shared" si="51"/>
        <v>41040.449305555558</v>
      </c>
    </row>
    <row r="789" spans="1:20" ht="60" x14ac:dyDescent="0.25">
      <c r="A789">
        <v>787</v>
      </c>
      <c r="B789" s="1" t="s">
        <v>788</v>
      </c>
      <c r="C789" s="1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3">
        <f t="shared" si="48"/>
        <v>114.16666666666667</v>
      </c>
      <c r="P789">
        <f t="shared" si="49"/>
        <v>80.588235294117652</v>
      </c>
      <c r="Q789" s="4" t="s">
        <v>8325</v>
      </c>
      <c r="R789" t="s">
        <v>8326</v>
      </c>
      <c r="S789" s="8">
        <f t="shared" si="50"/>
        <v>41549.419282407405</v>
      </c>
      <c r="T789" s="8">
        <f t="shared" si="51"/>
        <v>41579.419282407405</v>
      </c>
    </row>
    <row r="790" spans="1:20" ht="60" x14ac:dyDescent="0.25">
      <c r="A790">
        <v>788</v>
      </c>
      <c r="B790" s="1" t="s">
        <v>789</v>
      </c>
      <c r="C790" s="1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3">
        <f t="shared" si="48"/>
        <v>203.505</v>
      </c>
      <c r="P790">
        <f t="shared" si="49"/>
        <v>59.85441176470588</v>
      </c>
      <c r="Q790" s="4" t="s">
        <v>8325</v>
      </c>
      <c r="R790" t="s">
        <v>8326</v>
      </c>
      <c r="S790" s="8">
        <f t="shared" si="50"/>
        <v>41058.798472222217</v>
      </c>
      <c r="T790" s="8">
        <f t="shared" si="51"/>
        <v>41096.957638888889</v>
      </c>
    </row>
    <row r="791" spans="1:20" ht="45" x14ac:dyDescent="0.25">
      <c r="A791">
        <v>789</v>
      </c>
      <c r="B791" s="1" t="s">
        <v>790</v>
      </c>
      <c r="C791" s="1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3">
        <f t="shared" si="48"/>
        <v>109.41176470588235</v>
      </c>
      <c r="P791">
        <f t="shared" si="49"/>
        <v>132.85714285714286</v>
      </c>
      <c r="Q791" s="4" t="s">
        <v>8325</v>
      </c>
      <c r="R791" t="s">
        <v>8326</v>
      </c>
      <c r="S791" s="8">
        <f t="shared" si="50"/>
        <v>41276.977777777771</v>
      </c>
      <c r="T791" s="8">
        <f t="shared" si="51"/>
        <v>41295.124305555553</v>
      </c>
    </row>
    <row r="792" spans="1:20" ht="60" x14ac:dyDescent="0.25">
      <c r="A792">
        <v>790</v>
      </c>
      <c r="B792" s="1" t="s">
        <v>791</v>
      </c>
      <c r="C792" s="1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3">
        <f t="shared" si="48"/>
        <v>144.37459999999999</v>
      </c>
      <c r="P792">
        <f t="shared" si="49"/>
        <v>92.547820512820508</v>
      </c>
      <c r="Q792" s="4" t="s">
        <v>8325</v>
      </c>
      <c r="R792" t="s">
        <v>8326</v>
      </c>
      <c r="S792" s="8">
        <f t="shared" si="50"/>
        <v>41275.839571759258</v>
      </c>
      <c r="T792" s="8">
        <f t="shared" si="51"/>
        <v>41305.839571759258</v>
      </c>
    </row>
    <row r="793" spans="1:20" ht="60" x14ac:dyDescent="0.25">
      <c r="A793">
        <v>791</v>
      </c>
      <c r="B793" s="1" t="s">
        <v>792</v>
      </c>
      <c r="C793" s="1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3">
        <f t="shared" si="48"/>
        <v>103.86666666666666</v>
      </c>
      <c r="P793">
        <f t="shared" si="49"/>
        <v>60.859375</v>
      </c>
      <c r="Q793" s="4" t="s">
        <v>8325</v>
      </c>
      <c r="R793" t="s">
        <v>8326</v>
      </c>
      <c r="S793" s="8">
        <f t="shared" si="50"/>
        <v>41557.572291666664</v>
      </c>
      <c r="T793" s="8">
        <f t="shared" si="51"/>
        <v>41591.040972222218</v>
      </c>
    </row>
    <row r="794" spans="1:20" ht="30" x14ac:dyDescent="0.25">
      <c r="A794">
        <v>792</v>
      </c>
      <c r="B794" s="1" t="s">
        <v>793</v>
      </c>
      <c r="C794" s="1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3">
        <f t="shared" si="48"/>
        <v>100.4444</v>
      </c>
      <c r="P794">
        <f t="shared" si="49"/>
        <v>41.851833333333339</v>
      </c>
      <c r="Q794" s="4" t="s">
        <v>8325</v>
      </c>
      <c r="R794" t="s">
        <v>8326</v>
      </c>
      <c r="S794" s="8">
        <f t="shared" si="50"/>
        <v>41555.665312499994</v>
      </c>
      <c r="T794" s="8">
        <f t="shared" si="51"/>
        <v>41585.706979166665</v>
      </c>
    </row>
    <row r="795" spans="1:20" ht="60" x14ac:dyDescent="0.25">
      <c r="A795">
        <v>793</v>
      </c>
      <c r="B795" s="1" t="s">
        <v>794</v>
      </c>
      <c r="C795" s="1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3">
        <f t="shared" si="48"/>
        <v>102.77927272727273</v>
      </c>
      <c r="P795">
        <f t="shared" si="49"/>
        <v>88.325937499999995</v>
      </c>
      <c r="Q795" s="4" t="s">
        <v>8325</v>
      </c>
      <c r="R795" t="s">
        <v>8326</v>
      </c>
      <c r="S795" s="8">
        <f t="shared" si="50"/>
        <v>41442.532916666663</v>
      </c>
      <c r="T795" s="8">
        <f t="shared" si="51"/>
        <v>41457.999305555553</v>
      </c>
    </row>
    <row r="796" spans="1:20" ht="60" x14ac:dyDescent="0.25">
      <c r="A796">
        <v>794</v>
      </c>
      <c r="B796" s="1" t="s">
        <v>795</v>
      </c>
      <c r="C796" s="1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3">
        <f t="shared" si="48"/>
        <v>105.3125</v>
      </c>
      <c r="P796">
        <f t="shared" si="49"/>
        <v>158.96226415094338</v>
      </c>
      <c r="Q796" s="4" t="s">
        <v>8325</v>
      </c>
      <c r="R796" t="s">
        <v>8326</v>
      </c>
      <c r="S796" s="8">
        <f t="shared" si="50"/>
        <v>40735.906678240739</v>
      </c>
      <c r="T796" s="8">
        <f t="shared" si="51"/>
        <v>40791.504166666666</v>
      </c>
    </row>
    <row r="797" spans="1:20" ht="60" x14ac:dyDescent="0.25">
      <c r="A797">
        <v>795</v>
      </c>
      <c r="B797" s="1" t="s">
        <v>796</v>
      </c>
      <c r="C797" s="1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3">
        <f t="shared" si="48"/>
        <v>111.78571428571429</v>
      </c>
      <c r="P797">
        <f t="shared" si="49"/>
        <v>85.054347826086953</v>
      </c>
      <c r="Q797" s="4" t="s">
        <v>8325</v>
      </c>
      <c r="R797" t="s">
        <v>8326</v>
      </c>
      <c r="S797" s="8">
        <f t="shared" si="50"/>
        <v>40963.404699074068</v>
      </c>
      <c r="T797" s="8">
        <f t="shared" si="51"/>
        <v>41005.999305555553</v>
      </c>
    </row>
    <row r="798" spans="1:20" ht="60" x14ac:dyDescent="0.25">
      <c r="A798">
        <v>796</v>
      </c>
      <c r="B798" s="1" t="s">
        <v>797</v>
      </c>
      <c r="C798" s="1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3">
        <f t="shared" si="48"/>
        <v>101.35</v>
      </c>
      <c r="P798">
        <f t="shared" si="49"/>
        <v>112.61111111111111</v>
      </c>
      <c r="Q798" s="4" t="s">
        <v>8325</v>
      </c>
      <c r="R798" t="s">
        <v>8326</v>
      </c>
      <c r="S798" s="8">
        <f t="shared" si="50"/>
        <v>41502.674594907403</v>
      </c>
      <c r="T798" s="8">
        <f t="shared" si="51"/>
        <v>41532.673611111109</v>
      </c>
    </row>
    <row r="799" spans="1:20" ht="60" x14ac:dyDescent="0.25">
      <c r="A799">
        <v>797</v>
      </c>
      <c r="B799" s="1" t="s">
        <v>798</v>
      </c>
      <c r="C799" s="1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3">
        <f t="shared" si="48"/>
        <v>107.53333333333333</v>
      </c>
      <c r="P799">
        <f t="shared" si="49"/>
        <v>45.436619718309856</v>
      </c>
      <c r="Q799" s="4" t="s">
        <v>8325</v>
      </c>
      <c r="R799" t="s">
        <v>8326</v>
      </c>
      <c r="S799" s="8">
        <f t="shared" si="50"/>
        <v>40996.785740740735</v>
      </c>
      <c r="T799" s="8">
        <f t="shared" si="51"/>
        <v>41027.958333333328</v>
      </c>
    </row>
    <row r="800" spans="1:20" ht="45" x14ac:dyDescent="0.25">
      <c r="A800">
        <v>798</v>
      </c>
      <c r="B800" s="1" t="s">
        <v>799</v>
      </c>
      <c r="C800" s="1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3">
        <f t="shared" si="48"/>
        <v>114.88571428571429</v>
      </c>
      <c r="P800">
        <f t="shared" si="49"/>
        <v>46.218390804597703</v>
      </c>
      <c r="Q800" s="4" t="s">
        <v>8325</v>
      </c>
      <c r="R800" t="s">
        <v>8326</v>
      </c>
      <c r="S800" s="8">
        <f t="shared" si="50"/>
        <v>41882.381793981483</v>
      </c>
      <c r="T800" s="8">
        <f t="shared" si="51"/>
        <v>41912.381793981483</v>
      </c>
    </row>
    <row r="801" spans="1:20" ht="60" x14ac:dyDescent="0.25">
      <c r="A801">
        <v>799</v>
      </c>
      <c r="B801" s="1" t="s">
        <v>800</v>
      </c>
      <c r="C801" s="1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3">
        <f t="shared" si="48"/>
        <v>100.02</v>
      </c>
      <c r="P801">
        <f t="shared" si="49"/>
        <v>178.60714285714286</v>
      </c>
      <c r="Q801" s="4" t="s">
        <v>8325</v>
      </c>
      <c r="R801" t="s">
        <v>8326</v>
      </c>
      <c r="S801" s="8">
        <f t="shared" si="50"/>
        <v>40996.458865740737</v>
      </c>
      <c r="T801" s="8">
        <f t="shared" si="51"/>
        <v>41026.458865740737</v>
      </c>
    </row>
    <row r="802" spans="1:20" ht="45" x14ac:dyDescent="0.25">
      <c r="A802">
        <v>800</v>
      </c>
      <c r="B802" s="1" t="s">
        <v>801</v>
      </c>
      <c r="C802" s="1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3">
        <f t="shared" si="48"/>
        <v>152.13333333333333</v>
      </c>
      <c r="P802">
        <f t="shared" si="49"/>
        <v>40.75</v>
      </c>
      <c r="Q802" s="4" t="s">
        <v>8325</v>
      </c>
      <c r="R802" t="s">
        <v>8326</v>
      </c>
      <c r="S802" s="8">
        <f t="shared" si="50"/>
        <v>41863.225162037037</v>
      </c>
      <c r="T802" s="8">
        <f t="shared" si="51"/>
        <v>41893.225162037037</v>
      </c>
    </row>
    <row r="803" spans="1:20" ht="45" x14ac:dyDescent="0.25">
      <c r="A803">
        <v>801</v>
      </c>
      <c r="B803" s="1" t="s">
        <v>802</v>
      </c>
      <c r="C803" s="1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3">
        <f t="shared" si="48"/>
        <v>111.52149999999999</v>
      </c>
      <c r="P803">
        <f t="shared" si="49"/>
        <v>43.733921568627444</v>
      </c>
      <c r="Q803" s="4" t="s">
        <v>8325</v>
      </c>
      <c r="R803" t="s">
        <v>8326</v>
      </c>
      <c r="S803" s="8">
        <f t="shared" si="50"/>
        <v>40695.587037037032</v>
      </c>
      <c r="T803" s="8">
        <f t="shared" si="51"/>
        <v>40725.587037037032</v>
      </c>
    </row>
    <row r="804" spans="1:20" ht="60" x14ac:dyDescent="0.25">
      <c r="A804">
        <v>802</v>
      </c>
      <c r="B804" s="1" t="s">
        <v>803</v>
      </c>
      <c r="C804" s="1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3">
        <f t="shared" si="48"/>
        <v>101.33333333333333</v>
      </c>
      <c r="P804">
        <f t="shared" si="49"/>
        <v>81.066666666666663</v>
      </c>
      <c r="Q804" s="4" t="s">
        <v>8325</v>
      </c>
      <c r="R804" t="s">
        <v>8326</v>
      </c>
      <c r="S804" s="8">
        <f t="shared" si="50"/>
        <v>41122.813935185179</v>
      </c>
      <c r="T804" s="8">
        <f t="shared" si="51"/>
        <v>41168.961805555555</v>
      </c>
    </row>
    <row r="805" spans="1:20" ht="60" x14ac:dyDescent="0.25">
      <c r="A805">
        <v>803</v>
      </c>
      <c r="B805" s="1" t="s">
        <v>804</v>
      </c>
      <c r="C805" s="1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3">
        <f t="shared" si="48"/>
        <v>123.26086956521739</v>
      </c>
      <c r="P805">
        <f t="shared" si="49"/>
        <v>74.60526315789474</v>
      </c>
      <c r="Q805" s="4" t="s">
        <v>8325</v>
      </c>
      <c r="R805" t="s">
        <v>8326</v>
      </c>
      <c r="S805" s="8">
        <f t="shared" si="50"/>
        <v>40665.741643518515</v>
      </c>
      <c r="T805" s="8">
        <f t="shared" si="51"/>
        <v>40691.833333333328</v>
      </c>
    </row>
    <row r="806" spans="1:20" ht="60" x14ac:dyDescent="0.25">
      <c r="A806">
        <v>804</v>
      </c>
      <c r="B806" s="1" t="s">
        <v>805</v>
      </c>
      <c r="C806" s="1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3">
        <f t="shared" si="48"/>
        <v>100</v>
      </c>
      <c r="P806">
        <f t="shared" si="49"/>
        <v>305.55555555555554</v>
      </c>
      <c r="Q806" s="4" t="s">
        <v>8325</v>
      </c>
      <c r="R806" t="s">
        <v>8326</v>
      </c>
      <c r="S806" s="8">
        <f t="shared" si="50"/>
        <v>40729.897291666661</v>
      </c>
      <c r="T806" s="8">
        <f t="shared" si="51"/>
        <v>40746.957638888889</v>
      </c>
    </row>
    <row r="807" spans="1:20" ht="45" x14ac:dyDescent="0.25">
      <c r="A807">
        <v>805</v>
      </c>
      <c r="B807" s="1" t="s">
        <v>806</v>
      </c>
      <c r="C807" s="1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3">
        <f t="shared" si="48"/>
        <v>105</v>
      </c>
      <c r="P807">
        <f t="shared" si="49"/>
        <v>58.333333333333336</v>
      </c>
      <c r="Q807" s="4" t="s">
        <v>8325</v>
      </c>
      <c r="R807" t="s">
        <v>8326</v>
      </c>
      <c r="S807" s="8">
        <f t="shared" si="50"/>
        <v>40690.614722222221</v>
      </c>
      <c r="T807" s="8">
        <f t="shared" si="51"/>
        <v>40740.75</v>
      </c>
    </row>
    <row r="808" spans="1:20" ht="30" x14ac:dyDescent="0.25">
      <c r="A808">
        <v>806</v>
      </c>
      <c r="B808" s="1" t="s">
        <v>807</v>
      </c>
      <c r="C808" s="1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3">
        <f t="shared" si="48"/>
        <v>104.4375</v>
      </c>
      <c r="P808">
        <f t="shared" si="49"/>
        <v>117.67605633802818</v>
      </c>
      <c r="Q808" s="4" t="s">
        <v>8325</v>
      </c>
      <c r="R808" t="s">
        <v>8326</v>
      </c>
      <c r="S808" s="8">
        <f t="shared" si="50"/>
        <v>40763.483090277776</v>
      </c>
      <c r="T808" s="8">
        <f t="shared" si="51"/>
        <v>40793.483090277776</v>
      </c>
    </row>
    <row r="809" spans="1:20" ht="30" x14ac:dyDescent="0.25">
      <c r="A809">
        <v>807</v>
      </c>
      <c r="B809" s="1" t="s">
        <v>808</v>
      </c>
      <c r="C809" s="1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3">
        <f t="shared" si="48"/>
        <v>105.125</v>
      </c>
      <c r="P809">
        <f t="shared" si="49"/>
        <v>73.771929824561397</v>
      </c>
      <c r="Q809" s="4" t="s">
        <v>8325</v>
      </c>
      <c r="R809" t="s">
        <v>8326</v>
      </c>
      <c r="S809" s="8">
        <f t="shared" si="50"/>
        <v>42759.420266203706</v>
      </c>
      <c r="T809" s="8">
        <f t="shared" si="51"/>
        <v>42794.874999999993</v>
      </c>
    </row>
    <row r="810" spans="1:20" ht="60" x14ac:dyDescent="0.25">
      <c r="A810">
        <v>808</v>
      </c>
      <c r="B810" s="1" t="s">
        <v>809</v>
      </c>
      <c r="C810" s="1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3">
        <f t="shared" si="48"/>
        <v>100</v>
      </c>
      <c r="P810">
        <f t="shared" si="49"/>
        <v>104.65116279069767</v>
      </c>
      <c r="Q810" s="4" t="s">
        <v>8325</v>
      </c>
      <c r="R810" t="s">
        <v>8326</v>
      </c>
      <c r="S810" s="8">
        <f t="shared" si="50"/>
        <v>41961.892199074071</v>
      </c>
      <c r="T810" s="8">
        <f t="shared" si="51"/>
        <v>41994.999305555553</v>
      </c>
    </row>
    <row r="811" spans="1:20" ht="45" x14ac:dyDescent="0.25">
      <c r="A811">
        <v>809</v>
      </c>
      <c r="B811" s="1" t="s">
        <v>810</v>
      </c>
      <c r="C811" s="1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3">
        <f t="shared" si="48"/>
        <v>103.77500000000001</v>
      </c>
      <c r="P811">
        <f t="shared" si="49"/>
        <v>79.82692307692308</v>
      </c>
      <c r="Q811" s="4" t="s">
        <v>8325</v>
      </c>
      <c r="R811" t="s">
        <v>8326</v>
      </c>
      <c r="S811" s="8">
        <f t="shared" si="50"/>
        <v>41628.625347222223</v>
      </c>
      <c r="T811" s="8">
        <f t="shared" si="51"/>
        <v>41658.625347222223</v>
      </c>
    </row>
    <row r="812" spans="1:20" ht="60" x14ac:dyDescent="0.25">
      <c r="A812">
        <v>810</v>
      </c>
      <c r="B812" s="1" t="s">
        <v>811</v>
      </c>
      <c r="C812" s="1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3">
        <f t="shared" si="48"/>
        <v>105</v>
      </c>
      <c r="P812">
        <f t="shared" si="49"/>
        <v>58.333333333333336</v>
      </c>
      <c r="Q812" s="4" t="s">
        <v>8325</v>
      </c>
      <c r="R812" t="s">
        <v>8326</v>
      </c>
      <c r="S812" s="8">
        <f t="shared" si="50"/>
        <v>41122.847939814812</v>
      </c>
      <c r="T812" s="8">
        <f t="shared" si="51"/>
        <v>41152.847939814812</v>
      </c>
    </row>
    <row r="813" spans="1:20" ht="45" x14ac:dyDescent="0.25">
      <c r="A813">
        <v>811</v>
      </c>
      <c r="B813" s="1" t="s">
        <v>812</v>
      </c>
      <c r="C813" s="1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3">
        <f t="shared" si="48"/>
        <v>104</v>
      </c>
      <c r="P813">
        <f t="shared" si="49"/>
        <v>86.666666666666671</v>
      </c>
      <c r="Q813" s="4" t="s">
        <v>8325</v>
      </c>
      <c r="R813" t="s">
        <v>8326</v>
      </c>
      <c r="S813" s="8">
        <f t="shared" si="50"/>
        <v>41443.435208333329</v>
      </c>
      <c r="T813" s="8">
        <f t="shared" si="51"/>
        <v>41465.494444444441</v>
      </c>
    </row>
    <row r="814" spans="1:20" ht="60" x14ac:dyDescent="0.25">
      <c r="A814">
        <v>812</v>
      </c>
      <c r="B814" s="1" t="s">
        <v>813</v>
      </c>
      <c r="C814" s="1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3">
        <f t="shared" si="48"/>
        <v>151.83333333333334</v>
      </c>
      <c r="P814">
        <f t="shared" si="49"/>
        <v>27.606060606060606</v>
      </c>
      <c r="Q814" s="4" t="s">
        <v>8325</v>
      </c>
      <c r="R814" t="s">
        <v>8326</v>
      </c>
      <c r="S814" s="8">
        <f t="shared" si="50"/>
        <v>41281.809629629628</v>
      </c>
      <c r="T814" s="8">
        <f t="shared" si="51"/>
        <v>41334.373611111107</v>
      </c>
    </row>
    <row r="815" spans="1:20" ht="30" x14ac:dyDescent="0.25">
      <c r="A815">
        <v>813</v>
      </c>
      <c r="B815" s="1" t="s">
        <v>814</v>
      </c>
      <c r="C815" s="1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3">
        <f t="shared" si="48"/>
        <v>159.99600000000001</v>
      </c>
      <c r="P815">
        <f t="shared" si="49"/>
        <v>24.999375000000001</v>
      </c>
      <c r="Q815" s="4" t="s">
        <v>8325</v>
      </c>
      <c r="R815" t="s">
        <v>8326</v>
      </c>
      <c r="S815" s="8">
        <f t="shared" si="50"/>
        <v>41080.751909722218</v>
      </c>
      <c r="T815" s="8">
        <f t="shared" si="51"/>
        <v>41110.751909722218</v>
      </c>
    </row>
    <row r="816" spans="1:20" ht="60" x14ac:dyDescent="0.25">
      <c r="A816">
        <v>814</v>
      </c>
      <c r="B816" s="1" t="s">
        <v>815</v>
      </c>
      <c r="C816" s="1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3">
        <f t="shared" si="48"/>
        <v>127.3</v>
      </c>
      <c r="P816">
        <f t="shared" si="49"/>
        <v>45.464285714285715</v>
      </c>
      <c r="Q816" s="4" t="s">
        <v>8325</v>
      </c>
      <c r="R816" t="s">
        <v>8326</v>
      </c>
      <c r="S816" s="8">
        <f t="shared" si="50"/>
        <v>40679.534733796296</v>
      </c>
      <c r="T816" s="8">
        <f t="shared" si="51"/>
        <v>40694.544444444444</v>
      </c>
    </row>
    <row r="817" spans="1:20" ht="30" x14ac:dyDescent="0.25">
      <c r="A817">
        <v>815</v>
      </c>
      <c r="B817" s="1" t="s">
        <v>816</v>
      </c>
      <c r="C817" s="1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3">
        <f t="shared" si="48"/>
        <v>107</v>
      </c>
      <c r="P817">
        <f t="shared" si="49"/>
        <v>99.534883720930239</v>
      </c>
      <c r="Q817" s="4" t="s">
        <v>8325</v>
      </c>
      <c r="R817" t="s">
        <v>8326</v>
      </c>
      <c r="S817" s="8">
        <f t="shared" si="50"/>
        <v>41914.70952546296</v>
      </c>
      <c r="T817" s="8">
        <f t="shared" si="51"/>
        <v>41944.70952546296</v>
      </c>
    </row>
    <row r="818" spans="1:20" ht="45" x14ac:dyDescent="0.25">
      <c r="A818">
        <v>816</v>
      </c>
      <c r="B818" s="1" t="s">
        <v>817</v>
      </c>
      <c r="C818" s="1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3">
        <f t="shared" si="48"/>
        <v>115.12214285714286</v>
      </c>
      <c r="P818">
        <f t="shared" si="49"/>
        <v>39.31</v>
      </c>
      <c r="Q818" s="4" t="s">
        <v>8325</v>
      </c>
      <c r="R818" t="s">
        <v>8326</v>
      </c>
      <c r="S818" s="8">
        <f t="shared" si="50"/>
        <v>41341.662534722222</v>
      </c>
      <c r="T818" s="8">
        <f t="shared" si="51"/>
        <v>41373.0625</v>
      </c>
    </row>
    <row r="819" spans="1:20" ht="45" x14ac:dyDescent="0.25">
      <c r="A819">
        <v>817</v>
      </c>
      <c r="B819" s="1" t="s">
        <v>818</v>
      </c>
      <c r="C819" s="1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3">
        <f t="shared" si="48"/>
        <v>137.11066666666665</v>
      </c>
      <c r="P819">
        <f t="shared" si="49"/>
        <v>89.419999999999987</v>
      </c>
      <c r="Q819" s="4" t="s">
        <v>8325</v>
      </c>
      <c r="R819" t="s">
        <v>8326</v>
      </c>
      <c r="S819" s="8">
        <f t="shared" si="50"/>
        <v>40925.391331018516</v>
      </c>
      <c r="T819" s="8">
        <f t="shared" si="51"/>
        <v>40978.999305555553</v>
      </c>
    </row>
    <row r="820" spans="1:20" ht="60" x14ac:dyDescent="0.25">
      <c r="A820">
        <v>818</v>
      </c>
      <c r="B820" s="1" t="s">
        <v>819</v>
      </c>
      <c r="C820" s="1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3">
        <f t="shared" si="48"/>
        <v>155.71428571428572</v>
      </c>
      <c r="P820">
        <f t="shared" si="49"/>
        <v>28.684210526315791</v>
      </c>
      <c r="Q820" s="4" t="s">
        <v>8325</v>
      </c>
      <c r="R820" t="s">
        <v>8326</v>
      </c>
      <c r="S820" s="8">
        <f t="shared" si="50"/>
        <v>41120.67454861111</v>
      </c>
      <c r="T820" s="8">
        <f t="shared" si="51"/>
        <v>41128.500694444439</v>
      </c>
    </row>
    <row r="821" spans="1:20" ht="30" x14ac:dyDescent="0.25">
      <c r="A821">
        <v>819</v>
      </c>
      <c r="B821" s="1" t="s">
        <v>820</v>
      </c>
      <c r="C821" s="1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3">
        <f t="shared" si="48"/>
        <v>108.75</v>
      </c>
      <c r="P821">
        <f t="shared" si="49"/>
        <v>31.071428571428573</v>
      </c>
      <c r="Q821" s="4" t="s">
        <v>8325</v>
      </c>
      <c r="R821" t="s">
        <v>8326</v>
      </c>
      <c r="S821" s="8">
        <f t="shared" si="50"/>
        <v>41619.789976851847</v>
      </c>
      <c r="T821" s="8">
        <f t="shared" si="51"/>
        <v>41628.988888888889</v>
      </c>
    </row>
    <row r="822" spans="1:20" ht="45" x14ac:dyDescent="0.25">
      <c r="A822">
        <v>820</v>
      </c>
      <c r="B822" s="1" t="s">
        <v>821</v>
      </c>
      <c r="C822" s="1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3">
        <f t="shared" si="48"/>
        <v>134.05000000000001</v>
      </c>
      <c r="P822">
        <f t="shared" si="49"/>
        <v>70.55263157894737</v>
      </c>
      <c r="Q822" s="4" t="s">
        <v>8325</v>
      </c>
      <c r="R822" t="s">
        <v>8326</v>
      </c>
      <c r="S822" s="8">
        <f t="shared" si="50"/>
        <v>41768.633587962962</v>
      </c>
      <c r="T822" s="8">
        <f t="shared" si="51"/>
        <v>41799</v>
      </c>
    </row>
    <row r="823" spans="1:20" ht="45" x14ac:dyDescent="0.25">
      <c r="A823">
        <v>821</v>
      </c>
      <c r="B823" s="1" t="s">
        <v>822</v>
      </c>
      <c r="C823" s="1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3">
        <f t="shared" si="48"/>
        <v>100</v>
      </c>
      <c r="P823">
        <f t="shared" si="49"/>
        <v>224.12820512820514</v>
      </c>
      <c r="Q823" s="4" t="s">
        <v>8325</v>
      </c>
      <c r="R823" t="s">
        <v>8326</v>
      </c>
      <c r="S823" s="8">
        <f t="shared" si="50"/>
        <v>42093.71371527778</v>
      </c>
      <c r="T823" s="8">
        <f t="shared" si="51"/>
        <v>42127.959027777775</v>
      </c>
    </row>
    <row r="824" spans="1:20" ht="45" x14ac:dyDescent="0.25">
      <c r="A824">
        <v>822</v>
      </c>
      <c r="B824" s="1" t="s">
        <v>823</v>
      </c>
      <c r="C824" s="1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3">
        <f t="shared" si="48"/>
        <v>119.16666666666667</v>
      </c>
      <c r="P824">
        <f t="shared" si="49"/>
        <v>51.811594202898547</v>
      </c>
      <c r="Q824" s="4" t="s">
        <v>8325</v>
      </c>
      <c r="R824" t="s">
        <v>8326</v>
      </c>
      <c r="S824" s="8">
        <f t="shared" si="50"/>
        <v>41157.739004629628</v>
      </c>
      <c r="T824" s="8">
        <f t="shared" si="51"/>
        <v>41187.739004629628</v>
      </c>
    </row>
    <row r="825" spans="1:20" ht="45" x14ac:dyDescent="0.25">
      <c r="A825">
        <v>823</v>
      </c>
      <c r="B825" s="1" t="s">
        <v>824</v>
      </c>
      <c r="C825" s="1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3">
        <f t="shared" si="48"/>
        <v>179.5</v>
      </c>
      <c r="P825">
        <f t="shared" si="49"/>
        <v>43.515151515151516</v>
      </c>
      <c r="Q825" s="4" t="s">
        <v>8325</v>
      </c>
      <c r="R825" t="s">
        <v>8326</v>
      </c>
      <c r="S825" s="8">
        <f t="shared" si="50"/>
        <v>42055.764490740738</v>
      </c>
      <c r="T825" s="8">
        <f t="shared" si="51"/>
        <v>42085.722824074073</v>
      </c>
    </row>
    <row r="826" spans="1:20" ht="60" x14ac:dyDescent="0.25">
      <c r="A826">
        <v>824</v>
      </c>
      <c r="B826" s="1" t="s">
        <v>825</v>
      </c>
      <c r="C826" s="1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3">
        <f t="shared" si="48"/>
        <v>134.38124999999999</v>
      </c>
      <c r="P826">
        <f t="shared" si="49"/>
        <v>39.816666666666663</v>
      </c>
      <c r="Q826" s="4" t="s">
        <v>8325</v>
      </c>
      <c r="R826" t="s">
        <v>8326</v>
      </c>
      <c r="S826" s="8">
        <f t="shared" si="50"/>
        <v>40250.033773148149</v>
      </c>
      <c r="T826" s="8">
        <f t="shared" si="51"/>
        <v>40286.082638888889</v>
      </c>
    </row>
    <row r="827" spans="1:20" ht="45" x14ac:dyDescent="0.25">
      <c r="A827">
        <v>825</v>
      </c>
      <c r="B827" s="1" t="s">
        <v>826</v>
      </c>
      <c r="C827" s="1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3">
        <f t="shared" si="48"/>
        <v>100.432</v>
      </c>
      <c r="P827">
        <f t="shared" si="49"/>
        <v>126.8080808080808</v>
      </c>
      <c r="Q827" s="4" t="s">
        <v>8325</v>
      </c>
      <c r="R827" t="s">
        <v>8326</v>
      </c>
      <c r="S827" s="8">
        <f t="shared" si="50"/>
        <v>41186.098194444443</v>
      </c>
      <c r="T827" s="8">
        <f t="shared" si="51"/>
        <v>41211.098194444443</v>
      </c>
    </row>
    <row r="828" spans="1:20" ht="45" x14ac:dyDescent="0.25">
      <c r="A828">
        <v>826</v>
      </c>
      <c r="B828" s="1" t="s">
        <v>827</v>
      </c>
      <c r="C828" s="1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3">
        <f t="shared" si="48"/>
        <v>101.45454545454545</v>
      </c>
      <c r="P828">
        <f t="shared" si="49"/>
        <v>113.87755102040816</v>
      </c>
      <c r="Q828" s="4" t="s">
        <v>8325</v>
      </c>
      <c r="R828" t="s">
        <v>8326</v>
      </c>
      <c r="S828" s="8">
        <f t="shared" si="50"/>
        <v>40972.830208333333</v>
      </c>
      <c r="T828" s="8">
        <f t="shared" si="51"/>
        <v>40993.788541666661</v>
      </c>
    </row>
    <row r="829" spans="1:20" ht="60" x14ac:dyDescent="0.25">
      <c r="A829">
        <v>827</v>
      </c>
      <c r="B829" s="1" t="s">
        <v>828</v>
      </c>
      <c r="C829" s="1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3">
        <f t="shared" si="48"/>
        <v>103.33333333333333</v>
      </c>
      <c r="P829">
        <f t="shared" si="49"/>
        <v>28.181818181818183</v>
      </c>
      <c r="Q829" s="4" t="s">
        <v>8325</v>
      </c>
      <c r="R829" t="s">
        <v>8326</v>
      </c>
      <c r="S829" s="8">
        <f t="shared" si="50"/>
        <v>40927.265127314815</v>
      </c>
      <c r="T829" s="8">
        <f t="shared" si="51"/>
        <v>40953.617361111108</v>
      </c>
    </row>
    <row r="830" spans="1:20" ht="60" x14ac:dyDescent="0.25">
      <c r="A830">
        <v>828</v>
      </c>
      <c r="B830" s="1" t="s">
        <v>829</v>
      </c>
      <c r="C830" s="1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3">
        <f t="shared" si="48"/>
        <v>107</v>
      </c>
      <c r="P830">
        <f t="shared" si="49"/>
        <v>36.60526315789474</v>
      </c>
      <c r="Q830" s="4" t="s">
        <v>8325</v>
      </c>
      <c r="R830" t="s">
        <v>8326</v>
      </c>
      <c r="S830" s="8">
        <f t="shared" si="50"/>
        <v>41072.842384259253</v>
      </c>
      <c r="T830" s="8">
        <f t="shared" si="51"/>
        <v>41085.474999999999</v>
      </c>
    </row>
    <row r="831" spans="1:20" ht="60" x14ac:dyDescent="0.25">
      <c r="A831">
        <v>829</v>
      </c>
      <c r="B831" s="1" t="s">
        <v>830</v>
      </c>
      <c r="C831" s="1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3">
        <f t="shared" si="48"/>
        <v>104</v>
      </c>
      <c r="P831">
        <f t="shared" si="49"/>
        <v>32.5</v>
      </c>
      <c r="Q831" s="4" t="s">
        <v>8325</v>
      </c>
      <c r="R831" t="s">
        <v>8326</v>
      </c>
      <c r="S831" s="8">
        <f t="shared" si="50"/>
        <v>42504.593055555553</v>
      </c>
      <c r="T831" s="8">
        <f t="shared" si="51"/>
        <v>42564.593055555553</v>
      </c>
    </row>
    <row r="832" spans="1:20" ht="45" x14ac:dyDescent="0.25">
      <c r="A832">
        <v>830</v>
      </c>
      <c r="B832" s="1" t="s">
        <v>831</v>
      </c>
      <c r="C832" s="1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3">
        <f t="shared" si="48"/>
        <v>107.83333333333333</v>
      </c>
      <c r="P832">
        <f t="shared" si="49"/>
        <v>60.65625</v>
      </c>
      <c r="Q832" s="4" t="s">
        <v>8325</v>
      </c>
      <c r="R832" t="s">
        <v>8326</v>
      </c>
      <c r="S832" s="8">
        <f t="shared" si="50"/>
        <v>41325.317418981482</v>
      </c>
      <c r="T832" s="8">
        <f t="shared" si="51"/>
        <v>41355.27575231481</v>
      </c>
    </row>
    <row r="833" spans="1:20" ht="45" x14ac:dyDescent="0.25">
      <c r="A833">
        <v>831</v>
      </c>
      <c r="B833" s="1" t="s">
        <v>832</v>
      </c>
      <c r="C833" s="1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3">
        <f t="shared" si="48"/>
        <v>233.33333333333334</v>
      </c>
      <c r="P833">
        <f t="shared" si="49"/>
        <v>175</v>
      </c>
      <c r="Q833" s="4" t="s">
        <v>8325</v>
      </c>
      <c r="R833" t="s">
        <v>8326</v>
      </c>
      <c r="S833" s="8">
        <f t="shared" si="50"/>
        <v>40996.438587962963</v>
      </c>
      <c r="T833" s="8">
        <f t="shared" si="51"/>
        <v>41026.438587962963</v>
      </c>
    </row>
    <row r="834" spans="1:20" ht="60" x14ac:dyDescent="0.25">
      <c r="A834">
        <v>832</v>
      </c>
      <c r="B834" s="1" t="s">
        <v>833</v>
      </c>
      <c r="C834" s="1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3">
        <f t="shared" si="48"/>
        <v>100.60706666666667</v>
      </c>
      <c r="P834">
        <f t="shared" si="49"/>
        <v>97.993896103896105</v>
      </c>
      <c r="Q834" s="4" t="s">
        <v>8325</v>
      </c>
      <c r="R834" t="s">
        <v>8326</v>
      </c>
      <c r="S834" s="8">
        <f t="shared" si="50"/>
        <v>40869.466840277775</v>
      </c>
      <c r="T834" s="8">
        <f t="shared" si="51"/>
        <v>40929.134027777771</v>
      </c>
    </row>
    <row r="835" spans="1:20" x14ac:dyDescent="0.25">
      <c r="A835">
        <v>833</v>
      </c>
      <c r="B835" s="1" t="s">
        <v>834</v>
      </c>
      <c r="C835" s="1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3">
        <f t="shared" ref="O835:O898" si="52">(E835/D835%)</f>
        <v>101.66666666666667</v>
      </c>
      <c r="P835">
        <f t="shared" ref="P835:P898" si="53">E835/L835</f>
        <v>148.78048780487805</v>
      </c>
      <c r="Q835" s="4" t="s">
        <v>8325</v>
      </c>
      <c r="R835" t="s">
        <v>8326</v>
      </c>
      <c r="S835" s="8">
        <f t="shared" ref="S835:S898" si="54">(J835/86400)+25569+(-5/24)</f>
        <v>41718.669849537036</v>
      </c>
      <c r="T835" s="8">
        <f t="shared" ref="T835:T898" si="55">(I835/86400)+25569+(-5/24)</f>
        <v>41748.669849537036</v>
      </c>
    </row>
    <row r="836" spans="1:20" ht="60" x14ac:dyDescent="0.25">
      <c r="A836">
        <v>834</v>
      </c>
      <c r="B836" s="1" t="s">
        <v>835</v>
      </c>
      <c r="C836" s="1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3">
        <f t="shared" si="52"/>
        <v>131.01818181818183</v>
      </c>
      <c r="P836">
        <f t="shared" si="53"/>
        <v>96.08</v>
      </c>
      <c r="Q836" s="4" t="s">
        <v>8325</v>
      </c>
      <c r="R836" t="s">
        <v>8326</v>
      </c>
      <c r="S836" s="8">
        <f t="shared" si="54"/>
        <v>41422.614490740736</v>
      </c>
      <c r="T836" s="8">
        <f t="shared" si="55"/>
        <v>41455.957638888889</v>
      </c>
    </row>
    <row r="837" spans="1:20" ht="60" x14ac:dyDescent="0.25">
      <c r="A837">
        <v>835</v>
      </c>
      <c r="B837" s="1" t="s">
        <v>836</v>
      </c>
      <c r="C837" s="1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3">
        <f t="shared" si="52"/>
        <v>117.25</v>
      </c>
      <c r="P837">
        <f t="shared" si="53"/>
        <v>58.625</v>
      </c>
      <c r="Q837" s="4" t="s">
        <v>8325</v>
      </c>
      <c r="R837" t="s">
        <v>8326</v>
      </c>
      <c r="S837" s="8">
        <f t="shared" si="54"/>
        <v>41005.249513888884</v>
      </c>
      <c r="T837" s="8">
        <f t="shared" si="55"/>
        <v>41047.916666666664</v>
      </c>
    </row>
    <row r="838" spans="1:20" x14ac:dyDescent="0.25">
      <c r="A838">
        <v>836</v>
      </c>
      <c r="B838" s="1" t="s">
        <v>837</v>
      </c>
      <c r="C838" s="1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3">
        <f t="shared" si="52"/>
        <v>100.93040000000001</v>
      </c>
      <c r="P838">
        <f t="shared" si="53"/>
        <v>109.70695652173914</v>
      </c>
      <c r="Q838" s="4" t="s">
        <v>8325</v>
      </c>
      <c r="R838" t="s">
        <v>8326</v>
      </c>
      <c r="S838" s="8">
        <f t="shared" si="54"/>
        <v>41523.848587962959</v>
      </c>
      <c r="T838" s="8">
        <f t="shared" si="55"/>
        <v>41553.848587962959</v>
      </c>
    </row>
    <row r="839" spans="1:20" ht="45" x14ac:dyDescent="0.25">
      <c r="A839">
        <v>837</v>
      </c>
      <c r="B839" s="1" t="s">
        <v>838</v>
      </c>
      <c r="C839" s="1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3">
        <f t="shared" si="52"/>
        <v>121.8</v>
      </c>
      <c r="P839">
        <f t="shared" si="53"/>
        <v>49.112903225806448</v>
      </c>
      <c r="Q839" s="4" t="s">
        <v>8325</v>
      </c>
      <c r="R839" t="s">
        <v>8326</v>
      </c>
      <c r="S839" s="8">
        <f t="shared" si="54"/>
        <v>41730.79006944444</v>
      </c>
      <c r="T839" s="8">
        <f t="shared" si="55"/>
        <v>41760.79006944444</v>
      </c>
    </row>
    <row r="840" spans="1:20" ht="60" x14ac:dyDescent="0.25">
      <c r="A840">
        <v>838</v>
      </c>
      <c r="B840" s="1" t="s">
        <v>839</v>
      </c>
      <c r="C840" s="1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3">
        <f t="shared" si="52"/>
        <v>145.4</v>
      </c>
      <c r="P840">
        <f t="shared" si="53"/>
        <v>47.672131147540981</v>
      </c>
      <c r="Q840" s="4" t="s">
        <v>8325</v>
      </c>
      <c r="R840" t="s">
        <v>8326</v>
      </c>
      <c r="S840" s="8">
        <f t="shared" si="54"/>
        <v>40895.689641203702</v>
      </c>
      <c r="T840" s="8">
        <f t="shared" si="55"/>
        <v>40925.689641203702</v>
      </c>
    </row>
    <row r="841" spans="1:20" ht="45" x14ac:dyDescent="0.25">
      <c r="A841">
        <v>839</v>
      </c>
      <c r="B841" s="1" t="s">
        <v>840</v>
      </c>
      <c r="C841" s="1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3">
        <f t="shared" si="52"/>
        <v>116.61660000000001</v>
      </c>
      <c r="P841">
        <f t="shared" si="53"/>
        <v>60.737812499999997</v>
      </c>
      <c r="Q841" s="4" t="s">
        <v>8325</v>
      </c>
      <c r="R841" t="s">
        <v>8326</v>
      </c>
      <c r="S841" s="8">
        <f t="shared" si="54"/>
        <v>41144.555046296293</v>
      </c>
      <c r="T841" s="8">
        <f t="shared" si="55"/>
        <v>41174.555046296293</v>
      </c>
    </row>
    <row r="842" spans="1:20" ht="45" x14ac:dyDescent="0.25">
      <c r="A842">
        <v>840</v>
      </c>
      <c r="B842" s="1" t="s">
        <v>841</v>
      </c>
      <c r="C842" s="1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3">
        <f t="shared" si="52"/>
        <v>120.4166</v>
      </c>
      <c r="P842">
        <f t="shared" si="53"/>
        <v>63.37715789473684</v>
      </c>
      <c r="Q842" s="4" t="s">
        <v>8325</v>
      </c>
      <c r="R842" t="s">
        <v>8327</v>
      </c>
      <c r="S842" s="8">
        <f t="shared" si="54"/>
        <v>42607.018368055556</v>
      </c>
      <c r="T842" s="8">
        <f t="shared" si="55"/>
        <v>42637.018368055556</v>
      </c>
    </row>
    <row r="843" spans="1:20" ht="60" x14ac:dyDescent="0.25">
      <c r="A843">
        <v>841</v>
      </c>
      <c r="B843" s="1" t="s">
        <v>842</v>
      </c>
      <c r="C843" s="1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3">
        <f t="shared" si="52"/>
        <v>101.32</v>
      </c>
      <c r="P843">
        <f t="shared" si="53"/>
        <v>53.893617021276597</v>
      </c>
      <c r="Q843" s="4" t="s">
        <v>8325</v>
      </c>
      <c r="R843" t="s">
        <v>8327</v>
      </c>
      <c r="S843" s="8">
        <f t="shared" si="54"/>
        <v>41923.630358796298</v>
      </c>
      <c r="T843" s="8">
        <f t="shared" si="55"/>
        <v>41953.672025462962</v>
      </c>
    </row>
    <row r="844" spans="1:20" ht="45" x14ac:dyDescent="0.25">
      <c r="A844">
        <v>842</v>
      </c>
      <c r="B844" s="1" t="s">
        <v>843</v>
      </c>
      <c r="C844" s="1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3">
        <f t="shared" si="52"/>
        <v>104.32</v>
      </c>
      <c r="P844">
        <f t="shared" si="53"/>
        <v>66.871794871794876</v>
      </c>
      <c r="Q844" s="4" t="s">
        <v>8325</v>
      </c>
      <c r="R844" t="s">
        <v>8327</v>
      </c>
      <c r="S844" s="8">
        <f t="shared" si="54"/>
        <v>41526.384062499994</v>
      </c>
      <c r="T844" s="8">
        <f t="shared" si="55"/>
        <v>41560.957638888889</v>
      </c>
    </row>
    <row r="845" spans="1:20" ht="60" x14ac:dyDescent="0.25">
      <c r="A845">
        <v>843</v>
      </c>
      <c r="B845" s="1" t="s">
        <v>844</v>
      </c>
      <c r="C845" s="1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3">
        <f t="shared" si="52"/>
        <v>267.13333333333333</v>
      </c>
      <c r="P845">
        <f t="shared" si="53"/>
        <v>63.102362204724407</v>
      </c>
      <c r="Q845" s="4" t="s">
        <v>8325</v>
      </c>
      <c r="R845" t="s">
        <v>8327</v>
      </c>
      <c r="S845" s="8">
        <f t="shared" si="54"/>
        <v>42695.049537037034</v>
      </c>
      <c r="T845" s="8">
        <f t="shared" si="55"/>
        <v>42712.124999999993</v>
      </c>
    </row>
    <row r="846" spans="1:20" ht="60" x14ac:dyDescent="0.25">
      <c r="A846">
        <v>844</v>
      </c>
      <c r="B846" s="1" t="s">
        <v>845</v>
      </c>
      <c r="C846" s="1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3">
        <f t="shared" si="52"/>
        <v>194.13333333333333</v>
      </c>
      <c r="P846">
        <f t="shared" si="53"/>
        <v>36.628930817610062</v>
      </c>
      <c r="Q846" s="4" t="s">
        <v>8325</v>
      </c>
      <c r="R846" t="s">
        <v>8327</v>
      </c>
      <c r="S846" s="8">
        <f t="shared" si="54"/>
        <v>41905.476296296292</v>
      </c>
      <c r="T846" s="8">
        <f t="shared" si="55"/>
        <v>41943.999305555553</v>
      </c>
    </row>
    <row r="847" spans="1:20" ht="45" x14ac:dyDescent="0.25">
      <c r="A847">
        <v>845</v>
      </c>
      <c r="B847" s="1" t="s">
        <v>846</v>
      </c>
      <c r="C847" s="1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3">
        <f t="shared" si="52"/>
        <v>120.3802</v>
      </c>
      <c r="P847">
        <f t="shared" si="53"/>
        <v>34.005706214689269</v>
      </c>
      <c r="Q847" s="4" t="s">
        <v>8325</v>
      </c>
      <c r="R847" t="s">
        <v>8327</v>
      </c>
      <c r="S847" s="8">
        <f t="shared" si="54"/>
        <v>42577.997638888883</v>
      </c>
      <c r="T847" s="8">
        <f t="shared" si="55"/>
        <v>42617.957638888889</v>
      </c>
    </row>
    <row r="848" spans="1:20" ht="45" x14ac:dyDescent="0.25">
      <c r="A848">
        <v>846</v>
      </c>
      <c r="B848" s="1" t="s">
        <v>847</v>
      </c>
      <c r="C848" s="1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3">
        <f t="shared" si="52"/>
        <v>122.00090909090909</v>
      </c>
      <c r="P848">
        <f t="shared" si="53"/>
        <v>28.553404255319148</v>
      </c>
      <c r="Q848" s="4" t="s">
        <v>8325</v>
      </c>
      <c r="R848" t="s">
        <v>8327</v>
      </c>
      <c r="S848" s="8">
        <f t="shared" si="54"/>
        <v>41694.183506944442</v>
      </c>
      <c r="T848" s="8">
        <f t="shared" si="55"/>
        <v>41708.375</v>
      </c>
    </row>
    <row r="849" spans="1:20" ht="30" x14ac:dyDescent="0.25">
      <c r="A849">
        <v>847</v>
      </c>
      <c r="B849" s="1" t="s">
        <v>848</v>
      </c>
      <c r="C849" s="1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3">
        <f t="shared" si="52"/>
        <v>100</v>
      </c>
      <c r="P849">
        <f t="shared" si="53"/>
        <v>10</v>
      </c>
      <c r="Q849" s="4" t="s">
        <v>8325</v>
      </c>
      <c r="R849" t="s">
        <v>8327</v>
      </c>
      <c r="S849" s="8">
        <f t="shared" si="54"/>
        <v>42165.59</v>
      </c>
      <c r="T849" s="8">
        <f t="shared" si="55"/>
        <v>42195.59</v>
      </c>
    </row>
    <row r="850" spans="1:20" ht="45" x14ac:dyDescent="0.25">
      <c r="A850">
        <v>848</v>
      </c>
      <c r="B850" s="1" t="s">
        <v>849</v>
      </c>
      <c r="C850" s="1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3">
        <f t="shared" si="52"/>
        <v>100</v>
      </c>
      <c r="P850">
        <f t="shared" si="53"/>
        <v>18.75</v>
      </c>
      <c r="Q850" s="4" t="s">
        <v>8325</v>
      </c>
      <c r="R850" t="s">
        <v>8327</v>
      </c>
      <c r="S850" s="8">
        <f t="shared" si="54"/>
        <v>42078.583715277775</v>
      </c>
      <c r="T850" s="8">
        <f t="shared" si="55"/>
        <v>42108.583715277775</v>
      </c>
    </row>
    <row r="851" spans="1:20" ht="60" x14ac:dyDescent="0.25">
      <c r="A851">
        <v>849</v>
      </c>
      <c r="B851" s="1" t="s">
        <v>850</v>
      </c>
      <c r="C851" s="1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3">
        <f t="shared" si="52"/>
        <v>119.9</v>
      </c>
      <c r="P851">
        <f t="shared" si="53"/>
        <v>41.704347826086959</v>
      </c>
      <c r="Q851" s="4" t="s">
        <v>8325</v>
      </c>
      <c r="R851" t="s">
        <v>8327</v>
      </c>
      <c r="S851" s="8">
        <f t="shared" si="54"/>
        <v>42050.94055555555</v>
      </c>
      <c r="T851" s="8">
        <f t="shared" si="55"/>
        <v>42078.898888888885</v>
      </c>
    </row>
    <row r="852" spans="1:20" ht="45" x14ac:dyDescent="0.25">
      <c r="A852">
        <v>850</v>
      </c>
      <c r="B852" s="1" t="s">
        <v>851</v>
      </c>
      <c r="C852" s="1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3">
        <f t="shared" si="52"/>
        <v>155.17500000000001</v>
      </c>
      <c r="P852">
        <f t="shared" si="53"/>
        <v>46.669172932330824</v>
      </c>
      <c r="Q852" s="4" t="s">
        <v>8325</v>
      </c>
      <c r="R852" t="s">
        <v>8327</v>
      </c>
      <c r="S852" s="8">
        <f t="shared" si="54"/>
        <v>42452.619409722225</v>
      </c>
      <c r="T852" s="8">
        <f t="shared" si="55"/>
        <v>42484.999305555553</v>
      </c>
    </row>
    <row r="853" spans="1:20" ht="45" x14ac:dyDescent="0.25">
      <c r="A853">
        <v>851</v>
      </c>
      <c r="B853" s="1" t="s">
        <v>852</v>
      </c>
      <c r="C853" s="1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3">
        <f t="shared" si="52"/>
        <v>130.44999999999999</v>
      </c>
      <c r="P853">
        <f t="shared" si="53"/>
        <v>37.271428571428572</v>
      </c>
      <c r="Q853" s="4" t="s">
        <v>8325</v>
      </c>
      <c r="R853" t="s">
        <v>8327</v>
      </c>
      <c r="S853" s="8">
        <f t="shared" si="54"/>
        <v>42522.671909722216</v>
      </c>
      <c r="T853" s="8">
        <f t="shared" si="55"/>
        <v>42582.614583333336</v>
      </c>
    </row>
    <row r="854" spans="1:20" ht="30" x14ac:dyDescent="0.25">
      <c r="A854">
        <v>852</v>
      </c>
      <c r="B854" s="1" t="s">
        <v>853</v>
      </c>
      <c r="C854" s="1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3">
        <f t="shared" si="52"/>
        <v>104.97142857142858</v>
      </c>
      <c r="P854">
        <f t="shared" si="53"/>
        <v>59.258064516129032</v>
      </c>
      <c r="Q854" s="4" t="s">
        <v>8325</v>
      </c>
      <c r="R854" t="s">
        <v>8327</v>
      </c>
      <c r="S854" s="8">
        <f t="shared" si="54"/>
        <v>42656.59716435185</v>
      </c>
      <c r="T854" s="8">
        <f t="shared" si="55"/>
        <v>42667.666666666664</v>
      </c>
    </row>
    <row r="855" spans="1:20" ht="45" x14ac:dyDescent="0.25">
      <c r="A855">
        <v>853</v>
      </c>
      <c r="B855" s="1" t="s">
        <v>854</v>
      </c>
      <c r="C855" s="1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3">
        <f t="shared" si="52"/>
        <v>100</v>
      </c>
      <c r="P855">
        <f t="shared" si="53"/>
        <v>30</v>
      </c>
      <c r="Q855" s="4" t="s">
        <v>8325</v>
      </c>
      <c r="R855" t="s">
        <v>8327</v>
      </c>
      <c r="S855" s="8">
        <f t="shared" si="54"/>
        <v>42021.62394675926</v>
      </c>
      <c r="T855" s="8">
        <f t="shared" si="55"/>
        <v>42051.62394675926</v>
      </c>
    </row>
    <row r="856" spans="1:20" ht="45" x14ac:dyDescent="0.25">
      <c r="A856">
        <v>854</v>
      </c>
      <c r="B856" s="1" t="s">
        <v>855</v>
      </c>
      <c r="C856" s="1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3">
        <f t="shared" si="52"/>
        <v>118.22050359712232</v>
      </c>
      <c r="P856">
        <f t="shared" si="53"/>
        <v>65.8623246492986</v>
      </c>
      <c r="Q856" s="4" t="s">
        <v>8325</v>
      </c>
      <c r="R856" t="s">
        <v>8327</v>
      </c>
      <c r="S856" s="8">
        <f t="shared" si="54"/>
        <v>42702.004004629627</v>
      </c>
      <c r="T856" s="8">
        <f t="shared" si="55"/>
        <v>42732.004004629627</v>
      </c>
    </row>
    <row r="857" spans="1:20" ht="45" x14ac:dyDescent="0.25">
      <c r="A857">
        <v>855</v>
      </c>
      <c r="B857" s="1" t="s">
        <v>856</v>
      </c>
      <c r="C857" s="1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3">
        <f t="shared" si="52"/>
        <v>103.44827586206897</v>
      </c>
      <c r="P857">
        <f t="shared" si="53"/>
        <v>31.914893617021278</v>
      </c>
      <c r="Q857" s="4" t="s">
        <v>8325</v>
      </c>
      <c r="R857" t="s">
        <v>8327</v>
      </c>
      <c r="S857" s="8">
        <f t="shared" si="54"/>
        <v>42544.916863425919</v>
      </c>
      <c r="T857" s="8">
        <f t="shared" si="55"/>
        <v>42574.916863425919</v>
      </c>
    </row>
    <row r="858" spans="1:20" ht="60" x14ac:dyDescent="0.25">
      <c r="A858">
        <v>856</v>
      </c>
      <c r="B858" s="1" t="s">
        <v>857</v>
      </c>
      <c r="C858" s="1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3">
        <f t="shared" si="52"/>
        <v>218</v>
      </c>
      <c r="P858">
        <f t="shared" si="53"/>
        <v>19.464285714285715</v>
      </c>
      <c r="Q858" s="4" t="s">
        <v>8325</v>
      </c>
      <c r="R858" t="s">
        <v>8327</v>
      </c>
      <c r="S858" s="8">
        <f t="shared" si="54"/>
        <v>42609.103657407402</v>
      </c>
      <c r="T858" s="8">
        <f t="shared" si="55"/>
        <v>42668.583333333336</v>
      </c>
    </row>
    <row r="859" spans="1:20" ht="45" x14ac:dyDescent="0.25">
      <c r="A859">
        <v>857</v>
      </c>
      <c r="B859" s="1" t="s">
        <v>858</v>
      </c>
      <c r="C859" s="1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3">
        <f t="shared" si="52"/>
        <v>100</v>
      </c>
      <c r="P859">
        <f t="shared" si="53"/>
        <v>50</v>
      </c>
      <c r="Q859" s="4" t="s">
        <v>8325</v>
      </c>
      <c r="R859" t="s">
        <v>8327</v>
      </c>
      <c r="S859" s="8">
        <f t="shared" si="54"/>
        <v>42291.373043981475</v>
      </c>
      <c r="T859" s="8">
        <f t="shared" si="55"/>
        <v>42333.414710648147</v>
      </c>
    </row>
    <row r="860" spans="1:20" ht="60" x14ac:dyDescent="0.25">
      <c r="A860">
        <v>858</v>
      </c>
      <c r="B860" s="1" t="s">
        <v>859</v>
      </c>
      <c r="C860" s="1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3">
        <f t="shared" si="52"/>
        <v>144.00583333333333</v>
      </c>
      <c r="P860">
        <f t="shared" si="53"/>
        <v>22.737763157894737</v>
      </c>
      <c r="Q860" s="4" t="s">
        <v>8325</v>
      </c>
      <c r="R860" t="s">
        <v>8327</v>
      </c>
      <c r="S860" s="8">
        <f t="shared" si="54"/>
        <v>42079.537245370368</v>
      </c>
      <c r="T860" s="8">
        <f t="shared" si="55"/>
        <v>42109.749305555553</v>
      </c>
    </row>
    <row r="861" spans="1:20" ht="45" x14ac:dyDescent="0.25">
      <c r="A861">
        <v>859</v>
      </c>
      <c r="B861" s="1" t="s">
        <v>860</v>
      </c>
      <c r="C861" s="1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3">
        <f t="shared" si="52"/>
        <v>104.675</v>
      </c>
      <c r="P861">
        <f t="shared" si="53"/>
        <v>42.724489795918366</v>
      </c>
      <c r="Q861" s="4" t="s">
        <v>8325</v>
      </c>
      <c r="R861" t="s">
        <v>8327</v>
      </c>
      <c r="S861" s="8">
        <f t="shared" si="54"/>
        <v>42128.611898148149</v>
      </c>
      <c r="T861" s="8">
        <f t="shared" si="55"/>
        <v>42158.791666666664</v>
      </c>
    </row>
    <row r="862" spans="1:20" ht="60" x14ac:dyDescent="0.25">
      <c r="A862">
        <v>860</v>
      </c>
      <c r="B862" s="1" t="s">
        <v>861</v>
      </c>
      <c r="C862" s="1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3">
        <f t="shared" si="52"/>
        <v>18.142857142857142</v>
      </c>
      <c r="P862">
        <f t="shared" si="53"/>
        <v>52.916666666666664</v>
      </c>
      <c r="Q862" s="4" t="s">
        <v>8325</v>
      </c>
      <c r="R862" t="s">
        <v>8328</v>
      </c>
      <c r="S862" s="8">
        <f t="shared" si="54"/>
        <v>41570.274456018517</v>
      </c>
      <c r="T862" s="8">
        <f t="shared" si="55"/>
        <v>41600.316122685181</v>
      </c>
    </row>
    <row r="863" spans="1:20" ht="45" x14ac:dyDescent="0.25">
      <c r="A863">
        <v>861</v>
      </c>
      <c r="B863" s="1" t="s">
        <v>862</v>
      </c>
      <c r="C863" s="1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3">
        <f t="shared" si="52"/>
        <v>2.2444444444444445</v>
      </c>
      <c r="P863">
        <f t="shared" si="53"/>
        <v>50.5</v>
      </c>
      <c r="Q863" s="4" t="s">
        <v>8325</v>
      </c>
      <c r="R863" t="s">
        <v>8328</v>
      </c>
      <c r="S863" s="8">
        <f t="shared" si="54"/>
        <v>42599.756990740738</v>
      </c>
      <c r="T863" s="8">
        <f t="shared" si="55"/>
        <v>42629.756990740738</v>
      </c>
    </row>
    <row r="864" spans="1:20" ht="45" x14ac:dyDescent="0.25">
      <c r="A864">
        <v>862</v>
      </c>
      <c r="B864" s="1" t="s">
        <v>863</v>
      </c>
      <c r="C864" s="1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3">
        <f t="shared" si="52"/>
        <v>0.34</v>
      </c>
      <c r="P864">
        <f t="shared" si="53"/>
        <v>42.5</v>
      </c>
      <c r="Q864" s="4" t="s">
        <v>8325</v>
      </c>
      <c r="R864" t="s">
        <v>8328</v>
      </c>
      <c r="S864" s="8">
        <f t="shared" si="54"/>
        <v>41559.346620370365</v>
      </c>
      <c r="T864" s="8">
        <f t="shared" si="55"/>
        <v>41589.388287037036</v>
      </c>
    </row>
    <row r="865" spans="1:20" ht="45" x14ac:dyDescent="0.25">
      <c r="A865">
        <v>863</v>
      </c>
      <c r="B865" s="1" t="s">
        <v>864</v>
      </c>
      <c r="C865" s="1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3">
        <f t="shared" si="52"/>
        <v>4.5</v>
      </c>
      <c r="P865">
        <f t="shared" si="53"/>
        <v>18</v>
      </c>
      <c r="Q865" s="4" t="s">
        <v>8325</v>
      </c>
      <c r="R865" t="s">
        <v>8328</v>
      </c>
      <c r="S865" s="8">
        <f t="shared" si="54"/>
        <v>40920.909328703703</v>
      </c>
      <c r="T865" s="8">
        <f t="shared" si="55"/>
        <v>40950.909328703703</v>
      </c>
    </row>
    <row r="866" spans="1:20" ht="45" x14ac:dyDescent="0.25">
      <c r="A866">
        <v>864</v>
      </c>
      <c r="B866" s="1" t="s">
        <v>865</v>
      </c>
      <c r="C866" s="1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3">
        <f t="shared" si="52"/>
        <v>41.53846153846154</v>
      </c>
      <c r="P866">
        <f t="shared" si="53"/>
        <v>34.177215189873415</v>
      </c>
      <c r="Q866" s="4" t="s">
        <v>8325</v>
      </c>
      <c r="R866" t="s">
        <v>8328</v>
      </c>
      <c r="S866" s="8">
        <f t="shared" si="54"/>
        <v>41540.898587962962</v>
      </c>
      <c r="T866" s="8">
        <f t="shared" si="55"/>
        <v>41563.207638888889</v>
      </c>
    </row>
    <row r="867" spans="1:20" ht="60" x14ac:dyDescent="0.25">
      <c r="A867">
        <v>865</v>
      </c>
      <c r="B867" s="1" t="s">
        <v>866</v>
      </c>
      <c r="C867" s="1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3">
        <f t="shared" si="52"/>
        <v>2.0454545454545454</v>
      </c>
      <c r="P867">
        <f t="shared" si="53"/>
        <v>22.5</v>
      </c>
      <c r="Q867" s="4" t="s">
        <v>8325</v>
      </c>
      <c r="R867" t="s">
        <v>8328</v>
      </c>
      <c r="S867" s="8">
        <f t="shared" si="54"/>
        <v>41230.564780092587</v>
      </c>
      <c r="T867" s="8">
        <f t="shared" si="55"/>
        <v>41290.564780092587</v>
      </c>
    </row>
    <row r="868" spans="1:20" ht="45" x14ac:dyDescent="0.25">
      <c r="A868">
        <v>866</v>
      </c>
      <c r="B868" s="1" t="s">
        <v>867</v>
      </c>
      <c r="C868" s="1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3">
        <f t="shared" si="52"/>
        <v>18.285714285714285</v>
      </c>
      <c r="P868">
        <f t="shared" si="53"/>
        <v>58.18181818181818</v>
      </c>
      <c r="Q868" s="4" t="s">
        <v>8325</v>
      </c>
      <c r="R868" t="s">
        <v>8328</v>
      </c>
      <c r="S868" s="8">
        <f t="shared" si="54"/>
        <v>42025.429606481477</v>
      </c>
      <c r="T868" s="8">
        <f t="shared" si="55"/>
        <v>42063.423611111109</v>
      </c>
    </row>
    <row r="869" spans="1:20" ht="60" x14ac:dyDescent="0.25">
      <c r="A869">
        <v>867</v>
      </c>
      <c r="B869" s="1" t="s">
        <v>868</v>
      </c>
      <c r="C869" s="1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3">
        <f t="shared" si="52"/>
        <v>24.02</v>
      </c>
      <c r="P869">
        <f t="shared" si="53"/>
        <v>109.18181818181819</v>
      </c>
      <c r="Q869" s="4" t="s">
        <v>8325</v>
      </c>
      <c r="R869" t="s">
        <v>8328</v>
      </c>
      <c r="S869" s="8">
        <f t="shared" si="54"/>
        <v>40087.897060185183</v>
      </c>
      <c r="T869" s="8">
        <f t="shared" si="55"/>
        <v>40147.999305555553</v>
      </c>
    </row>
    <row r="870" spans="1:20" ht="60" x14ac:dyDescent="0.25">
      <c r="A870">
        <v>868</v>
      </c>
      <c r="B870" s="1" t="s">
        <v>869</v>
      </c>
      <c r="C870" s="1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3">
        <f t="shared" si="52"/>
        <v>0.1111111111111111</v>
      </c>
      <c r="P870">
        <f t="shared" si="53"/>
        <v>50</v>
      </c>
      <c r="Q870" s="4" t="s">
        <v>8325</v>
      </c>
      <c r="R870" t="s">
        <v>8328</v>
      </c>
      <c r="S870" s="8">
        <f t="shared" si="54"/>
        <v>41615.819421296292</v>
      </c>
      <c r="T870" s="8">
        <f t="shared" si="55"/>
        <v>41645.819421296292</v>
      </c>
    </row>
    <row r="871" spans="1:20" ht="60" x14ac:dyDescent="0.25">
      <c r="A871">
        <v>869</v>
      </c>
      <c r="B871" s="1" t="s">
        <v>870</v>
      </c>
      <c r="C871" s="1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3">
        <f t="shared" si="52"/>
        <v>11.818181818181818</v>
      </c>
      <c r="P871">
        <f t="shared" si="53"/>
        <v>346.66666666666669</v>
      </c>
      <c r="Q871" s="4" t="s">
        <v>8325</v>
      </c>
      <c r="R871" t="s">
        <v>8328</v>
      </c>
      <c r="S871" s="8">
        <f t="shared" si="54"/>
        <v>41342.637233796289</v>
      </c>
      <c r="T871" s="8">
        <f t="shared" si="55"/>
        <v>41372.595567129625</v>
      </c>
    </row>
    <row r="872" spans="1:20" ht="60" x14ac:dyDescent="0.25">
      <c r="A872">
        <v>870</v>
      </c>
      <c r="B872" s="1" t="s">
        <v>871</v>
      </c>
      <c r="C872" s="1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3">
        <f t="shared" si="52"/>
        <v>0.31</v>
      </c>
      <c r="P872">
        <f t="shared" si="53"/>
        <v>12.4</v>
      </c>
      <c r="Q872" s="4" t="s">
        <v>8325</v>
      </c>
      <c r="R872" t="s">
        <v>8328</v>
      </c>
      <c r="S872" s="8">
        <f t="shared" si="54"/>
        <v>41487.813923611109</v>
      </c>
      <c r="T872" s="8">
        <f t="shared" si="55"/>
        <v>41517.813923611109</v>
      </c>
    </row>
    <row r="873" spans="1:20" ht="60" x14ac:dyDescent="0.25">
      <c r="A873">
        <v>871</v>
      </c>
      <c r="B873" s="1" t="s">
        <v>872</v>
      </c>
      <c r="C873" s="1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3">
        <f t="shared" si="52"/>
        <v>5.416666666666667</v>
      </c>
      <c r="P873">
        <f t="shared" si="53"/>
        <v>27.083333333333332</v>
      </c>
      <c r="Q873" s="4" t="s">
        <v>8325</v>
      </c>
      <c r="R873" t="s">
        <v>8328</v>
      </c>
      <c r="S873" s="8">
        <f t="shared" si="54"/>
        <v>41577.352951388886</v>
      </c>
      <c r="T873" s="8">
        <f t="shared" si="55"/>
        <v>41607.394618055558</v>
      </c>
    </row>
    <row r="874" spans="1:20" ht="45" x14ac:dyDescent="0.25">
      <c r="A874">
        <v>872</v>
      </c>
      <c r="B874" s="1" t="s">
        <v>873</v>
      </c>
      <c r="C874" s="1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3">
        <f t="shared" si="52"/>
        <v>0.8125</v>
      </c>
      <c r="P874">
        <f t="shared" si="53"/>
        <v>32.5</v>
      </c>
      <c r="Q874" s="4" t="s">
        <v>8325</v>
      </c>
      <c r="R874" t="s">
        <v>8328</v>
      </c>
      <c r="S874" s="8">
        <f t="shared" si="54"/>
        <v>40567.617210648146</v>
      </c>
      <c r="T874" s="8">
        <f t="shared" si="55"/>
        <v>40612.617210648146</v>
      </c>
    </row>
    <row r="875" spans="1:20" ht="45" x14ac:dyDescent="0.25">
      <c r="A875">
        <v>873</v>
      </c>
      <c r="B875" s="1" t="s">
        <v>874</v>
      </c>
      <c r="C875" s="1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3">
        <f t="shared" si="52"/>
        <v>1.2857142857142858</v>
      </c>
      <c r="P875">
        <f t="shared" si="53"/>
        <v>9</v>
      </c>
      <c r="Q875" s="4" t="s">
        <v>8325</v>
      </c>
      <c r="R875" t="s">
        <v>8328</v>
      </c>
      <c r="S875" s="8">
        <f t="shared" si="54"/>
        <v>41183.958796296291</v>
      </c>
      <c r="T875" s="8">
        <f t="shared" si="55"/>
        <v>41224.000462962962</v>
      </c>
    </row>
    <row r="876" spans="1:20" ht="60" x14ac:dyDescent="0.25">
      <c r="A876">
        <v>874</v>
      </c>
      <c r="B876" s="1" t="s">
        <v>875</v>
      </c>
      <c r="C876" s="1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3">
        <f t="shared" si="52"/>
        <v>24.333333333333332</v>
      </c>
      <c r="P876">
        <f t="shared" si="53"/>
        <v>34.761904761904759</v>
      </c>
      <c r="Q876" s="4" t="s">
        <v>8325</v>
      </c>
      <c r="R876" t="s">
        <v>8328</v>
      </c>
      <c r="S876" s="8">
        <f t="shared" si="54"/>
        <v>41368.375393518516</v>
      </c>
      <c r="T876" s="8">
        <f t="shared" si="55"/>
        <v>41398.375393518516</v>
      </c>
    </row>
    <row r="877" spans="1:20" ht="60" x14ac:dyDescent="0.25">
      <c r="A877">
        <v>875</v>
      </c>
      <c r="B877" s="1" t="s">
        <v>876</v>
      </c>
      <c r="C877" s="1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3">
        <f t="shared" si="52"/>
        <v>0</v>
      </c>
      <c r="P877" t="e">
        <f t="shared" si="53"/>
        <v>#DIV/0!</v>
      </c>
      <c r="Q877" s="4" t="s">
        <v>8325</v>
      </c>
      <c r="R877" t="s">
        <v>8328</v>
      </c>
      <c r="S877" s="8">
        <f t="shared" si="54"/>
        <v>42248.515405092585</v>
      </c>
      <c r="T877" s="8">
        <f t="shared" si="55"/>
        <v>42268.515405092585</v>
      </c>
    </row>
    <row r="878" spans="1:20" ht="30" x14ac:dyDescent="0.25">
      <c r="A878">
        <v>876</v>
      </c>
      <c r="B878" s="1" t="s">
        <v>877</v>
      </c>
      <c r="C878" s="1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3">
        <f t="shared" si="52"/>
        <v>40.799492385786806</v>
      </c>
      <c r="P878">
        <f t="shared" si="53"/>
        <v>28.577777777777779</v>
      </c>
      <c r="Q878" s="4" t="s">
        <v>8325</v>
      </c>
      <c r="R878" t="s">
        <v>8328</v>
      </c>
      <c r="S878" s="8">
        <f t="shared" si="54"/>
        <v>41276.288506944438</v>
      </c>
      <c r="T878" s="8">
        <f t="shared" si="55"/>
        <v>41309.288506944438</v>
      </c>
    </row>
    <row r="879" spans="1:20" ht="60" x14ac:dyDescent="0.25">
      <c r="A879">
        <v>877</v>
      </c>
      <c r="B879" s="1" t="s">
        <v>878</v>
      </c>
      <c r="C879" s="1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3">
        <f t="shared" si="52"/>
        <v>67.55</v>
      </c>
      <c r="P879">
        <f t="shared" si="53"/>
        <v>46.586206896551722</v>
      </c>
      <c r="Q879" s="4" t="s">
        <v>8325</v>
      </c>
      <c r="R879" t="s">
        <v>8328</v>
      </c>
      <c r="S879" s="8">
        <f t="shared" si="54"/>
        <v>41597.580555555549</v>
      </c>
      <c r="T879" s="8">
        <f t="shared" si="55"/>
        <v>41627.580555555549</v>
      </c>
    </row>
    <row r="880" spans="1:20" ht="60" x14ac:dyDescent="0.25">
      <c r="A880">
        <v>878</v>
      </c>
      <c r="B880" s="1" t="s">
        <v>879</v>
      </c>
      <c r="C880" s="1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3">
        <f t="shared" si="52"/>
        <v>1.3</v>
      </c>
      <c r="P880">
        <f t="shared" si="53"/>
        <v>32.5</v>
      </c>
      <c r="Q880" s="4" t="s">
        <v>8325</v>
      </c>
      <c r="R880" t="s">
        <v>8328</v>
      </c>
      <c r="S880" s="8">
        <f t="shared" si="54"/>
        <v>40505.024583333332</v>
      </c>
      <c r="T880" s="8">
        <f t="shared" si="55"/>
        <v>40535.024583333332</v>
      </c>
    </row>
    <row r="881" spans="1:20" ht="60" x14ac:dyDescent="0.25">
      <c r="A881">
        <v>879</v>
      </c>
      <c r="B881" s="1" t="s">
        <v>880</v>
      </c>
      <c r="C881" s="1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3">
        <f t="shared" si="52"/>
        <v>30.666666666666668</v>
      </c>
      <c r="P881">
        <f t="shared" si="53"/>
        <v>21.466666666666665</v>
      </c>
      <c r="Q881" s="4" t="s">
        <v>8325</v>
      </c>
      <c r="R881" t="s">
        <v>8328</v>
      </c>
      <c r="S881" s="8">
        <f t="shared" si="54"/>
        <v>41037.621585648143</v>
      </c>
      <c r="T881" s="8">
        <f t="shared" si="55"/>
        <v>41058.621585648143</v>
      </c>
    </row>
    <row r="882" spans="1:20" ht="60" x14ac:dyDescent="0.25">
      <c r="A882">
        <v>880</v>
      </c>
      <c r="B882" s="1" t="s">
        <v>881</v>
      </c>
      <c r="C882" s="1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3">
        <f t="shared" si="52"/>
        <v>2.9894179894179898</v>
      </c>
      <c r="P882">
        <f t="shared" si="53"/>
        <v>14.125</v>
      </c>
      <c r="Q882" s="4" t="s">
        <v>8325</v>
      </c>
      <c r="R882" t="s">
        <v>8329</v>
      </c>
      <c r="S882" s="8">
        <f t="shared" si="54"/>
        <v>41179.112708333334</v>
      </c>
      <c r="T882" s="8">
        <f t="shared" si="55"/>
        <v>41212.112708333334</v>
      </c>
    </row>
    <row r="883" spans="1:20" ht="45" x14ac:dyDescent="0.25">
      <c r="A883">
        <v>881</v>
      </c>
      <c r="B883" s="1" t="s">
        <v>882</v>
      </c>
      <c r="C883" s="1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3">
        <f t="shared" si="52"/>
        <v>0.8</v>
      </c>
      <c r="P883">
        <f t="shared" si="53"/>
        <v>30</v>
      </c>
      <c r="Q883" s="4" t="s">
        <v>8325</v>
      </c>
      <c r="R883" t="s">
        <v>8329</v>
      </c>
      <c r="S883" s="8">
        <f t="shared" si="54"/>
        <v>40877.042662037034</v>
      </c>
      <c r="T883" s="8">
        <f t="shared" si="55"/>
        <v>40922.042662037034</v>
      </c>
    </row>
    <row r="884" spans="1:20" ht="60" x14ac:dyDescent="0.25">
      <c r="A884">
        <v>882</v>
      </c>
      <c r="B884" s="1" t="s">
        <v>883</v>
      </c>
      <c r="C884" s="1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3">
        <f t="shared" si="52"/>
        <v>20.133333333333333</v>
      </c>
      <c r="P884">
        <f t="shared" si="53"/>
        <v>21.571428571428573</v>
      </c>
      <c r="Q884" s="4" t="s">
        <v>8325</v>
      </c>
      <c r="R884" t="s">
        <v>8329</v>
      </c>
      <c r="S884" s="8">
        <f t="shared" si="54"/>
        <v>40759.652199074073</v>
      </c>
      <c r="T884" s="8">
        <f t="shared" si="55"/>
        <v>40792.652199074073</v>
      </c>
    </row>
    <row r="885" spans="1:20" ht="60" x14ac:dyDescent="0.25">
      <c r="A885">
        <v>883</v>
      </c>
      <c r="B885" s="1" t="s">
        <v>884</v>
      </c>
      <c r="C885" s="1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3">
        <f t="shared" si="52"/>
        <v>40.020000000000003</v>
      </c>
      <c r="P885">
        <f t="shared" si="53"/>
        <v>83.375</v>
      </c>
      <c r="Q885" s="4" t="s">
        <v>8325</v>
      </c>
      <c r="R885" t="s">
        <v>8329</v>
      </c>
      <c r="S885" s="8">
        <f t="shared" si="54"/>
        <v>42371.727256944439</v>
      </c>
      <c r="T885" s="8">
        <f t="shared" si="55"/>
        <v>42431.727256944439</v>
      </c>
    </row>
    <row r="886" spans="1:20" ht="45" x14ac:dyDescent="0.25">
      <c r="A886">
        <v>884</v>
      </c>
      <c r="B886" s="1" t="s">
        <v>885</v>
      </c>
      <c r="C886" s="1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3">
        <f t="shared" si="52"/>
        <v>1</v>
      </c>
      <c r="P886">
        <f t="shared" si="53"/>
        <v>10</v>
      </c>
      <c r="Q886" s="4" t="s">
        <v>8325</v>
      </c>
      <c r="R886" t="s">
        <v>8329</v>
      </c>
      <c r="S886" s="8">
        <f t="shared" si="54"/>
        <v>40981.594282407408</v>
      </c>
      <c r="T886" s="8">
        <f t="shared" si="55"/>
        <v>41040.896527777775</v>
      </c>
    </row>
    <row r="887" spans="1:20" ht="45" x14ac:dyDescent="0.25">
      <c r="A887">
        <v>885</v>
      </c>
      <c r="B887" s="1" t="s">
        <v>886</v>
      </c>
      <c r="C887" s="1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3">
        <f t="shared" si="52"/>
        <v>75</v>
      </c>
      <c r="P887">
        <f t="shared" si="53"/>
        <v>35.714285714285715</v>
      </c>
      <c r="Q887" s="4" t="s">
        <v>8325</v>
      </c>
      <c r="R887" t="s">
        <v>8329</v>
      </c>
      <c r="S887" s="8">
        <f t="shared" si="54"/>
        <v>42713.732766203706</v>
      </c>
      <c r="T887" s="8">
        <f t="shared" si="55"/>
        <v>42734.732766203706</v>
      </c>
    </row>
    <row r="888" spans="1:20" ht="60" x14ac:dyDescent="0.25">
      <c r="A888">
        <v>886</v>
      </c>
      <c r="B888" s="1" t="s">
        <v>887</v>
      </c>
      <c r="C888" s="1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3">
        <f t="shared" si="52"/>
        <v>41</v>
      </c>
      <c r="P888">
        <f t="shared" si="53"/>
        <v>29.285714285714285</v>
      </c>
      <c r="Q888" s="4" t="s">
        <v>8325</v>
      </c>
      <c r="R888" t="s">
        <v>8329</v>
      </c>
      <c r="S888" s="8">
        <f t="shared" si="54"/>
        <v>42603.662187499998</v>
      </c>
      <c r="T888" s="8">
        <f t="shared" si="55"/>
        <v>42628.662187499998</v>
      </c>
    </row>
    <row r="889" spans="1:20" ht="60" x14ac:dyDescent="0.25">
      <c r="A889">
        <v>887</v>
      </c>
      <c r="B889" s="1" t="s">
        <v>888</v>
      </c>
      <c r="C889" s="1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3">
        <f t="shared" si="52"/>
        <v>0</v>
      </c>
      <c r="P889" t="e">
        <f t="shared" si="53"/>
        <v>#DIV/0!</v>
      </c>
      <c r="Q889" s="4" t="s">
        <v>8325</v>
      </c>
      <c r="R889" t="s">
        <v>8329</v>
      </c>
      <c r="S889" s="8">
        <f t="shared" si="54"/>
        <v>41026.75063657407</v>
      </c>
      <c r="T889" s="8">
        <f t="shared" si="55"/>
        <v>41056.75063657407</v>
      </c>
    </row>
    <row r="890" spans="1:20" ht="60" x14ac:dyDescent="0.25">
      <c r="A890">
        <v>888</v>
      </c>
      <c r="B890" s="1" t="s">
        <v>889</v>
      </c>
      <c r="C890" s="1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3">
        <f t="shared" si="52"/>
        <v>7.2</v>
      </c>
      <c r="P890">
        <f t="shared" si="53"/>
        <v>18</v>
      </c>
      <c r="Q890" s="4" t="s">
        <v>8325</v>
      </c>
      <c r="R890" t="s">
        <v>8329</v>
      </c>
      <c r="S890" s="8">
        <f t="shared" si="54"/>
        <v>40751.544965277775</v>
      </c>
      <c r="T890" s="8">
        <f t="shared" si="55"/>
        <v>40787.041666666664</v>
      </c>
    </row>
    <row r="891" spans="1:20" ht="45" x14ac:dyDescent="0.25">
      <c r="A891">
        <v>889</v>
      </c>
      <c r="B891" s="1" t="s">
        <v>890</v>
      </c>
      <c r="C891" s="1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3">
        <f t="shared" si="52"/>
        <v>9.4412800000000008</v>
      </c>
      <c r="P891">
        <f t="shared" si="53"/>
        <v>73.760000000000005</v>
      </c>
      <c r="Q891" s="4" t="s">
        <v>8325</v>
      </c>
      <c r="R891" t="s">
        <v>8329</v>
      </c>
      <c r="S891" s="8">
        <f t="shared" si="54"/>
        <v>41887.575729166667</v>
      </c>
      <c r="T891" s="8">
        <f t="shared" si="55"/>
        <v>41917.575729166667</v>
      </c>
    </row>
    <row r="892" spans="1:20" ht="60" x14ac:dyDescent="0.25">
      <c r="A892">
        <v>890</v>
      </c>
      <c r="B892" s="1" t="s">
        <v>891</v>
      </c>
      <c r="C892" s="1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3">
        <f t="shared" si="52"/>
        <v>4.166666666666667</v>
      </c>
      <c r="P892">
        <f t="shared" si="53"/>
        <v>31.25</v>
      </c>
      <c r="Q892" s="4" t="s">
        <v>8325</v>
      </c>
      <c r="R892" t="s">
        <v>8329</v>
      </c>
      <c r="S892" s="8">
        <f t="shared" si="54"/>
        <v>41569.490497685183</v>
      </c>
      <c r="T892" s="8">
        <f t="shared" si="55"/>
        <v>41599.532164351847</v>
      </c>
    </row>
    <row r="893" spans="1:20" ht="60" x14ac:dyDescent="0.25">
      <c r="A893">
        <v>891</v>
      </c>
      <c r="B893" s="1" t="s">
        <v>892</v>
      </c>
      <c r="C893" s="1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3">
        <f t="shared" si="52"/>
        <v>3.25</v>
      </c>
      <c r="P893">
        <f t="shared" si="53"/>
        <v>28.888888888888889</v>
      </c>
      <c r="Q893" s="4" t="s">
        <v>8325</v>
      </c>
      <c r="R893" t="s">
        <v>8329</v>
      </c>
      <c r="S893" s="8">
        <f t="shared" si="54"/>
        <v>41841.823263888888</v>
      </c>
      <c r="T893" s="8">
        <f t="shared" si="55"/>
        <v>41871.823263888888</v>
      </c>
    </row>
    <row r="894" spans="1:20" ht="60" x14ac:dyDescent="0.25">
      <c r="A894">
        <v>892</v>
      </c>
      <c r="B894" s="1" t="s">
        <v>893</v>
      </c>
      <c r="C894" s="1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3">
        <f t="shared" si="52"/>
        <v>40.75</v>
      </c>
      <c r="P894">
        <f t="shared" si="53"/>
        <v>143.8235294117647</v>
      </c>
      <c r="Q894" s="4" t="s">
        <v>8325</v>
      </c>
      <c r="R894" t="s">
        <v>8329</v>
      </c>
      <c r="S894" s="8">
        <f t="shared" si="54"/>
        <v>40303.991701388884</v>
      </c>
      <c r="T894" s="8">
        <f t="shared" si="55"/>
        <v>40390.958333333328</v>
      </c>
    </row>
    <row r="895" spans="1:20" ht="45" x14ac:dyDescent="0.25">
      <c r="A895">
        <v>893</v>
      </c>
      <c r="B895" s="1" t="s">
        <v>894</v>
      </c>
      <c r="C895" s="1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3">
        <f t="shared" si="52"/>
        <v>10</v>
      </c>
      <c r="P895">
        <f t="shared" si="53"/>
        <v>40</v>
      </c>
      <c r="Q895" s="4" t="s">
        <v>8325</v>
      </c>
      <c r="R895" t="s">
        <v>8329</v>
      </c>
      <c r="S895" s="8">
        <f t="shared" si="54"/>
        <v>42065.689386574071</v>
      </c>
      <c r="T895" s="8">
        <f t="shared" si="55"/>
        <v>42095.647719907407</v>
      </c>
    </row>
    <row r="896" spans="1:20" ht="60" x14ac:dyDescent="0.25">
      <c r="A896">
        <v>894</v>
      </c>
      <c r="B896" s="1" t="s">
        <v>895</v>
      </c>
      <c r="C896" s="1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3">
        <f t="shared" si="52"/>
        <v>39.17</v>
      </c>
      <c r="P896">
        <f t="shared" si="53"/>
        <v>147.81132075471697</v>
      </c>
      <c r="Q896" s="4" t="s">
        <v>8325</v>
      </c>
      <c r="R896" t="s">
        <v>8329</v>
      </c>
      <c r="S896" s="8">
        <f t="shared" si="54"/>
        <v>42496.773263888885</v>
      </c>
      <c r="T896" s="8">
        <f t="shared" si="55"/>
        <v>42526.773263888885</v>
      </c>
    </row>
    <row r="897" spans="1:20" ht="60" x14ac:dyDescent="0.25">
      <c r="A897">
        <v>895</v>
      </c>
      <c r="B897" s="1" t="s">
        <v>896</v>
      </c>
      <c r="C897" s="1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3">
        <f t="shared" si="52"/>
        <v>2.4375</v>
      </c>
      <c r="P897">
        <f t="shared" si="53"/>
        <v>27.857142857142858</v>
      </c>
      <c r="Q897" s="4" t="s">
        <v>8325</v>
      </c>
      <c r="R897" t="s">
        <v>8329</v>
      </c>
      <c r="S897" s="8">
        <f t="shared" si="54"/>
        <v>40430.919317129628</v>
      </c>
      <c r="T897" s="8">
        <f t="shared" si="55"/>
        <v>40475.919317129628</v>
      </c>
    </row>
    <row r="898" spans="1:20" ht="60" x14ac:dyDescent="0.25">
      <c r="A898">
        <v>896</v>
      </c>
      <c r="B898" s="1" t="s">
        <v>897</v>
      </c>
      <c r="C898" s="1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3">
        <f t="shared" si="52"/>
        <v>40</v>
      </c>
      <c r="P898">
        <f t="shared" si="53"/>
        <v>44.444444444444443</v>
      </c>
      <c r="Q898" s="4" t="s">
        <v>8325</v>
      </c>
      <c r="R898" t="s">
        <v>8329</v>
      </c>
      <c r="S898" s="8">
        <f t="shared" si="54"/>
        <v>42218.66465277777</v>
      </c>
      <c r="T898" s="8">
        <f t="shared" si="55"/>
        <v>42243.958333333336</v>
      </c>
    </row>
    <row r="899" spans="1:20" ht="60" x14ac:dyDescent="0.25">
      <c r="A899">
        <v>897</v>
      </c>
      <c r="B899" s="1" t="s">
        <v>898</v>
      </c>
      <c r="C899" s="1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3">
        <f t="shared" ref="O899:O962" si="56">(E899/D899%)</f>
        <v>0</v>
      </c>
      <c r="P899" t="e">
        <f t="shared" ref="P899:P962" si="57">E899/L899</f>
        <v>#DIV/0!</v>
      </c>
      <c r="Q899" s="4" t="s">
        <v>8325</v>
      </c>
      <c r="R899" t="s">
        <v>8329</v>
      </c>
      <c r="S899" s="8">
        <f t="shared" ref="S899:S962" si="58">(J899/86400)+25569+(-5/24)</f>
        <v>41211.480416666665</v>
      </c>
      <c r="T899" s="8">
        <f t="shared" ref="T899:T962" si="59">(I899/86400)+25569+(-5/24)</f>
        <v>41241.52208333333</v>
      </c>
    </row>
    <row r="900" spans="1:20" ht="60" x14ac:dyDescent="0.25">
      <c r="A900">
        <v>898</v>
      </c>
      <c r="B900" s="1" t="s">
        <v>899</v>
      </c>
      <c r="C900" s="1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3">
        <f t="shared" si="56"/>
        <v>2.8</v>
      </c>
      <c r="P900">
        <f t="shared" si="57"/>
        <v>35</v>
      </c>
      <c r="Q900" s="4" t="s">
        <v>8325</v>
      </c>
      <c r="R900" t="s">
        <v>8329</v>
      </c>
      <c r="S900" s="8">
        <f t="shared" si="58"/>
        <v>40878.549884259257</v>
      </c>
      <c r="T900" s="8">
        <f t="shared" si="59"/>
        <v>40923.549884259257</v>
      </c>
    </row>
    <row r="901" spans="1:20" ht="45" x14ac:dyDescent="0.25">
      <c r="A901">
        <v>899</v>
      </c>
      <c r="B901" s="1" t="s">
        <v>900</v>
      </c>
      <c r="C901" s="1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3">
        <f t="shared" si="56"/>
        <v>37.333333333333336</v>
      </c>
      <c r="P901">
        <f t="shared" si="57"/>
        <v>35</v>
      </c>
      <c r="Q901" s="4" t="s">
        <v>8325</v>
      </c>
      <c r="R901" t="s">
        <v>8329</v>
      </c>
      <c r="S901" s="8">
        <f t="shared" si="58"/>
        <v>40645.890763888885</v>
      </c>
      <c r="T901" s="8">
        <f t="shared" si="59"/>
        <v>40690.890763888885</v>
      </c>
    </row>
    <row r="902" spans="1:20" ht="45" x14ac:dyDescent="0.25">
      <c r="A902">
        <v>900</v>
      </c>
      <c r="B902" s="1" t="s">
        <v>901</v>
      </c>
      <c r="C902" s="1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3">
        <f t="shared" si="56"/>
        <v>0.42</v>
      </c>
      <c r="P902">
        <f t="shared" si="57"/>
        <v>10.5</v>
      </c>
      <c r="Q902" s="4" t="s">
        <v>8325</v>
      </c>
      <c r="R902" t="s">
        <v>8328</v>
      </c>
      <c r="S902" s="8">
        <f t="shared" si="58"/>
        <v>42429.641226851854</v>
      </c>
      <c r="T902" s="8">
        <f t="shared" si="59"/>
        <v>42459.599560185183</v>
      </c>
    </row>
    <row r="903" spans="1:20" ht="60" x14ac:dyDescent="0.25">
      <c r="A903">
        <v>901</v>
      </c>
      <c r="B903" s="1" t="s">
        <v>902</v>
      </c>
      <c r="C903" s="1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3">
        <f t="shared" si="56"/>
        <v>0</v>
      </c>
      <c r="P903" t="e">
        <f t="shared" si="57"/>
        <v>#DIV/0!</v>
      </c>
      <c r="Q903" s="4" t="s">
        <v>8325</v>
      </c>
      <c r="R903" t="s">
        <v>8328</v>
      </c>
      <c r="S903" s="8">
        <f t="shared" si="58"/>
        <v>40291.603171296294</v>
      </c>
      <c r="T903" s="8">
        <f t="shared" si="59"/>
        <v>40337.59097222222</v>
      </c>
    </row>
    <row r="904" spans="1:20" ht="60" x14ac:dyDescent="0.25">
      <c r="A904">
        <v>902</v>
      </c>
      <c r="B904" s="1" t="s">
        <v>903</v>
      </c>
      <c r="C904" s="1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3">
        <f t="shared" si="56"/>
        <v>0.3</v>
      </c>
      <c r="P904">
        <f t="shared" si="57"/>
        <v>30</v>
      </c>
      <c r="Q904" s="4" t="s">
        <v>8325</v>
      </c>
      <c r="R904" t="s">
        <v>8328</v>
      </c>
      <c r="S904" s="8">
        <f t="shared" si="58"/>
        <v>41829.757199074069</v>
      </c>
      <c r="T904" s="8">
        <f t="shared" si="59"/>
        <v>41881.4375</v>
      </c>
    </row>
    <row r="905" spans="1:20" ht="45" x14ac:dyDescent="0.25">
      <c r="A905">
        <v>903</v>
      </c>
      <c r="B905" s="1" t="s">
        <v>904</v>
      </c>
      <c r="C905" s="1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3">
        <f t="shared" si="56"/>
        <v>3.2</v>
      </c>
      <c r="P905">
        <f t="shared" si="57"/>
        <v>40</v>
      </c>
      <c r="Q905" s="4" t="s">
        <v>8325</v>
      </c>
      <c r="R905" t="s">
        <v>8328</v>
      </c>
      <c r="S905" s="8">
        <f t="shared" si="58"/>
        <v>41149.587731481479</v>
      </c>
      <c r="T905" s="8">
        <f t="shared" si="59"/>
        <v>41174.892361111109</v>
      </c>
    </row>
    <row r="906" spans="1:20" ht="45" x14ac:dyDescent="0.25">
      <c r="A906">
        <v>904</v>
      </c>
      <c r="B906" s="1" t="s">
        <v>905</v>
      </c>
      <c r="C906" s="1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3">
        <f t="shared" si="56"/>
        <v>0.30199999999999999</v>
      </c>
      <c r="P906">
        <f t="shared" si="57"/>
        <v>50.333333333333336</v>
      </c>
      <c r="Q906" s="4" t="s">
        <v>8325</v>
      </c>
      <c r="R906" t="s">
        <v>8328</v>
      </c>
      <c r="S906" s="8">
        <f t="shared" si="58"/>
        <v>42341.87195601852</v>
      </c>
      <c r="T906" s="8">
        <f t="shared" si="59"/>
        <v>42371.87195601852</v>
      </c>
    </row>
    <row r="907" spans="1:20" ht="45" x14ac:dyDescent="0.25">
      <c r="A907">
        <v>905</v>
      </c>
      <c r="B907" s="1" t="s">
        <v>906</v>
      </c>
      <c r="C907" s="1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3">
        <f t="shared" si="56"/>
        <v>3.0153846153846153</v>
      </c>
      <c r="P907">
        <f t="shared" si="57"/>
        <v>32.666666666666664</v>
      </c>
      <c r="Q907" s="4" t="s">
        <v>8325</v>
      </c>
      <c r="R907" t="s">
        <v>8328</v>
      </c>
      <c r="S907" s="8">
        <f t="shared" si="58"/>
        <v>40507.031550925924</v>
      </c>
      <c r="T907" s="8">
        <f t="shared" si="59"/>
        <v>40567.031550925924</v>
      </c>
    </row>
    <row r="908" spans="1:20" ht="30" x14ac:dyDescent="0.25">
      <c r="A908">
        <v>906</v>
      </c>
      <c r="B908" s="1" t="s">
        <v>907</v>
      </c>
      <c r="C908" s="1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3">
        <f t="shared" si="56"/>
        <v>0</v>
      </c>
      <c r="P908" t="e">
        <f t="shared" si="57"/>
        <v>#DIV/0!</v>
      </c>
      <c r="Q908" s="4" t="s">
        <v>8325</v>
      </c>
      <c r="R908" t="s">
        <v>8328</v>
      </c>
      <c r="S908" s="8">
        <f t="shared" si="58"/>
        <v>41680.981365740736</v>
      </c>
      <c r="T908" s="8">
        <f t="shared" si="59"/>
        <v>41710.939699074072</v>
      </c>
    </row>
    <row r="909" spans="1:20" ht="45" x14ac:dyDescent="0.25">
      <c r="A909">
        <v>907</v>
      </c>
      <c r="B909" s="1" t="s">
        <v>908</v>
      </c>
      <c r="C909" s="1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3">
        <f t="shared" si="56"/>
        <v>0</v>
      </c>
      <c r="P909" t="e">
        <f t="shared" si="57"/>
        <v>#DIV/0!</v>
      </c>
      <c r="Q909" s="4" t="s">
        <v>8325</v>
      </c>
      <c r="R909" t="s">
        <v>8328</v>
      </c>
      <c r="S909" s="8">
        <f t="shared" si="58"/>
        <v>40766.9840625</v>
      </c>
      <c r="T909" s="8">
        <f t="shared" si="59"/>
        <v>40796.9840625</v>
      </c>
    </row>
    <row r="910" spans="1:20" ht="45" x14ac:dyDescent="0.25">
      <c r="A910">
        <v>908</v>
      </c>
      <c r="B910" s="1" t="s">
        <v>909</v>
      </c>
      <c r="C910" s="1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3">
        <f t="shared" si="56"/>
        <v>0</v>
      </c>
      <c r="P910" t="e">
        <f t="shared" si="57"/>
        <v>#DIV/0!</v>
      </c>
      <c r="Q910" s="4" t="s">
        <v>8325</v>
      </c>
      <c r="R910" t="s">
        <v>8328</v>
      </c>
      <c r="S910" s="8">
        <f t="shared" si="58"/>
        <v>40340.593229166661</v>
      </c>
      <c r="T910" s="8">
        <f t="shared" si="59"/>
        <v>40385.999305555553</v>
      </c>
    </row>
    <row r="911" spans="1:20" ht="60" x14ac:dyDescent="0.25">
      <c r="A911">
        <v>909</v>
      </c>
      <c r="B911" s="1" t="s">
        <v>910</v>
      </c>
      <c r="C911" s="1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3">
        <f t="shared" si="56"/>
        <v>3.25</v>
      </c>
      <c r="P911">
        <f t="shared" si="57"/>
        <v>65</v>
      </c>
      <c r="Q911" s="4" t="s">
        <v>8325</v>
      </c>
      <c r="R911" t="s">
        <v>8328</v>
      </c>
      <c r="S911" s="8">
        <f t="shared" si="58"/>
        <v>41081.481944444444</v>
      </c>
      <c r="T911" s="8">
        <f t="shared" si="59"/>
        <v>41112.958333333328</v>
      </c>
    </row>
    <row r="912" spans="1:20" ht="45" x14ac:dyDescent="0.25">
      <c r="A912">
        <v>910</v>
      </c>
      <c r="B912" s="1" t="s">
        <v>911</v>
      </c>
      <c r="C912" s="1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3">
        <f t="shared" si="56"/>
        <v>22.363636363636363</v>
      </c>
      <c r="P912">
        <f t="shared" si="57"/>
        <v>24.6</v>
      </c>
      <c r="Q912" s="4" t="s">
        <v>8325</v>
      </c>
      <c r="R912" t="s">
        <v>8328</v>
      </c>
      <c r="S912" s="8">
        <f t="shared" si="58"/>
        <v>42737.337025462963</v>
      </c>
      <c r="T912" s="8">
        <f t="shared" si="59"/>
        <v>42797.337025462963</v>
      </c>
    </row>
    <row r="913" spans="1:20" ht="60" x14ac:dyDescent="0.25">
      <c r="A913">
        <v>911</v>
      </c>
      <c r="B913" s="1" t="s">
        <v>912</v>
      </c>
      <c r="C913" s="1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3">
        <f t="shared" si="56"/>
        <v>0</v>
      </c>
      <c r="P913" t="e">
        <f t="shared" si="57"/>
        <v>#DIV/0!</v>
      </c>
      <c r="Q913" s="4" t="s">
        <v>8325</v>
      </c>
      <c r="R913" t="s">
        <v>8328</v>
      </c>
      <c r="S913" s="8">
        <f t="shared" si="58"/>
        <v>41641.796817129631</v>
      </c>
      <c r="T913" s="8">
        <f t="shared" si="59"/>
        <v>41662.796817129631</v>
      </c>
    </row>
    <row r="914" spans="1:20" ht="45" x14ac:dyDescent="0.25">
      <c r="A914">
        <v>912</v>
      </c>
      <c r="B914" s="1" t="s">
        <v>913</v>
      </c>
      <c r="C914" s="1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3">
        <f t="shared" si="56"/>
        <v>0.8571428571428571</v>
      </c>
      <c r="P914">
        <f t="shared" si="57"/>
        <v>15</v>
      </c>
      <c r="Q914" s="4" t="s">
        <v>8325</v>
      </c>
      <c r="R914" t="s">
        <v>8328</v>
      </c>
      <c r="S914" s="8">
        <f t="shared" si="58"/>
        <v>41193.901006944441</v>
      </c>
      <c r="T914" s="8">
        <f t="shared" si="59"/>
        <v>41253.942673611113</v>
      </c>
    </row>
    <row r="915" spans="1:20" ht="60" x14ac:dyDescent="0.25">
      <c r="A915">
        <v>913</v>
      </c>
      <c r="B915" s="1" t="s">
        <v>914</v>
      </c>
      <c r="C915" s="1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3">
        <f t="shared" si="56"/>
        <v>6.6066666666666665</v>
      </c>
      <c r="P915">
        <f t="shared" si="57"/>
        <v>82.583333333333329</v>
      </c>
      <c r="Q915" s="4" t="s">
        <v>8325</v>
      </c>
      <c r="R915" t="s">
        <v>8328</v>
      </c>
      <c r="S915" s="8">
        <f t="shared" si="58"/>
        <v>41003.930775462963</v>
      </c>
      <c r="T915" s="8">
        <f t="shared" si="59"/>
        <v>41033.930775462963</v>
      </c>
    </row>
    <row r="916" spans="1:20" ht="45" x14ac:dyDescent="0.25">
      <c r="A916">
        <v>914</v>
      </c>
      <c r="B916" s="1" t="s">
        <v>915</v>
      </c>
      <c r="C916" s="1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3">
        <f t="shared" si="56"/>
        <v>0</v>
      </c>
      <c r="P916" t="e">
        <f t="shared" si="57"/>
        <v>#DIV/0!</v>
      </c>
      <c r="Q916" s="4" t="s">
        <v>8325</v>
      </c>
      <c r="R916" t="s">
        <v>8328</v>
      </c>
      <c r="S916" s="8">
        <f t="shared" si="58"/>
        <v>41116.554942129624</v>
      </c>
      <c r="T916" s="8">
        <f t="shared" si="59"/>
        <v>41146.554942129624</v>
      </c>
    </row>
    <row r="917" spans="1:20" ht="45" x14ac:dyDescent="0.25">
      <c r="A917">
        <v>915</v>
      </c>
      <c r="B917" s="1" t="s">
        <v>916</v>
      </c>
      <c r="C917" s="1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3">
        <f t="shared" si="56"/>
        <v>5.7692307692307692</v>
      </c>
      <c r="P917">
        <f t="shared" si="57"/>
        <v>41.666666666666664</v>
      </c>
      <c r="Q917" s="4" t="s">
        <v>8325</v>
      </c>
      <c r="R917" t="s">
        <v>8328</v>
      </c>
      <c r="S917" s="8">
        <f t="shared" si="58"/>
        <v>40937.471226851849</v>
      </c>
      <c r="T917" s="8">
        <f t="shared" si="59"/>
        <v>40968.999305555553</v>
      </c>
    </row>
    <row r="918" spans="1:20" ht="45" x14ac:dyDescent="0.25">
      <c r="A918">
        <v>916</v>
      </c>
      <c r="B918" s="1" t="s">
        <v>917</v>
      </c>
      <c r="C918" s="1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3">
        <f t="shared" si="56"/>
        <v>0</v>
      </c>
      <c r="P918" t="e">
        <f t="shared" si="57"/>
        <v>#DIV/0!</v>
      </c>
      <c r="Q918" s="4" t="s">
        <v>8325</v>
      </c>
      <c r="R918" t="s">
        <v>8328</v>
      </c>
      <c r="S918" s="8">
        <f t="shared" si="58"/>
        <v>40434.645069444443</v>
      </c>
      <c r="T918" s="8">
        <f t="shared" si="59"/>
        <v>40473</v>
      </c>
    </row>
    <row r="919" spans="1:20" ht="60" x14ac:dyDescent="0.25">
      <c r="A919">
        <v>917</v>
      </c>
      <c r="B919" s="1" t="s">
        <v>918</v>
      </c>
      <c r="C919" s="1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3">
        <f t="shared" si="56"/>
        <v>0.6</v>
      </c>
      <c r="P919">
        <f t="shared" si="57"/>
        <v>30</v>
      </c>
      <c r="Q919" s="4" t="s">
        <v>8325</v>
      </c>
      <c r="R919" t="s">
        <v>8328</v>
      </c>
      <c r="S919" s="8">
        <f t="shared" si="58"/>
        <v>41802.735300925924</v>
      </c>
      <c r="T919" s="8">
        <f t="shared" si="59"/>
        <v>41833.895833333328</v>
      </c>
    </row>
    <row r="920" spans="1:20" ht="60" x14ac:dyDescent="0.25">
      <c r="A920">
        <v>918</v>
      </c>
      <c r="B920" s="1" t="s">
        <v>919</v>
      </c>
      <c r="C920" s="1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3">
        <f t="shared" si="56"/>
        <v>5.0256410256410255</v>
      </c>
      <c r="P920">
        <f t="shared" si="57"/>
        <v>19.600000000000001</v>
      </c>
      <c r="Q920" s="4" t="s">
        <v>8325</v>
      </c>
      <c r="R920" t="s">
        <v>8328</v>
      </c>
      <c r="S920" s="8">
        <f t="shared" si="58"/>
        <v>41944.707881944443</v>
      </c>
      <c r="T920" s="8">
        <f t="shared" si="59"/>
        <v>41974.749548611107</v>
      </c>
    </row>
    <row r="921" spans="1:20" x14ac:dyDescent="0.25">
      <c r="A921">
        <v>919</v>
      </c>
      <c r="B921" s="1" t="s">
        <v>920</v>
      </c>
      <c r="C921" s="1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3">
        <f t="shared" si="56"/>
        <v>0.5</v>
      </c>
      <c r="P921">
        <f t="shared" si="57"/>
        <v>100</v>
      </c>
      <c r="Q921" s="4" t="s">
        <v>8325</v>
      </c>
      <c r="R921" t="s">
        <v>8328</v>
      </c>
      <c r="S921" s="8">
        <f t="shared" si="58"/>
        <v>41227.433391203704</v>
      </c>
      <c r="T921" s="8">
        <f t="shared" si="59"/>
        <v>41262.433391203704</v>
      </c>
    </row>
    <row r="922" spans="1:20" ht="45" x14ac:dyDescent="0.25">
      <c r="A922">
        <v>920</v>
      </c>
      <c r="B922" s="1" t="s">
        <v>921</v>
      </c>
      <c r="C922" s="1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3">
        <f t="shared" si="56"/>
        <v>0</v>
      </c>
      <c r="P922" t="e">
        <f t="shared" si="57"/>
        <v>#DIV/0!</v>
      </c>
      <c r="Q922" s="4" t="s">
        <v>8325</v>
      </c>
      <c r="R922" t="s">
        <v>8328</v>
      </c>
      <c r="S922" s="8">
        <f t="shared" si="58"/>
        <v>41562.463217592587</v>
      </c>
      <c r="T922" s="8">
        <f t="shared" si="59"/>
        <v>41592.504884259259</v>
      </c>
    </row>
    <row r="923" spans="1:20" ht="60" x14ac:dyDescent="0.25">
      <c r="A923">
        <v>921</v>
      </c>
      <c r="B923" s="1" t="s">
        <v>922</v>
      </c>
      <c r="C923" s="1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3">
        <f t="shared" si="56"/>
        <v>30.9</v>
      </c>
      <c r="P923">
        <f t="shared" si="57"/>
        <v>231.75</v>
      </c>
      <c r="Q923" s="4" t="s">
        <v>8325</v>
      </c>
      <c r="R923" t="s">
        <v>8328</v>
      </c>
      <c r="S923" s="8">
        <f t="shared" si="58"/>
        <v>40846.962685185186</v>
      </c>
      <c r="T923" s="8">
        <f t="shared" si="59"/>
        <v>40889.004351851851</v>
      </c>
    </row>
    <row r="924" spans="1:20" ht="45" x14ac:dyDescent="0.25">
      <c r="A924">
        <v>922</v>
      </c>
      <c r="B924" s="1" t="s">
        <v>923</v>
      </c>
      <c r="C924" s="1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3">
        <f t="shared" si="56"/>
        <v>21.037037037037038</v>
      </c>
      <c r="P924">
        <f t="shared" si="57"/>
        <v>189.33333333333334</v>
      </c>
      <c r="Q924" s="4" t="s">
        <v>8325</v>
      </c>
      <c r="R924" t="s">
        <v>8328</v>
      </c>
      <c r="S924" s="8">
        <f t="shared" si="58"/>
        <v>41878.32167824074</v>
      </c>
      <c r="T924" s="8">
        <f t="shared" si="59"/>
        <v>41913.32167824074</v>
      </c>
    </row>
    <row r="925" spans="1:20" ht="60" x14ac:dyDescent="0.25">
      <c r="A925">
        <v>923</v>
      </c>
      <c r="B925" s="1" t="s">
        <v>924</v>
      </c>
      <c r="C925" s="1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3">
        <f t="shared" si="56"/>
        <v>2.2000000000000002</v>
      </c>
      <c r="P925">
        <f t="shared" si="57"/>
        <v>55</v>
      </c>
      <c r="Q925" s="4" t="s">
        <v>8325</v>
      </c>
      <c r="R925" t="s">
        <v>8328</v>
      </c>
      <c r="S925" s="8">
        <f t="shared" si="58"/>
        <v>41934.751423611109</v>
      </c>
      <c r="T925" s="8">
        <f t="shared" si="59"/>
        <v>41964.793090277781</v>
      </c>
    </row>
    <row r="926" spans="1:20" ht="60" x14ac:dyDescent="0.25">
      <c r="A926">
        <v>924</v>
      </c>
      <c r="B926" s="1" t="s">
        <v>925</v>
      </c>
      <c r="C926" s="1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3">
        <f t="shared" si="56"/>
        <v>10.9</v>
      </c>
      <c r="P926">
        <f t="shared" si="57"/>
        <v>21.8</v>
      </c>
      <c r="Q926" s="4" t="s">
        <v>8325</v>
      </c>
      <c r="R926" t="s">
        <v>8328</v>
      </c>
      <c r="S926" s="8">
        <f t="shared" si="58"/>
        <v>41288.734594907401</v>
      </c>
      <c r="T926" s="8">
        <f t="shared" si="59"/>
        <v>41318.734594907401</v>
      </c>
    </row>
    <row r="927" spans="1:20" ht="45" x14ac:dyDescent="0.25">
      <c r="A927">
        <v>925</v>
      </c>
      <c r="B927" s="1" t="s">
        <v>926</v>
      </c>
      <c r="C927" s="1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3">
        <f t="shared" si="56"/>
        <v>2.6666666666666665</v>
      </c>
      <c r="P927">
        <f t="shared" si="57"/>
        <v>32</v>
      </c>
      <c r="Q927" s="4" t="s">
        <v>8325</v>
      </c>
      <c r="R927" t="s">
        <v>8328</v>
      </c>
      <c r="S927" s="8">
        <f t="shared" si="58"/>
        <v>41575.672581018516</v>
      </c>
      <c r="T927" s="8">
        <f t="shared" si="59"/>
        <v>41605.71424768518</v>
      </c>
    </row>
    <row r="928" spans="1:20" ht="60" x14ac:dyDescent="0.25">
      <c r="A928">
        <v>926</v>
      </c>
      <c r="B928" s="1" t="s">
        <v>927</v>
      </c>
      <c r="C928" s="1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3">
        <f t="shared" si="56"/>
        <v>0</v>
      </c>
      <c r="P928" t="e">
        <f t="shared" si="57"/>
        <v>#DIV/0!</v>
      </c>
      <c r="Q928" s="4" t="s">
        <v>8325</v>
      </c>
      <c r="R928" t="s">
        <v>8328</v>
      </c>
      <c r="S928" s="8">
        <f t="shared" si="58"/>
        <v>40337.811689814815</v>
      </c>
      <c r="T928" s="8">
        <f t="shared" si="59"/>
        <v>40367.736111111109</v>
      </c>
    </row>
    <row r="929" spans="1:20" ht="30" x14ac:dyDescent="0.25">
      <c r="A929">
        <v>927</v>
      </c>
      <c r="B929" s="1" t="s">
        <v>928</v>
      </c>
      <c r="C929" s="1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3">
        <f t="shared" si="56"/>
        <v>0</v>
      </c>
      <c r="P929" t="e">
        <f t="shared" si="57"/>
        <v>#DIV/0!</v>
      </c>
      <c r="Q929" s="4" t="s">
        <v>8325</v>
      </c>
      <c r="R929" t="s">
        <v>8328</v>
      </c>
      <c r="S929" s="8">
        <f t="shared" si="58"/>
        <v>41013.614525462959</v>
      </c>
      <c r="T929" s="8">
        <f t="shared" si="59"/>
        <v>41043.614525462959</v>
      </c>
    </row>
    <row r="930" spans="1:20" ht="45" x14ac:dyDescent="0.25">
      <c r="A930">
        <v>928</v>
      </c>
      <c r="B930" s="1" t="s">
        <v>929</v>
      </c>
      <c r="C930" s="1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3">
        <f t="shared" si="56"/>
        <v>10.862068965517242</v>
      </c>
      <c r="P930">
        <f t="shared" si="57"/>
        <v>56.25</v>
      </c>
      <c r="Q930" s="4" t="s">
        <v>8325</v>
      </c>
      <c r="R930" t="s">
        <v>8328</v>
      </c>
      <c r="S930" s="8">
        <f t="shared" si="58"/>
        <v>41180.654085648144</v>
      </c>
      <c r="T930" s="8">
        <f t="shared" si="59"/>
        <v>41230.791666666664</v>
      </c>
    </row>
    <row r="931" spans="1:20" ht="45" x14ac:dyDescent="0.25">
      <c r="A931">
        <v>929</v>
      </c>
      <c r="B931" s="1" t="s">
        <v>930</v>
      </c>
      <c r="C931" s="1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3">
        <f t="shared" si="56"/>
        <v>0</v>
      </c>
      <c r="P931" t="e">
        <f t="shared" si="57"/>
        <v>#DIV/0!</v>
      </c>
      <c r="Q931" s="4" t="s">
        <v>8325</v>
      </c>
      <c r="R931" t="s">
        <v>8328</v>
      </c>
      <c r="S931" s="8">
        <f t="shared" si="58"/>
        <v>40978.029733796291</v>
      </c>
      <c r="T931" s="8">
        <f t="shared" si="59"/>
        <v>41007.988067129627</v>
      </c>
    </row>
    <row r="932" spans="1:20" ht="60" x14ac:dyDescent="0.25">
      <c r="A932">
        <v>930</v>
      </c>
      <c r="B932" s="1" t="s">
        <v>931</v>
      </c>
      <c r="C932" s="1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3">
        <f t="shared" si="56"/>
        <v>38.333333333333336</v>
      </c>
      <c r="P932">
        <f t="shared" si="57"/>
        <v>69</v>
      </c>
      <c r="Q932" s="4" t="s">
        <v>8325</v>
      </c>
      <c r="R932" t="s">
        <v>8328</v>
      </c>
      <c r="S932" s="8">
        <f t="shared" si="58"/>
        <v>40312.707245370366</v>
      </c>
      <c r="T932" s="8">
        <f t="shared" si="59"/>
        <v>40354.688888888886</v>
      </c>
    </row>
    <row r="933" spans="1:20" ht="45" x14ac:dyDescent="0.25">
      <c r="A933">
        <v>931</v>
      </c>
      <c r="B933" s="1" t="s">
        <v>932</v>
      </c>
      <c r="C933" s="1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3">
        <f t="shared" si="56"/>
        <v>6.55</v>
      </c>
      <c r="P933">
        <f t="shared" si="57"/>
        <v>18.714285714285715</v>
      </c>
      <c r="Q933" s="4" t="s">
        <v>8325</v>
      </c>
      <c r="R933" t="s">
        <v>8328</v>
      </c>
      <c r="S933" s="8">
        <f t="shared" si="58"/>
        <v>41680.151643518519</v>
      </c>
      <c r="T933" s="8">
        <f t="shared" si="59"/>
        <v>41714.708333333328</v>
      </c>
    </row>
    <row r="934" spans="1:20" ht="45" x14ac:dyDescent="0.25">
      <c r="A934">
        <v>932</v>
      </c>
      <c r="B934" s="1" t="s">
        <v>933</v>
      </c>
      <c r="C934" s="1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3">
        <f t="shared" si="56"/>
        <v>14.536842105263158</v>
      </c>
      <c r="P934">
        <f t="shared" si="57"/>
        <v>46.033333333333331</v>
      </c>
      <c r="Q934" s="4" t="s">
        <v>8325</v>
      </c>
      <c r="R934" t="s">
        <v>8328</v>
      </c>
      <c r="S934" s="8">
        <f t="shared" si="58"/>
        <v>41310.760937499996</v>
      </c>
      <c r="T934" s="8">
        <f t="shared" si="59"/>
        <v>41355.719270833331</v>
      </c>
    </row>
    <row r="935" spans="1:20" ht="60" x14ac:dyDescent="0.25">
      <c r="A935">
        <v>933</v>
      </c>
      <c r="B935" s="1" t="s">
        <v>934</v>
      </c>
      <c r="C935" s="1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3">
        <f t="shared" si="56"/>
        <v>6</v>
      </c>
      <c r="P935">
        <f t="shared" si="57"/>
        <v>60</v>
      </c>
      <c r="Q935" s="4" t="s">
        <v>8325</v>
      </c>
      <c r="R935" t="s">
        <v>8328</v>
      </c>
      <c r="S935" s="8">
        <f t="shared" si="58"/>
        <v>41710.960752314808</v>
      </c>
      <c r="T935" s="8">
        <f t="shared" si="59"/>
        <v>41770.960752314808</v>
      </c>
    </row>
    <row r="936" spans="1:20" ht="60" x14ac:dyDescent="0.25">
      <c r="A936">
        <v>934</v>
      </c>
      <c r="B936" s="1" t="s">
        <v>935</v>
      </c>
      <c r="C936" s="1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3">
        <f t="shared" si="56"/>
        <v>30.4</v>
      </c>
      <c r="P936">
        <f t="shared" si="57"/>
        <v>50.666666666666664</v>
      </c>
      <c r="Q936" s="4" t="s">
        <v>8325</v>
      </c>
      <c r="R936" t="s">
        <v>8328</v>
      </c>
      <c r="S936" s="8">
        <f t="shared" si="58"/>
        <v>41733.528749999998</v>
      </c>
      <c r="T936" s="8">
        <f t="shared" si="59"/>
        <v>41763.041666666664</v>
      </c>
    </row>
    <row r="937" spans="1:20" ht="60" x14ac:dyDescent="0.25">
      <c r="A937">
        <v>935</v>
      </c>
      <c r="B937" s="1" t="s">
        <v>936</v>
      </c>
      <c r="C937" s="1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3">
        <f t="shared" si="56"/>
        <v>1.4285714285714286</v>
      </c>
      <c r="P937">
        <f t="shared" si="57"/>
        <v>25</v>
      </c>
      <c r="Q937" s="4" t="s">
        <v>8325</v>
      </c>
      <c r="R937" t="s">
        <v>8328</v>
      </c>
      <c r="S937" s="8">
        <f t="shared" si="58"/>
        <v>42368.125335648147</v>
      </c>
      <c r="T937" s="8">
        <f t="shared" si="59"/>
        <v>42398.125335648147</v>
      </c>
    </row>
    <row r="938" spans="1:20" ht="45" x14ac:dyDescent="0.25">
      <c r="A938">
        <v>936</v>
      </c>
      <c r="B938" s="1" t="s">
        <v>937</v>
      </c>
      <c r="C938" s="1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3">
        <f t="shared" si="56"/>
        <v>0</v>
      </c>
      <c r="P938" t="e">
        <f t="shared" si="57"/>
        <v>#DIV/0!</v>
      </c>
      <c r="Q938" s="4" t="s">
        <v>8325</v>
      </c>
      <c r="R938" t="s">
        <v>8328</v>
      </c>
      <c r="S938" s="8">
        <f t="shared" si="58"/>
        <v>40882.815844907404</v>
      </c>
      <c r="T938" s="8">
        <f t="shared" si="59"/>
        <v>40926.625</v>
      </c>
    </row>
    <row r="939" spans="1:20" ht="45" x14ac:dyDescent="0.25">
      <c r="A939">
        <v>937</v>
      </c>
      <c r="B939" s="1" t="s">
        <v>938</v>
      </c>
      <c r="C939" s="1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3">
        <f t="shared" si="56"/>
        <v>1.1428571428571428</v>
      </c>
      <c r="P939">
        <f t="shared" si="57"/>
        <v>20</v>
      </c>
      <c r="Q939" s="4" t="s">
        <v>8325</v>
      </c>
      <c r="R939" t="s">
        <v>8328</v>
      </c>
      <c r="S939" s="8">
        <f t="shared" si="58"/>
        <v>41551.589780092589</v>
      </c>
      <c r="T939" s="8">
        <f t="shared" si="59"/>
        <v>41581.631446759253</v>
      </c>
    </row>
    <row r="940" spans="1:20" ht="45" x14ac:dyDescent="0.25">
      <c r="A940">
        <v>938</v>
      </c>
      <c r="B940" s="1" t="s">
        <v>939</v>
      </c>
      <c r="C940" s="1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3">
        <f t="shared" si="56"/>
        <v>0.35714285714285715</v>
      </c>
      <c r="P940">
        <f t="shared" si="57"/>
        <v>25</v>
      </c>
      <c r="Q940" s="4" t="s">
        <v>8325</v>
      </c>
      <c r="R940" t="s">
        <v>8328</v>
      </c>
      <c r="S940" s="8">
        <f t="shared" si="58"/>
        <v>41124.27138888889</v>
      </c>
      <c r="T940" s="8">
        <f t="shared" si="59"/>
        <v>41154.27138888889</v>
      </c>
    </row>
    <row r="941" spans="1:20" ht="60" x14ac:dyDescent="0.25">
      <c r="A941">
        <v>939</v>
      </c>
      <c r="B941" s="1" t="s">
        <v>940</v>
      </c>
      <c r="C941" s="1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3">
        <f t="shared" si="56"/>
        <v>1.4545454545454546</v>
      </c>
      <c r="P941">
        <f t="shared" si="57"/>
        <v>20</v>
      </c>
      <c r="Q941" s="4" t="s">
        <v>8325</v>
      </c>
      <c r="R941" t="s">
        <v>8328</v>
      </c>
      <c r="S941" s="8">
        <f t="shared" si="58"/>
        <v>41416.554837962962</v>
      </c>
      <c r="T941" s="8">
        <f t="shared" si="59"/>
        <v>41455.623611111107</v>
      </c>
    </row>
    <row r="942" spans="1:20" ht="45" x14ac:dyDescent="0.25">
      <c r="A942">
        <v>940</v>
      </c>
      <c r="B942" s="1" t="s">
        <v>941</v>
      </c>
      <c r="C942" s="1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3">
        <f t="shared" si="56"/>
        <v>17.155555555555555</v>
      </c>
      <c r="P942">
        <f t="shared" si="57"/>
        <v>110.28571428571429</v>
      </c>
      <c r="Q942" s="4" t="s">
        <v>8319</v>
      </c>
      <c r="R942" t="s">
        <v>8321</v>
      </c>
      <c r="S942" s="8">
        <f t="shared" si="58"/>
        <v>42181.800069444442</v>
      </c>
      <c r="T942" s="8">
        <f t="shared" si="59"/>
        <v>42226.800069444442</v>
      </c>
    </row>
    <row r="943" spans="1:20" ht="60" x14ac:dyDescent="0.25">
      <c r="A943">
        <v>941</v>
      </c>
      <c r="B943" s="1" t="s">
        <v>942</v>
      </c>
      <c r="C943" s="1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3">
        <f t="shared" si="56"/>
        <v>2.3220000000000001</v>
      </c>
      <c r="P943">
        <f t="shared" si="57"/>
        <v>37.451612903225808</v>
      </c>
      <c r="Q943" s="4" t="s">
        <v>8319</v>
      </c>
      <c r="R943" t="s">
        <v>8321</v>
      </c>
      <c r="S943" s="8">
        <f t="shared" si="58"/>
        <v>42745.888252314813</v>
      </c>
      <c r="T943" s="8">
        <f t="shared" si="59"/>
        <v>42775.888252314813</v>
      </c>
    </row>
    <row r="944" spans="1:20" ht="60" x14ac:dyDescent="0.25">
      <c r="A944">
        <v>942</v>
      </c>
      <c r="B944" s="1" t="s">
        <v>943</v>
      </c>
      <c r="C944" s="1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3">
        <f t="shared" si="56"/>
        <v>8.9066666666666663</v>
      </c>
      <c r="P944">
        <f t="shared" si="57"/>
        <v>41.75</v>
      </c>
      <c r="Q944" s="4" t="s">
        <v>8319</v>
      </c>
      <c r="R944" t="s">
        <v>8321</v>
      </c>
      <c r="S944" s="8">
        <f t="shared" si="58"/>
        <v>42382.634953703702</v>
      </c>
      <c r="T944" s="8">
        <f t="shared" si="59"/>
        <v>42418.634953703702</v>
      </c>
    </row>
    <row r="945" spans="1:20" ht="30" x14ac:dyDescent="0.25">
      <c r="A945">
        <v>943</v>
      </c>
      <c r="B945" s="1" t="s">
        <v>944</v>
      </c>
      <c r="C945" s="1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3">
        <f t="shared" si="56"/>
        <v>9.6333333333333329</v>
      </c>
      <c r="P945">
        <f t="shared" si="57"/>
        <v>24.083333333333332</v>
      </c>
      <c r="Q945" s="4" t="s">
        <v>8319</v>
      </c>
      <c r="R945" t="s">
        <v>8321</v>
      </c>
      <c r="S945" s="8">
        <f t="shared" si="58"/>
        <v>42673.459548611114</v>
      </c>
      <c r="T945" s="8">
        <f t="shared" si="59"/>
        <v>42703.501215277771</v>
      </c>
    </row>
    <row r="946" spans="1:20" ht="45" x14ac:dyDescent="0.25">
      <c r="A946">
        <v>944</v>
      </c>
      <c r="B946" s="1" t="s">
        <v>945</v>
      </c>
      <c r="C946" s="1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3">
        <f t="shared" si="56"/>
        <v>13.326000000000001</v>
      </c>
      <c r="P946">
        <f t="shared" si="57"/>
        <v>69.40625</v>
      </c>
      <c r="Q946" s="4" t="s">
        <v>8319</v>
      </c>
      <c r="R946" t="s">
        <v>8321</v>
      </c>
      <c r="S946" s="8">
        <f t="shared" si="58"/>
        <v>42444.375578703701</v>
      </c>
      <c r="T946" s="8">
        <f t="shared" si="59"/>
        <v>42478.374999999993</v>
      </c>
    </row>
    <row r="947" spans="1:20" ht="45" x14ac:dyDescent="0.25">
      <c r="A947">
        <v>945</v>
      </c>
      <c r="B947" s="1" t="s">
        <v>946</v>
      </c>
      <c r="C947" s="1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3">
        <f t="shared" si="56"/>
        <v>2.484</v>
      </c>
      <c r="P947">
        <f t="shared" si="57"/>
        <v>155.25</v>
      </c>
      <c r="Q947" s="4" t="s">
        <v>8319</v>
      </c>
      <c r="R947" t="s">
        <v>8321</v>
      </c>
      <c r="S947" s="8">
        <f t="shared" si="58"/>
        <v>42732.66465277777</v>
      </c>
      <c r="T947" s="8">
        <f t="shared" si="59"/>
        <v>42784.790972222218</v>
      </c>
    </row>
    <row r="948" spans="1:20" ht="45" x14ac:dyDescent="0.25">
      <c r="A948">
        <v>946</v>
      </c>
      <c r="B948" s="1" t="s">
        <v>947</v>
      </c>
      <c r="C948" s="1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3">
        <f t="shared" si="56"/>
        <v>1.9066666666666667</v>
      </c>
      <c r="P948">
        <f t="shared" si="57"/>
        <v>57.2</v>
      </c>
      <c r="Q948" s="4" t="s">
        <v>8319</v>
      </c>
      <c r="R948" t="s">
        <v>8321</v>
      </c>
      <c r="S948" s="8">
        <f t="shared" si="58"/>
        <v>42592.542222222219</v>
      </c>
      <c r="T948" s="8">
        <f t="shared" si="59"/>
        <v>42622.542222222219</v>
      </c>
    </row>
    <row r="949" spans="1:20" ht="60" x14ac:dyDescent="0.25">
      <c r="A949">
        <v>947</v>
      </c>
      <c r="B949" s="1" t="s">
        <v>948</v>
      </c>
      <c r="C949" s="1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3">
        <f t="shared" si="56"/>
        <v>0</v>
      </c>
      <c r="P949" t="e">
        <f t="shared" si="57"/>
        <v>#DIV/0!</v>
      </c>
      <c r="Q949" s="4" t="s">
        <v>8319</v>
      </c>
      <c r="R949" t="s">
        <v>8321</v>
      </c>
      <c r="S949" s="8">
        <f t="shared" si="58"/>
        <v>42491.57298611111</v>
      </c>
      <c r="T949" s="8">
        <f t="shared" si="59"/>
        <v>42551.57298611111</v>
      </c>
    </row>
    <row r="950" spans="1:20" ht="60" x14ac:dyDescent="0.25">
      <c r="A950">
        <v>948</v>
      </c>
      <c r="B950" s="1" t="s">
        <v>949</v>
      </c>
      <c r="C950" s="1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3">
        <f t="shared" si="56"/>
        <v>12</v>
      </c>
      <c r="P950">
        <f t="shared" si="57"/>
        <v>60</v>
      </c>
      <c r="Q950" s="4" t="s">
        <v>8319</v>
      </c>
      <c r="R950" t="s">
        <v>8321</v>
      </c>
      <c r="S950" s="8">
        <f t="shared" si="58"/>
        <v>42411.619953703703</v>
      </c>
      <c r="T950" s="8">
        <f t="shared" si="59"/>
        <v>42441.619953703703</v>
      </c>
    </row>
    <row r="951" spans="1:20" ht="45" x14ac:dyDescent="0.25">
      <c r="A951">
        <v>949</v>
      </c>
      <c r="B951" s="1" t="s">
        <v>950</v>
      </c>
      <c r="C951" s="1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3">
        <f t="shared" si="56"/>
        <v>1.365</v>
      </c>
      <c r="P951">
        <f t="shared" si="57"/>
        <v>39</v>
      </c>
      <c r="Q951" s="4" t="s">
        <v>8319</v>
      </c>
      <c r="R951" t="s">
        <v>8321</v>
      </c>
      <c r="S951" s="8">
        <f t="shared" si="58"/>
        <v>42360.835370370369</v>
      </c>
      <c r="T951" s="8">
        <f t="shared" si="59"/>
        <v>42420.835370370369</v>
      </c>
    </row>
    <row r="952" spans="1:20" ht="45" x14ac:dyDescent="0.25">
      <c r="A952">
        <v>950</v>
      </c>
      <c r="B952" s="1" t="s">
        <v>951</v>
      </c>
      <c r="C952" s="1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3">
        <f t="shared" si="56"/>
        <v>28.04</v>
      </c>
      <c r="P952">
        <f t="shared" si="57"/>
        <v>58.416666666666664</v>
      </c>
      <c r="Q952" s="4" t="s">
        <v>8319</v>
      </c>
      <c r="R952" t="s">
        <v>8321</v>
      </c>
      <c r="S952" s="8">
        <f t="shared" si="58"/>
        <v>42356.54237268518</v>
      </c>
      <c r="T952" s="8">
        <f t="shared" si="59"/>
        <v>42386.54237268518</v>
      </c>
    </row>
    <row r="953" spans="1:20" x14ac:dyDescent="0.25">
      <c r="A953">
        <v>951</v>
      </c>
      <c r="B953" s="1" t="s">
        <v>952</v>
      </c>
      <c r="C953" s="1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3">
        <f t="shared" si="56"/>
        <v>38.39</v>
      </c>
      <c r="P953">
        <f t="shared" si="57"/>
        <v>158.63636363636363</v>
      </c>
      <c r="Q953" s="4" t="s">
        <v>8319</v>
      </c>
      <c r="R953" t="s">
        <v>8321</v>
      </c>
      <c r="S953" s="8">
        <f t="shared" si="58"/>
        <v>42480.445277777777</v>
      </c>
      <c r="T953" s="8">
        <f t="shared" si="59"/>
        <v>42525.445277777777</v>
      </c>
    </row>
    <row r="954" spans="1:20" ht="30" x14ac:dyDescent="0.25">
      <c r="A954">
        <v>952</v>
      </c>
      <c r="B954" s="1" t="s">
        <v>953</v>
      </c>
      <c r="C954" s="1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3">
        <f t="shared" si="56"/>
        <v>39.942857142857143</v>
      </c>
      <c r="P954">
        <f t="shared" si="57"/>
        <v>99.857142857142861</v>
      </c>
      <c r="Q954" s="4" t="s">
        <v>8319</v>
      </c>
      <c r="R954" t="s">
        <v>8321</v>
      </c>
      <c r="S954" s="8">
        <f t="shared" si="58"/>
        <v>42662.405231481483</v>
      </c>
      <c r="T954" s="8">
        <f t="shared" si="59"/>
        <v>42692.44689814814</v>
      </c>
    </row>
    <row r="955" spans="1:20" ht="45" x14ac:dyDescent="0.25">
      <c r="A955">
        <v>953</v>
      </c>
      <c r="B955" s="1" t="s">
        <v>954</v>
      </c>
      <c r="C955" s="1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3">
        <f t="shared" si="56"/>
        <v>0.84</v>
      </c>
      <c r="P955">
        <f t="shared" si="57"/>
        <v>25.2</v>
      </c>
      <c r="Q955" s="4" t="s">
        <v>8319</v>
      </c>
      <c r="R955" t="s">
        <v>8321</v>
      </c>
      <c r="S955" s="8">
        <f t="shared" si="58"/>
        <v>41998.956006944441</v>
      </c>
      <c r="T955" s="8">
        <f t="shared" si="59"/>
        <v>42028.956006944441</v>
      </c>
    </row>
    <row r="956" spans="1:20" ht="45" x14ac:dyDescent="0.25">
      <c r="A956">
        <v>954</v>
      </c>
      <c r="B956" s="1" t="s">
        <v>955</v>
      </c>
      <c r="C956" s="1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3">
        <f t="shared" si="56"/>
        <v>43.406666666666666</v>
      </c>
      <c r="P956">
        <f t="shared" si="57"/>
        <v>89.191780821917803</v>
      </c>
      <c r="Q956" s="4" t="s">
        <v>8319</v>
      </c>
      <c r="R956" t="s">
        <v>8321</v>
      </c>
      <c r="S956" s="8">
        <f t="shared" si="58"/>
        <v>42194.625451388885</v>
      </c>
      <c r="T956" s="8">
        <f t="shared" si="59"/>
        <v>42236.625451388885</v>
      </c>
    </row>
    <row r="957" spans="1:20" ht="45" x14ac:dyDescent="0.25">
      <c r="A957">
        <v>955</v>
      </c>
      <c r="B957" s="1" t="s">
        <v>956</v>
      </c>
      <c r="C957" s="1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3">
        <f t="shared" si="56"/>
        <v>5.6613333333333333</v>
      </c>
      <c r="P957">
        <f t="shared" si="57"/>
        <v>182.6236559139785</v>
      </c>
      <c r="Q957" s="4" t="s">
        <v>8319</v>
      </c>
      <c r="R957" t="s">
        <v>8321</v>
      </c>
      <c r="S957" s="8">
        <f t="shared" si="58"/>
        <v>42586.086805555555</v>
      </c>
      <c r="T957" s="8">
        <f t="shared" si="59"/>
        <v>42626.086805555555</v>
      </c>
    </row>
    <row r="958" spans="1:20" ht="60" x14ac:dyDescent="0.25">
      <c r="A958">
        <v>956</v>
      </c>
      <c r="B958" s="1" t="s">
        <v>957</v>
      </c>
      <c r="C958" s="1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3">
        <f t="shared" si="56"/>
        <v>1.722</v>
      </c>
      <c r="P958">
        <f t="shared" si="57"/>
        <v>50.647058823529413</v>
      </c>
      <c r="Q958" s="4" t="s">
        <v>8319</v>
      </c>
      <c r="R958" t="s">
        <v>8321</v>
      </c>
      <c r="S958" s="8">
        <f t="shared" si="58"/>
        <v>42060.705543981479</v>
      </c>
      <c r="T958" s="8">
        <f t="shared" si="59"/>
        <v>42120.663877314808</v>
      </c>
    </row>
    <row r="959" spans="1:20" ht="30" x14ac:dyDescent="0.25">
      <c r="A959">
        <v>957</v>
      </c>
      <c r="B959" s="1" t="s">
        <v>958</v>
      </c>
      <c r="C959" s="1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3">
        <f t="shared" si="56"/>
        <v>1.9416666666666667</v>
      </c>
      <c r="P959">
        <f t="shared" si="57"/>
        <v>33.285714285714285</v>
      </c>
      <c r="Q959" s="4" t="s">
        <v>8319</v>
      </c>
      <c r="R959" t="s">
        <v>8321</v>
      </c>
      <c r="S959" s="8">
        <f t="shared" si="58"/>
        <v>42660.344131944446</v>
      </c>
      <c r="T959" s="8">
        <f t="shared" si="59"/>
        <v>42691.385798611103</v>
      </c>
    </row>
    <row r="960" spans="1:20" ht="60" x14ac:dyDescent="0.25">
      <c r="A960">
        <v>958</v>
      </c>
      <c r="B960" s="1" t="s">
        <v>959</v>
      </c>
      <c r="C960" s="1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3">
        <f t="shared" si="56"/>
        <v>11.328275684711329</v>
      </c>
      <c r="P960">
        <f t="shared" si="57"/>
        <v>51.823529411764703</v>
      </c>
      <c r="Q960" s="4" t="s">
        <v>8319</v>
      </c>
      <c r="R960" t="s">
        <v>8321</v>
      </c>
      <c r="S960" s="8">
        <f t="shared" si="58"/>
        <v>42082.594479166662</v>
      </c>
      <c r="T960" s="8">
        <f t="shared" si="59"/>
        <v>42103.999305555553</v>
      </c>
    </row>
    <row r="961" spans="1:20" ht="60" x14ac:dyDescent="0.25">
      <c r="A961">
        <v>959</v>
      </c>
      <c r="B961" s="1" t="s">
        <v>960</v>
      </c>
      <c r="C961" s="1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3">
        <f t="shared" si="56"/>
        <v>38.86</v>
      </c>
      <c r="P961">
        <f t="shared" si="57"/>
        <v>113.62573099415205</v>
      </c>
      <c r="Q961" s="4" t="s">
        <v>8319</v>
      </c>
      <c r="R961" t="s">
        <v>8321</v>
      </c>
      <c r="S961" s="8">
        <f t="shared" si="58"/>
        <v>41992.96603009259</v>
      </c>
      <c r="T961" s="8">
        <f t="shared" si="59"/>
        <v>42022.96603009259</v>
      </c>
    </row>
    <row r="962" spans="1:20" ht="45" x14ac:dyDescent="0.25">
      <c r="A962">
        <v>960</v>
      </c>
      <c r="B962" s="1" t="s">
        <v>961</v>
      </c>
      <c r="C962" s="1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3">
        <f t="shared" si="56"/>
        <v>46.100628930817614</v>
      </c>
      <c r="P962">
        <f t="shared" si="57"/>
        <v>136.46276595744681</v>
      </c>
      <c r="Q962" s="4" t="s">
        <v>8319</v>
      </c>
      <c r="R962" t="s">
        <v>8321</v>
      </c>
      <c r="S962" s="8">
        <f t="shared" si="58"/>
        <v>42766.41846064815</v>
      </c>
      <c r="T962" s="8">
        <f t="shared" si="59"/>
        <v>42808.376793981479</v>
      </c>
    </row>
    <row r="963" spans="1:20" ht="45" x14ac:dyDescent="0.25">
      <c r="A963">
        <v>961</v>
      </c>
      <c r="B963" s="1" t="s">
        <v>962</v>
      </c>
      <c r="C963" s="1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3">
        <f t="shared" ref="O963:O1026" si="60">(E963/D963%)</f>
        <v>42.188421052631575</v>
      </c>
      <c r="P963">
        <f t="shared" ref="P963:P1026" si="61">E963/L963</f>
        <v>364.35454545454547</v>
      </c>
      <c r="Q963" s="4" t="s">
        <v>8319</v>
      </c>
      <c r="R963" t="s">
        <v>8321</v>
      </c>
      <c r="S963" s="8">
        <f t="shared" ref="S963:S1026" si="62">(J963/86400)+25569+(-5/24)</f>
        <v>42740.485358796293</v>
      </c>
      <c r="T963" s="8">
        <f t="shared" ref="T963:T1026" si="63">(I963/86400)+25569+(-5/24)</f>
        <v>42786.583333333336</v>
      </c>
    </row>
    <row r="964" spans="1:20" ht="60" x14ac:dyDescent="0.25">
      <c r="A964">
        <v>962</v>
      </c>
      <c r="B964" s="1" t="s">
        <v>963</v>
      </c>
      <c r="C964" s="1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3">
        <f t="shared" si="60"/>
        <v>28.48</v>
      </c>
      <c r="P964">
        <f t="shared" si="61"/>
        <v>19.243243243243242</v>
      </c>
      <c r="Q964" s="4" t="s">
        <v>8319</v>
      </c>
      <c r="R964" t="s">
        <v>8321</v>
      </c>
      <c r="S964" s="8">
        <f t="shared" si="62"/>
        <v>42373.504085648143</v>
      </c>
      <c r="T964" s="8">
        <f t="shared" si="63"/>
        <v>42411.504085648143</v>
      </c>
    </row>
    <row r="965" spans="1:20" ht="30" x14ac:dyDescent="0.25">
      <c r="A965">
        <v>963</v>
      </c>
      <c r="B965" s="1" t="s">
        <v>964</v>
      </c>
      <c r="C965" s="1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3">
        <f t="shared" si="60"/>
        <v>1.0771428571428572</v>
      </c>
      <c r="P965">
        <f t="shared" si="61"/>
        <v>41.888888888888886</v>
      </c>
      <c r="Q965" s="4" t="s">
        <v>8319</v>
      </c>
      <c r="R965" t="s">
        <v>8321</v>
      </c>
      <c r="S965" s="8">
        <f t="shared" si="62"/>
        <v>42625.427303240744</v>
      </c>
      <c r="T965" s="8">
        <f t="shared" si="63"/>
        <v>42660.427303240744</v>
      </c>
    </row>
    <row r="966" spans="1:20" ht="60" x14ac:dyDescent="0.25">
      <c r="A966">
        <v>964</v>
      </c>
      <c r="B966" s="1" t="s">
        <v>965</v>
      </c>
      <c r="C966" s="1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3">
        <f t="shared" si="60"/>
        <v>0.79909090909090907</v>
      </c>
      <c r="P966">
        <f t="shared" si="61"/>
        <v>30.310344827586206</v>
      </c>
      <c r="Q966" s="4" t="s">
        <v>8319</v>
      </c>
      <c r="R966" t="s">
        <v>8321</v>
      </c>
      <c r="S966" s="8">
        <f t="shared" si="62"/>
        <v>42208.420358796291</v>
      </c>
      <c r="T966" s="8">
        <f t="shared" si="63"/>
        <v>42248.420358796291</v>
      </c>
    </row>
    <row r="967" spans="1:20" ht="60" x14ac:dyDescent="0.25">
      <c r="A967">
        <v>965</v>
      </c>
      <c r="B967" s="1" t="s">
        <v>966</v>
      </c>
      <c r="C967" s="1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3">
        <f t="shared" si="60"/>
        <v>1.1919999999999999</v>
      </c>
      <c r="P967">
        <f t="shared" si="61"/>
        <v>49.666666666666664</v>
      </c>
      <c r="Q967" s="4" t="s">
        <v>8319</v>
      </c>
      <c r="R967" t="s">
        <v>8321</v>
      </c>
      <c r="S967" s="8">
        <f t="shared" si="62"/>
        <v>42636.808402777773</v>
      </c>
      <c r="T967" s="8">
        <f t="shared" si="63"/>
        <v>42668.957638888889</v>
      </c>
    </row>
    <row r="968" spans="1:20" ht="45" x14ac:dyDescent="0.25">
      <c r="A968">
        <v>966</v>
      </c>
      <c r="B968" s="1" t="s">
        <v>967</v>
      </c>
      <c r="C968" s="1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3">
        <f t="shared" si="60"/>
        <v>14.8</v>
      </c>
      <c r="P968">
        <f t="shared" si="61"/>
        <v>59.2</v>
      </c>
      <c r="Q968" s="4" t="s">
        <v>8319</v>
      </c>
      <c r="R968" t="s">
        <v>8321</v>
      </c>
      <c r="S968" s="8">
        <f t="shared" si="62"/>
        <v>42619.427453703705</v>
      </c>
      <c r="T968" s="8">
        <f t="shared" si="63"/>
        <v>42649.427453703705</v>
      </c>
    </row>
    <row r="969" spans="1:20" ht="45" x14ac:dyDescent="0.25">
      <c r="A969">
        <v>967</v>
      </c>
      <c r="B969" s="1" t="s">
        <v>968</v>
      </c>
      <c r="C969" s="1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3">
        <f t="shared" si="60"/>
        <v>17.809999999999999</v>
      </c>
      <c r="P969">
        <f t="shared" si="61"/>
        <v>43.97530864197531</v>
      </c>
      <c r="Q969" s="4" t="s">
        <v>8319</v>
      </c>
      <c r="R969" t="s">
        <v>8321</v>
      </c>
      <c r="S969" s="8">
        <f t="shared" si="62"/>
        <v>42422.045995370368</v>
      </c>
      <c r="T969" s="8">
        <f t="shared" si="63"/>
        <v>42482.004328703704</v>
      </c>
    </row>
    <row r="970" spans="1:20" ht="60" x14ac:dyDescent="0.25">
      <c r="A970">
        <v>968</v>
      </c>
      <c r="B970" s="1" t="s">
        <v>969</v>
      </c>
      <c r="C970" s="1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3">
        <f t="shared" si="60"/>
        <v>1.325</v>
      </c>
      <c r="P970">
        <f t="shared" si="61"/>
        <v>26.5</v>
      </c>
      <c r="Q970" s="4" t="s">
        <v>8319</v>
      </c>
      <c r="R970" t="s">
        <v>8321</v>
      </c>
      <c r="S970" s="8">
        <f t="shared" si="62"/>
        <v>41836.639282407406</v>
      </c>
      <c r="T970" s="8">
        <f t="shared" si="63"/>
        <v>41866.639282407406</v>
      </c>
    </row>
    <row r="971" spans="1:20" ht="30" x14ac:dyDescent="0.25">
      <c r="A971">
        <v>969</v>
      </c>
      <c r="B971" s="1" t="s">
        <v>970</v>
      </c>
      <c r="C971" s="1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3">
        <f t="shared" si="60"/>
        <v>46.666666666666664</v>
      </c>
      <c r="P971">
        <f t="shared" si="61"/>
        <v>1272.7272727272727</v>
      </c>
      <c r="Q971" s="4" t="s">
        <v>8319</v>
      </c>
      <c r="R971" t="s">
        <v>8321</v>
      </c>
      <c r="S971" s="8">
        <f t="shared" si="62"/>
        <v>42742.094988425924</v>
      </c>
      <c r="T971" s="8">
        <f t="shared" si="63"/>
        <v>42775.094988425924</v>
      </c>
    </row>
    <row r="972" spans="1:20" ht="60" x14ac:dyDescent="0.25">
      <c r="A972">
        <v>970</v>
      </c>
      <c r="B972" s="1" t="s">
        <v>971</v>
      </c>
      <c r="C972" s="1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3">
        <f t="shared" si="60"/>
        <v>45.92</v>
      </c>
      <c r="P972">
        <f t="shared" si="61"/>
        <v>164</v>
      </c>
      <c r="Q972" s="4" t="s">
        <v>8319</v>
      </c>
      <c r="R972" t="s">
        <v>8321</v>
      </c>
      <c r="S972" s="8">
        <f t="shared" si="62"/>
        <v>42721.012187499997</v>
      </c>
      <c r="T972" s="8">
        <f t="shared" si="63"/>
        <v>42757.999305555553</v>
      </c>
    </row>
    <row r="973" spans="1:20" ht="60" x14ac:dyDescent="0.25">
      <c r="A973">
        <v>971</v>
      </c>
      <c r="B973" s="1" t="s">
        <v>972</v>
      </c>
      <c r="C973" s="1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3">
        <f t="shared" si="60"/>
        <v>0.22600000000000001</v>
      </c>
      <c r="P973">
        <f t="shared" si="61"/>
        <v>45.2</v>
      </c>
      <c r="Q973" s="4" t="s">
        <v>8319</v>
      </c>
      <c r="R973" t="s">
        <v>8321</v>
      </c>
      <c r="S973" s="8">
        <f t="shared" si="62"/>
        <v>42111.500694444439</v>
      </c>
      <c r="T973" s="8">
        <f t="shared" si="63"/>
        <v>42156.500694444439</v>
      </c>
    </row>
    <row r="974" spans="1:20" ht="45" x14ac:dyDescent="0.25">
      <c r="A974">
        <v>972</v>
      </c>
      <c r="B974" s="1" t="s">
        <v>973</v>
      </c>
      <c r="C974" s="1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3">
        <f t="shared" si="60"/>
        <v>34.625</v>
      </c>
      <c r="P974">
        <f t="shared" si="61"/>
        <v>153.88888888888889</v>
      </c>
      <c r="Q974" s="4" t="s">
        <v>8319</v>
      </c>
      <c r="R974" t="s">
        <v>8321</v>
      </c>
      <c r="S974" s="8">
        <f t="shared" si="62"/>
        <v>41856.657384259255</v>
      </c>
      <c r="T974" s="8">
        <f t="shared" si="63"/>
        <v>41886.082638888889</v>
      </c>
    </row>
    <row r="975" spans="1:20" ht="60" x14ac:dyDescent="0.25">
      <c r="A975">
        <v>973</v>
      </c>
      <c r="B975" s="1" t="s">
        <v>974</v>
      </c>
      <c r="C975" s="1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3">
        <f t="shared" si="60"/>
        <v>2.0550000000000002</v>
      </c>
      <c r="P975">
        <f t="shared" si="61"/>
        <v>51.375</v>
      </c>
      <c r="Q975" s="4" t="s">
        <v>8319</v>
      </c>
      <c r="R975" t="s">
        <v>8321</v>
      </c>
      <c r="S975" s="8">
        <f t="shared" si="62"/>
        <v>42256.806631944441</v>
      </c>
      <c r="T975" s="8">
        <f t="shared" si="63"/>
        <v>42316.848298611112</v>
      </c>
    </row>
    <row r="976" spans="1:20" ht="45" x14ac:dyDescent="0.25">
      <c r="A976">
        <v>974</v>
      </c>
      <c r="B976" s="1" t="s">
        <v>975</v>
      </c>
      <c r="C976" s="1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3">
        <f t="shared" si="60"/>
        <v>0.56000000000000005</v>
      </c>
      <c r="P976">
        <f t="shared" si="61"/>
        <v>93.333333333333329</v>
      </c>
      <c r="Q976" s="4" t="s">
        <v>8319</v>
      </c>
      <c r="R976" t="s">
        <v>8321</v>
      </c>
      <c r="S976" s="8">
        <f t="shared" si="62"/>
        <v>42424.541157407402</v>
      </c>
      <c r="T976" s="8">
        <f t="shared" si="63"/>
        <v>42454.499490740738</v>
      </c>
    </row>
    <row r="977" spans="1:20" ht="60" x14ac:dyDescent="0.25">
      <c r="A977">
        <v>975</v>
      </c>
      <c r="B977" s="1" t="s">
        <v>976</v>
      </c>
      <c r="C977" s="1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3">
        <f t="shared" si="60"/>
        <v>2.6070000000000002</v>
      </c>
      <c r="P977">
        <f t="shared" si="61"/>
        <v>108.625</v>
      </c>
      <c r="Q977" s="4" t="s">
        <v>8319</v>
      </c>
      <c r="R977" t="s">
        <v>8321</v>
      </c>
      <c r="S977" s="8">
        <f t="shared" si="62"/>
        <v>42489.488252314812</v>
      </c>
      <c r="T977" s="8">
        <f t="shared" si="63"/>
        <v>42549.488252314812</v>
      </c>
    </row>
    <row r="978" spans="1:20" ht="60" x14ac:dyDescent="0.25">
      <c r="A978">
        <v>976</v>
      </c>
      <c r="B978" s="1" t="s">
        <v>977</v>
      </c>
      <c r="C978" s="1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3">
        <f t="shared" si="60"/>
        <v>1.9259999999999999</v>
      </c>
      <c r="P978">
        <f t="shared" si="61"/>
        <v>160.5</v>
      </c>
      <c r="Q978" s="4" t="s">
        <v>8319</v>
      </c>
      <c r="R978" t="s">
        <v>8321</v>
      </c>
      <c r="S978" s="8">
        <f t="shared" si="62"/>
        <v>42184.850659722222</v>
      </c>
      <c r="T978" s="8">
        <f t="shared" si="63"/>
        <v>42229.850659722222</v>
      </c>
    </row>
    <row r="979" spans="1:20" ht="60" x14ac:dyDescent="0.25">
      <c r="A979">
        <v>977</v>
      </c>
      <c r="B979" s="1" t="s">
        <v>978</v>
      </c>
      <c r="C979" s="1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3">
        <f t="shared" si="60"/>
        <v>33.666666666666664</v>
      </c>
      <c r="P979">
        <f t="shared" si="61"/>
        <v>75.75</v>
      </c>
      <c r="Q979" s="4" t="s">
        <v>8319</v>
      </c>
      <c r="R979" t="s">
        <v>8321</v>
      </c>
      <c r="S979" s="8">
        <f t="shared" si="62"/>
        <v>42391.733761574076</v>
      </c>
      <c r="T979" s="8">
        <f t="shared" si="63"/>
        <v>42421.733761574076</v>
      </c>
    </row>
    <row r="980" spans="1:20" ht="45" x14ac:dyDescent="0.25">
      <c r="A980">
        <v>978</v>
      </c>
      <c r="B980" s="1" t="s">
        <v>979</v>
      </c>
      <c r="C980" s="1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3">
        <f t="shared" si="60"/>
        <v>56.263267182990241</v>
      </c>
      <c r="P980">
        <f t="shared" si="61"/>
        <v>790.83739837398377</v>
      </c>
      <c r="Q980" s="4" t="s">
        <v>8319</v>
      </c>
      <c r="R980" t="s">
        <v>8321</v>
      </c>
      <c r="S980" s="8">
        <f t="shared" si="62"/>
        <v>42395.100706018515</v>
      </c>
      <c r="T980" s="8">
        <f t="shared" si="63"/>
        <v>42425.100706018515</v>
      </c>
    </row>
    <row r="981" spans="1:20" ht="60" x14ac:dyDescent="0.25">
      <c r="A981">
        <v>979</v>
      </c>
      <c r="B981" s="1" t="s">
        <v>980</v>
      </c>
      <c r="C981" s="1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3">
        <f t="shared" si="60"/>
        <v>82.817599999999999</v>
      </c>
      <c r="P981">
        <f t="shared" si="61"/>
        <v>301.93916666666667</v>
      </c>
      <c r="Q981" s="4" t="s">
        <v>8319</v>
      </c>
      <c r="R981" t="s">
        <v>8321</v>
      </c>
      <c r="S981" s="8">
        <f t="shared" si="62"/>
        <v>42506.208657407406</v>
      </c>
      <c r="T981" s="8">
        <f t="shared" si="63"/>
        <v>42541.582638888889</v>
      </c>
    </row>
    <row r="982" spans="1:20" ht="60" x14ac:dyDescent="0.25">
      <c r="A982">
        <v>980</v>
      </c>
      <c r="B982" s="1" t="s">
        <v>981</v>
      </c>
      <c r="C982" s="1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3">
        <f t="shared" si="60"/>
        <v>14.86</v>
      </c>
      <c r="P982">
        <f t="shared" si="61"/>
        <v>47.935483870967744</v>
      </c>
      <c r="Q982" s="4" t="s">
        <v>8319</v>
      </c>
      <c r="R982" t="s">
        <v>8321</v>
      </c>
      <c r="S982" s="8">
        <f t="shared" si="62"/>
        <v>41928.695856481478</v>
      </c>
      <c r="T982" s="8">
        <f t="shared" si="63"/>
        <v>41973.737523148149</v>
      </c>
    </row>
    <row r="983" spans="1:20" ht="60" x14ac:dyDescent="0.25">
      <c r="A983">
        <v>981</v>
      </c>
      <c r="B983" s="1" t="s">
        <v>982</v>
      </c>
      <c r="C983" s="1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3">
        <f t="shared" si="60"/>
        <v>1.2375123751237513E-2</v>
      </c>
      <c r="P983">
        <f t="shared" si="61"/>
        <v>2.75</v>
      </c>
      <c r="Q983" s="4" t="s">
        <v>8319</v>
      </c>
      <c r="R983" t="s">
        <v>8321</v>
      </c>
      <c r="S983" s="8">
        <f t="shared" si="62"/>
        <v>41830.738680555551</v>
      </c>
      <c r="T983" s="8">
        <f t="shared" si="63"/>
        <v>41860.738680555551</v>
      </c>
    </row>
    <row r="984" spans="1:20" ht="45" x14ac:dyDescent="0.25">
      <c r="A984">
        <v>982</v>
      </c>
      <c r="B984" s="1" t="s">
        <v>983</v>
      </c>
      <c r="C984" s="1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3">
        <f t="shared" si="60"/>
        <v>1.7142857142857144E-2</v>
      </c>
      <c r="P984">
        <f t="shared" si="61"/>
        <v>1</v>
      </c>
      <c r="Q984" s="4" t="s">
        <v>8319</v>
      </c>
      <c r="R984" t="s">
        <v>8321</v>
      </c>
      <c r="S984" s="8">
        <f t="shared" si="62"/>
        <v>42615.544976851852</v>
      </c>
      <c r="T984" s="8">
        <f t="shared" si="63"/>
        <v>42645.544976851852</v>
      </c>
    </row>
    <row r="985" spans="1:20" ht="60" x14ac:dyDescent="0.25">
      <c r="A985">
        <v>983</v>
      </c>
      <c r="B985" s="1" t="s">
        <v>984</v>
      </c>
      <c r="C985" s="1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3">
        <f t="shared" si="60"/>
        <v>29.506136117214709</v>
      </c>
      <c r="P985">
        <f t="shared" si="61"/>
        <v>171.79329608938548</v>
      </c>
      <c r="Q985" s="4" t="s">
        <v>8319</v>
      </c>
      <c r="R985" t="s">
        <v>8321</v>
      </c>
      <c r="S985" s="8">
        <f t="shared" si="62"/>
        <v>42574.459317129622</v>
      </c>
      <c r="T985" s="8">
        <f t="shared" si="63"/>
        <v>42605.662499999999</v>
      </c>
    </row>
    <row r="986" spans="1:20" ht="90" x14ac:dyDescent="0.25">
      <c r="A986">
        <v>984</v>
      </c>
      <c r="B986" s="1" t="s">
        <v>985</v>
      </c>
      <c r="C986" s="1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3">
        <f t="shared" si="60"/>
        <v>1.06</v>
      </c>
      <c r="P986">
        <f t="shared" si="61"/>
        <v>35.333333333333336</v>
      </c>
      <c r="Q986" s="4" t="s">
        <v>8319</v>
      </c>
      <c r="R986" t="s">
        <v>8321</v>
      </c>
      <c r="S986" s="8">
        <f t="shared" si="62"/>
        <v>42060.907499999994</v>
      </c>
      <c r="T986" s="8">
        <f t="shared" si="63"/>
        <v>42090.86583333333</v>
      </c>
    </row>
    <row r="987" spans="1:20" ht="60" x14ac:dyDescent="0.25">
      <c r="A987">
        <v>985</v>
      </c>
      <c r="B987" s="1" t="s">
        <v>986</v>
      </c>
      <c r="C987" s="1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3">
        <f t="shared" si="60"/>
        <v>6.293333333333333</v>
      </c>
      <c r="P987">
        <f t="shared" si="61"/>
        <v>82.086956521739125</v>
      </c>
      <c r="Q987" s="4" t="s">
        <v>8319</v>
      </c>
      <c r="R987" t="s">
        <v>8321</v>
      </c>
      <c r="S987" s="8">
        <f t="shared" si="62"/>
        <v>42339.759375000001</v>
      </c>
      <c r="T987" s="8">
        <f t="shared" si="63"/>
        <v>42369.749999999993</v>
      </c>
    </row>
    <row r="988" spans="1:20" ht="60" x14ac:dyDescent="0.25">
      <c r="A988">
        <v>986</v>
      </c>
      <c r="B988" s="1" t="s">
        <v>987</v>
      </c>
      <c r="C988" s="1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3">
        <f t="shared" si="60"/>
        <v>12.75</v>
      </c>
      <c r="P988">
        <f t="shared" si="61"/>
        <v>110.8695652173913</v>
      </c>
      <c r="Q988" s="4" t="s">
        <v>8319</v>
      </c>
      <c r="R988" t="s">
        <v>8321</v>
      </c>
      <c r="S988" s="8">
        <f t="shared" si="62"/>
        <v>42324.559027777774</v>
      </c>
      <c r="T988" s="8">
        <f t="shared" si="63"/>
        <v>42378.791666666664</v>
      </c>
    </row>
    <row r="989" spans="1:20" ht="45" x14ac:dyDescent="0.25">
      <c r="A989">
        <v>987</v>
      </c>
      <c r="B989" s="1" t="s">
        <v>988</v>
      </c>
      <c r="C989" s="1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3">
        <f t="shared" si="60"/>
        <v>13.22</v>
      </c>
      <c r="P989">
        <f t="shared" si="61"/>
        <v>161.21951219512195</v>
      </c>
      <c r="Q989" s="4" t="s">
        <v>8319</v>
      </c>
      <c r="R989" t="s">
        <v>8321</v>
      </c>
      <c r="S989" s="8">
        <f t="shared" si="62"/>
        <v>41773.086226851847</v>
      </c>
      <c r="T989" s="8">
        <f t="shared" si="63"/>
        <v>41813.086226851847</v>
      </c>
    </row>
    <row r="990" spans="1:20" ht="60" x14ac:dyDescent="0.25">
      <c r="A990">
        <v>988</v>
      </c>
      <c r="B990" s="1" t="s">
        <v>989</v>
      </c>
      <c r="C990" s="1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3">
        <f t="shared" si="60"/>
        <v>0</v>
      </c>
      <c r="P990" t="e">
        <f t="shared" si="61"/>
        <v>#DIV/0!</v>
      </c>
      <c r="Q990" s="4" t="s">
        <v>8319</v>
      </c>
      <c r="R990" t="s">
        <v>8321</v>
      </c>
      <c r="S990" s="8">
        <f t="shared" si="62"/>
        <v>42614.148437499993</v>
      </c>
      <c r="T990" s="8">
        <f t="shared" si="63"/>
        <v>42644.148437499993</v>
      </c>
    </row>
    <row r="991" spans="1:20" ht="30" x14ac:dyDescent="0.25">
      <c r="A991">
        <v>989</v>
      </c>
      <c r="B991" s="1" t="s">
        <v>990</v>
      </c>
      <c r="C991" s="1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3">
        <f t="shared" si="60"/>
        <v>16.77</v>
      </c>
      <c r="P991">
        <f t="shared" si="61"/>
        <v>52.40625</v>
      </c>
      <c r="Q991" s="4" t="s">
        <v>8319</v>
      </c>
      <c r="R991" t="s">
        <v>8321</v>
      </c>
      <c r="S991" s="8">
        <f t="shared" si="62"/>
        <v>42611.725636574069</v>
      </c>
      <c r="T991" s="8">
        <f t="shared" si="63"/>
        <v>42641.725636574069</v>
      </c>
    </row>
    <row r="992" spans="1:20" ht="60" x14ac:dyDescent="0.25">
      <c r="A992">
        <v>990</v>
      </c>
      <c r="B992" s="1" t="s">
        <v>991</v>
      </c>
      <c r="C992" s="1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3">
        <f t="shared" si="60"/>
        <v>0.104</v>
      </c>
      <c r="P992">
        <f t="shared" si="61"/>
        <v>13</v>
      </c>
      <c r="Q992" s="4" t="s">
        <v>8319</v>
      </c>
      <c r="R992" t="s">
        <v>8321</v>
      </c>
      <c r="S992" s="8">
        <f t="shared" si="62"/>
        <v>41855.575972222221</v>
      </c>
      <c r="T992" s="8">
        <f t="shared" si="63"/>
        <v>41885.575972222221</v>
      </c>
    </row>
    <row r="993" spans="1:20" ht="75" x14ac:dyDescent="0.25">
      <c r="A993">
        <v>991</v>
      </c>
      <c r="B993" s="1" t="s">
        <v>992</v>
      </c>
      <c r="C993" s="1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3">
        <f t="shared" si="60"/>
        <v>4.24</v>
      </c>
      <c r="P993">
        <f t="shared" si="61"/>
        <v>30.285714285714285</v>
      </c>
      <c r="Q993" s="4" t="s">
        <v>8319</v>
      </c>
      <c r="R993" t="s">
        <v>8321</v>
      </c>
      <c r="S993" s="8">
        <f t="shared" si="62"/>
        <v>42538.548472222225</v>
      </c>
      <c r="T993" s="8">
        <f t="shared" si="63"/>
        <v>42563.57708333333</v>
      </c>
    </row>
    <row r="994" spans="1:20" ht="45" x14ac:dyDescent="0.25">
      <c r="A994">
        <v>992</v>
      </c>
      <c r="B994" s="1" t="s">
        <v>993</v>
      </c>
      <c r="C994" s="1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3">
        <f t="shared" si="60"/>
        <v>0.46700000000000003</v>
      </c>
      <c r="P994">
        <f t="shared" si="61"/>
        <v>116.75</v>
      </c>
      <c r="Q994" s="4" t="s">
        <v>8319</v>
      </c>
      <c r="R994" t="s">
        <v>8321</v>
      </c>
      <c r="S994" s="8">
        <f t="shared" si="62"/>
        <v>42437.71665509259</v>
      </c>
      <c r="T994" s="8">
        <f t="shared" si="63"/>
        <v>42497.674988425926</v>
      </c>
    </row>
    <row r="995" spans="1:20" ht="45" x14ac:dyDescent="0.25">
      <c r="A995">
        <v>993</v>
      </c>
      <c r="B995" s="1" t="s">
        <v>994</v>
      </c>
      <c r="C995" s="1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3">
        <f t="shared" si="60"/>
        <v>25.087142857142858</v>
      </c>
      <c r="P995">
        <f t="shared" si="61"/>
        <v>89.59693877551021</v>
      </c>
      <c r="Q995" s="4" t="s">
        <v>8319</v>
      </c>
      <c r="R995" t="s">
        <v>8321</v>
      </c>
      <c r="S995" s="8">
        <f t="shared" si="62"/>
        <v>42652.756574074076</v>
      </c>
      <c r="T995" s="8">
        <f t="shared" si="63"/>
        <v>42685.999999999993</v>
      </c>
    </row>
    <row r="996" spans="1:20" ht="60" x14ac:dyDescent="0.25">
      <c r="A996">
        <v>994</v>
      </c>
      <c r="B996" s="1" t="s">
        <v>995</v>
      </c>
      <c r="C996" s="1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3">
        <f t="shared" si="60"/>
        <v>2.3344999999999998</v>
      </c>
      <c r="P996">
        <f t="shared" si="61"/>
        <v>424.45454545454544</v>
      </c>
      <c r="Q996" s="4" t="s">
        <v>8319</v>
      </c>
      <c r="R996" t="s">
        <v>8321</v>
      </c>
      <c r="S996" s="8">
        <f t="shared" si="62"/>
        <v>41921.054745370369</v>
      </c>
      <c r="T996" s="8">
        <f t="shared" si="63"/>
        <v>41973.749305555553</v>
      </c>
    </row>
    <row r="997" spans="1:20" ht="60" x14ac:dyDescent="0.25">
      <c r="A997">
        <v>995</v>
      </c>
      <c r="B997" s="1" t="s">
        <v>996</v>
      </c>
      <c r="C997" s="1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3">
        <f t="shared" si="60"/>
        <v>7.26</v>
      </c>
      <c r="P997">
        <f t="shared" si="61"/>
        <v>80.666666666666671</v>
      </c>
      <c r="Q997" s="4" t="s">
        <v>8319</v>
      </c>
      <c r="R997" t="s">
        <v>8321</v>
      </c>
      <c r="S997" s="8">
        <f t="shared" si="62"/>
        <v>41947.732407407406</v>
      </c>
      <c r="T997" s="8">
        <f t="shared" si="63"/>
        <v>41972.458333333336</v>
      </c>
    </row>
    <row r="998" spans="1:20" ht="45" x14ac:dyDescent="0.25">
      <c r="A998">
        <v>996</v>
      </c>
      <c r="B998" s="1" t="s">
        <v>997</v>
      </c>
      <c r="C998" s="1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3">
        <f t="shared" si="60"/>
        <v>1.625</v>
      </c>
      <c r="P998">
        <f t="shared" si="61"/>
        <v>13</v>
      </c>
      <c r="Q998" s="4" t="s">
        <v>8319</v>
      </c>
      <c r="R998" t="s">
        <v>8321</v>
      </c>
      <c r="S998" s="8">
        <f t="shared" si="62"/>
        <v>41817.658101851848</v>
      </c>
      <c r="T998" s="8">
        <f t="shared" si="63"/>
        <v>41847.435416666667</v>
      </c>
    </row>
    <row r="999" spans="1:20" ht="30" x14ac:dyDescent="0.25">
      <c r="A999">
        <v>997</v>
      </c>
      <c r="B999" s="1" t="s">
        <v>998</v>
      </c>
      <c r="C999" s="1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3">
        <f t="shared" si="60"/>
        <v>1.3</v>
      </c>
      <c r="P999">
        <f t="shared" si="61"/>
        <v>8.125</v>
      </c>
      <c r="Q999" s="4" t="s">
        <v>8319</v>
      </c>
      <c r="R999" t="s">
        <v>8321</v>
      </c>
      <c r="S999" s="8">
        <f t="shared" si="62"/>
        <v>41940.894641203704</v>
      </c>
      <c r="T999" s="8">
        <f t="shared" si="63"/>
        <v>41970.936307870368</v>
      </c>
    </row>
    <row r="1000" spans="1:20" ht="45" x14ac:dyDescent="0.25">
      <c r="A1000">
        <v>998</v>
      </c>
      <c r="B1000" s="1" t="s">
        <v>999</v>
      </c>
      <c r="C1000" s="1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3">
        <f t="shared" si="60"/>
        <v>58.55833333333333</v>
      </c>
      <c r="P1000">
        <f t="shared" si="61"/>
        <v>153.42794759825327</v>
      </c>
      <c r="Q1000" s="4" t="s">
        <v>8319</v>
      </c>
      <c r="R1000" t="s">
        <v>8321</v>
      </c>
      <c r="S1000" s="8">
        <f t="shared" si="62"/>
        <v>42281.960659722223</v>
      </c>
      <c r="T1000" s="8">
        <f t="shared" si="63"/>
        <v>42327.002326388887</v>
      </c>
    </row>
    <row r="1001" spans="1:20" ht="45" x14ac:dyDescent="0.25">
      <c r="A1001">
        <v>999</v>
      </c>
      <c r="B1001" s="1" t="s">
        <v>1000</v>
      </c>
      <c r="C1001" s="1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3">
        <f t="shared" si="60"/>
        <v>7.7886666666666668</v>
      </c>
      <c r="P1001">
        <f t="shared" si="61"/>
        <v>292.07499999999999</v>
      </c>
      <c r="Q1001" s="4" t="s">
        <v>8319</v>
      </c>
      <c r="R1001" t="s">
        <v>8321</v>
      </c>
      <c r="S1001" s="8">
        <f t="shared" si="62"/>
        <v>41926.091319444444</v>
      </c>
      <c r="T1001" s="8">
        <f t="shared" si="63"/>
        <v>41956.126388888886</v>
      </c>
    </row>
    <row r="1002" spans="1:20" ht="45" x14ac:dyDescent="0.25">
      <c r="A1002">
        <v>1000</v>
      </c>
      <c r="B1002" s="1" t="s">
        <v>1001</v>
      </c>
      <c r="C1002" s="1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3">
        <f t="shared" si="60"/>
        <v>2.2157147647256061</v>
      </c>
      <c r="P1002">
        <f t="shared" si="61"/>
        <v>3304</v>
      </c>
      <c r="Q1002" s="4" t="s">
        <v>8319</v>
      </c>
      <c r="R1002" t="s">
        <v>8321</v>
      </c>
      <c r="S1002" s="8">
        <f t="shared" si="62"/>
        <v>42748.851388888885</v>
      </c>
      <c r="T1002" s="8">
        <f t="shared" si="63"/>
        <v>42808.80972222222</v>
      </c>
    </row>
    <row r="1003" spans="1:20" ht="60" x14ac:dyDescent="0.25">
      <c r="A1003">
        <v>1001</v>
      </c>
      <c r="B1003" s="1" t="s">
        <v>1002</v>
      </c>
      <c r="C1003" s="1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3">
        <f t="shared" si="60"/>
        <v>104</v>
      </c>
      <c r="P1003">
        <f t="shared" si="61"/>
        <v>1300</v>
      </c>
      <c r="Q1003" s="4" t="s">
        <v>8319</v>
      </c>
      <c r="R1003" t="s">
        <v>8321</v>
      </c>
      <c r="S1003" s="8">
        <f t="shared" si="62"/>
        <v>42720.511724537035</v>
      </c>
      <c r="T1003" s="8">
        <f t="shared" si="63"/>
        <v>42765.511724537035</v>
      </c>
    </row>
    <row r="1004" spans="1:20" ht="60" x14ac:dyDescent="0.25">
      <c r="A1004">
        <v>1002</v>
      </c>
      <c r="B1004" s="1" t="s">
        <v>1003</v>
      </c>
      <c r="C1004" s="1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3">
        <f t="shared" si="60"/>
        <v>29.602960296029604</v>
      </c>
      <c r="P1004">
        <f t="shared" si="61"/>
        <v>134.54545454545453</v>
      </c>
      <c r="Q1004" s="4" t="s">
        <v>8319</v>
      </c>
      <c r="R1004" t="s">
        <v>8321</v>
      </c>
      <c r="S1004" s="8">
        <f t="shared" si="62"/>
        <v>42325.475856481477</v>
      </c>
      <c r="T1004" s="8">
        <f t="shared" si="63"/>
        <v>42355.040972222218</v>
      </c>
    </row>
    <row r="1005" spans="1:20" ht="45" x14ac:dyDescent="0.25">
      <c r="A1005">
        <v>1003</v>
      </c>
      <c r="B1005" s="1" t="s">
        <v>1004</v>
      </c>
      <c r="C1005" s="1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3">
        <f t="shared" si="60"/>
        <v>16.055</v>
      </c>
      <c r="P1005">
        <f t="shared" si="61"/>
        <v>214.06666666666666</v>
      </c>
      <c r="Q1005" s="4" t="s">
        <v>8319</v>
      </c>
      <c r="R1005" t="s">
        <v>8321</v>
      </c>
      <c r="S1005" s="8">
        <f t="shared" si="62"/>
        <v>42780.500706018516</v>
      </c>
      <c r="T1005" s="8">
        <f t="shared" si="63"/>
        <v>42810.459039351852</v>
      </c>
    </row>
    <row r="1006" spans="1:20" ht="45" x14ac:dyDescent="0.25">
      <c r="A1006">
        <v>1004</v>
      </c>
      <c r="B1006" s="1" t="s">
        <v>1005</v>
      </c>
      <c r="C1006" s="1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3">
        <f t="shared" si="60"/>
        <v>82.207999999999998</v>
      </c>
      <c r="P1006">
        <f t="shared" si="61"/>
        <v>216.33684210526314</v>
      </c>
      <c r="Q1006" s="4" t="s">
        <v>8319</v>
      </c>
      <c r="R1006" t="s">
        <v>8321</v>
      </c>
      <c r="S1006" s="8">
        <f t="shared" si="62"/>
        <v>42388.5003125</v>
      </c>
      <c r="T1006" s="8">
        <f t="shared" si="63"/>
        <v>42418.5003125</v>
      </c>
    </row>
    <row r="1007" spans="1:20" ht="45" x14ac:dyDescent="0.25">
      <c r="A1007">
        <v>1005</v>
      </c>
      <c r="B1007" s="1" t="s">
        <v>1006</v>
      </c>
      <c r="C1007" s="1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3">
        <f t="shared" si="60"/>
        <v>75.051000000000002</v>
      </c>
      <c r="P1007">
        <f t="shared" si="61"/>
        <v>932.31055900621118</v>
      </c>
      <c r="Q1007" s="4" t="s">
        <v>8319</v>
      </c>
      <c r="R1007" t="s">
        <v>8321</v>
      </c>
      <c r="S1007" s="8">
        <f t="shared" si="62"/>
        <v>42276.41646990741</v>
      </c>
      <c r="T1007" s="8">
        <f t="shared" si="63"/>
        <v>42307.41646990741</v>
      </c>
    </row>
    <row r="1008" spans="1:20" ht="45" x14ac:dyDescent="0.25">
      <c r="A1008">
        <v>1006</v>
      </c>
      <c r="B1008" s="1" t="s">
        <v>1007</v>
      </c>
      <c r="C1008" s="1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3">
        <f t="shared" si="60"/>
        <v>5.85</v>
      </c>
      <c r="P1008">
        <f t="shared" si="61"/>
        <v>29.25</v>
      </c>
      <c r="Q1008" s="4" t="s">
        <v>8319</v>
      </c>
      <c r="R1008" t="s">
        <v>8321</v>
      </c>
      <c r="S1008" s="8">
        <f t="shared" si="62"/>
        <v>41976.83185185185</v>
      </c>
      <c r="T1008" s="8">
        <f t="shared" si="63"/>
        <v>41985.09097222222</v>
      </c>
    </row>
    <row r="1009" spans="1:20" ht="45" x14ac:dyDescent="0.25">
      <c r="A1009">
        <v>1007</v>
      </c>
      <c r="B1009" s="1" t="s">
        <v>1008</v>
      </c>
      <c r="C1009" s="1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3">
        <f t="shared" si="60"/>
        <v>44.32</v>
      </c>
      <c r="P1009">
        <f t="shared" si="61"/>
        <v>174.94736842105263</v>
      </c>
      <c r="Q1009" s="4" t="s">
        <v>8319</v>
      </c>
      <c r="R1009" t="s">
        <v>8321</v>
      </c>
      <c r="S1009" s="8">
        <f t="shared" si="62"/>
        <v>42676.3752662037</v>
      </c>
      <c r="T1009" s="8">
        <f t="shared" si="63"/>
        <v>42718.416932870365</v>
      </c>
    </row>
    <row r="1010" spans="1:20" ht="60" x14ac:dyDescent="0.25">
      <c r="A1010">
        <v>1008</v>
      </c>
      <c r="B1010" s="1" t="s">
        <v>1009</v>
      </c>
      <c r="C1010" s="1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3">
        <f t="shared" si="60"/>
        <v>0.26737967914438504</v>
      </c>
      <c r="P1010">
        <f t="shared" si="61"/>
        <v>250</v>
      </c>
      <c r="Q1010" s="4" t="s">
        <v>8319</v>
      </c>
      <c r="R1010" t="s">
        <v>8321</v>
      </c>
      <c r="S1010" s="8">
        <f t="shared" si="62"/>
        <v>42702.600868055553</v>
      </c>
      <c r="T1010" s="8">
        <f t="shared" si="63"/>
        <v>42732.600868055553</v>
      </c>
    </row>
    <row r="1011" spans="1:20" ht="60" x14ac:dyDescent="0.25">
      <c r="A1011">
        <v>1009</v>
      </c>
      <c r="B1011" s="1" t="s">
        <v>1010</v>
      </c>
      <c r="C1011" s="1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3">
        <f t="shared" si="60"/>
        <v>13.13</v>
      </c>
      <c r="P1011">
        <f t="shared" si="61"/>
        <v>65</v>
      </c>
      <c r="Q1011" s="4" t="s">
        <v>8319</v>
      </c>
      <c r="R1011" t="s">
        <v>8321</v>
      </c>
      <c r="S1011" s="8">
        <f t="shared" si="62"/>
        <v>42510.396365740737</v>
      </c>
      <c r="T1011" s="8">
        <f t="shared" si="63"/>
        <v>42540.396365740737</v>
      </c>
    </row>
    <row r="1012" spans="1:20" ht="60" x14ac:dyDescent="0.25">
      <c r="A1012">
        <v>1010</v>
      </c>
      <c r="B1012" s="1" t="s">
        <v>1011</v>
      </c>
      <c r="C1012" s="1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3">
        <f t="shared" si="60"/>
        <v>0.19088937093275488</v>
      </c>
      <c r="P1012">
        <f t="shared" si="61"/>
        <v>55</v>
      </c>
      <c r="Q1012" s="4" t="s">
        <v>8319</v>
      </c>
      <c r="R1012" t="s">
        <v>8321</v>
      </c>
      <c r="S1012" s="8">
        <f t="shared" si="62"/>
        <v>42561.621087962958</v>
      </c>
      <c r="T1012" s="8">
        <f t="shared" si="63"/>
        <v>42617.915972222218</v>
      </c>
    </row>
    <row r="1013" spans="1:20" ht="45" x14ac:dyDescent="0.25">
      <c r="A1013">
        <v>1011</v>
      </c>
      <c r="B1013" s="1" t="s">
        <v>1012</v>
      </c>
      <c r="C1013" s="1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3">
        <f t="shared" si="60"/>
        <v>0.375</v>
      </c>
      <c r="P1013">
        <f t="shared" si="61"/>
        <v>75</v>
      </c>
      <c r="Q1013" s="4" t="s">
        <v>8319</v>
      </c>
      <c r="R1013" t="s">
        <v>8321</v>
      </c>
      <c r="S1013" s="8">
        <f t="shared" si="62"/>
        <v>41946.689756944441</v>
      </c>
      <c r="T1013" s="8">
        <f t="shared" si="63"/>
        <v>41991.689756944441</v>
      </c>
    </row>
    <row r="1014" spans="1:20" ht="60" x14ac:dyDescent="0.25">
      <c r="A1014">
        <v>1012</v>
      </c>
      <c r="B1014" s="1" t="s">
        <v>1013</v>
      </c>
      <c r="C1014" s="1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3">
        <f t="shared" si="60"/>
        <v>21535.021000000001</v>
      </c>
      <c r="P1014">
        <f t="shared" si="61"/>
        <v>1389.3561935483872</v>
      </c>
      <c r="Q1014" s="4" t="s">
        <v>8319</v>
      </c>
      <c r="R1014" t="s">
        <v>8321</v>
      </c>
      <c r="S1014" s="8">
        <f t="shared" si="62"/>
        <v>42714.232083333329</v>
      </c>
      <c r="T1014" s="8">
        <f t="shared" si="63"/>
        <v>42759.232083333329</v>
      </c>
    </row>
    <row r="1015" spans="1:20" ht="60" x14ac:dyDescent="0.25">
      <c r="A1015">
        <v>1013</v>
      </c>
      <c r="B1015" s="1" t="s">
        <v>1014</v>
      </c>
      <c r="C1015" s="1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3">
        <f t="shared" si="60"/>
        <v>34.527999999999999</v>
      </c>
      <c r="P1015">
        <f t="shared" si="61"/>
        <v>95.911111111111111</v>
      </c>
      <c r="Q1015" s="4" t="s">
        <v>8319</v>
      </c>
      <c r="R1015" t="s">
        <v>8321</v>
      </c>
      <c r="S1015" s="8">
        <f t="shared" si="62"/>
        <v>42339.625648148147</v>
      </c>
      <c r="T1015" s="8">
        <f t="shared" si="63"/>
        <v>42367.624999999993</v>
      </c>
    </row>
    <row r="1016" spans="1:20" ht="30" x14ac:dyDescent="0.25">
      <c r="A1016">
        <v>1014</v>
      </c>
      <c r="B1016" s="1" t="s">
        <v>1015</v>
      </c>
      <c r="C1016" s="1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3">
        <f t="shared" si="60"/>
        <v>30.6</v>
      </c>
      <c r="P1016">
        <f t="shared" si="61"/>
        <v>191.25</v>
      </c>
      <c r="Q1016" s="4" t="s">
        <v>8319</v>
      </c>
      <c r="R1016" t="s">
        <v>8321</v>
      </c>
      <c r="S1016" s="8">
        <f t="shared" si="62"/>
        <v>41954.79415509259</v>
      </c>
      <c r="T1016" s="8">
        <f t="shared" si="63"/>
        <v>42004.79415509259</v>
      </c>
    </row>
    <row r="1017" spans="1:20" ht="45" x14ac:dyDescent="0.25">
      <c r="A1017">
        <v>1015</v>
      </c>
      <c r="B1017" s="1" t="s">
        <v>1016</v>
      </c>
      <c r="C1017" s="1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3">
        <f t="shared" si="60"/>
        <v>2.6666666666666665</v>
      </c>
      <c r="P1017">
        <f t="shared" si="61"/>
        <v>40</v>
      </c>
      <c r="Q1017" s="4" t="s">
        <v>8319</v>
      </c>
      <c r="R1017" t="s">
        <v>8321</v>
      </c>
      <c r="S1017" s="8">
        <f t="shared" si="62"/>
        <v>42303.670081018521</v>
      </c>
      <c r="T1017" s="8">
        <f t="shared" si="63"/>
        <v>42333.711747685178</v>
      </c>
    </row>
    <row r="1018" spans="1:20" ht="45" x14ac:dyDescent="0.25">
      <c r="A1018">
        <v>1016</v>
      </c>
      <c r="B1018" s="1" t="s">
        <v>1017</v>
      </c>
      <c r="C1018" s="1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3">
        <f t="shared" si="60"/>
        <v>2.8420000000000001</v>
      </c>
      <c r="P1018">
        <f t="shared" si="61"/>
        <v>74.78947368421052</v>
      </c>
      <c r="Q1018" s="4" t="s">
        <v>8319</v>
      </c>
      <c r="R1018" t="s">
        <v>8321</v>
      </c>
      <c r="S1018" s="8">
        <f t="shared" si="62"/>
        <v>42421.898796296293</v>
      </c>
      <c r="T1018" s="8">
        <f t="shared" si="63"/>
        <v>42466.857129629629</v>
      </c>
    </row>
    <row r="1019" spans="1:20" ht="60" x14ac:dyDescent="0.25">
      <c r="A1019">
        <v>1017</v>
      </c>
      <c r="B1019" s="1" t="s">
        <v>1018</v>
      </c>
      <c r="C1019" s="1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3">
        <f t="shared" si="60"/>
        <v>22.878799999999998</v>
      </c>
      <c r="P1019">
        <f t="shared" si="61"/>
        <v>161.11830985915492</v>
      </c>
      <c r="Q1019" s="4" t="s">
        <v>8319</v>
      </c>
      <c r="R1019" t="s">
        <v>8321</v>
      </c>
      <c r="S1019" s="8">
        <f t="shared" si="62"/>
        <v>42289.466840277775</v>
      </c>
      <c r="T1019" s="8">
        <f t="shared" si="63"/>
        <v>42329.508506944439</v>
      </c>
    </row>
    <row r="1020" spans="1:20" ht="45" x14ac:dyDescent="0.25">
      <c r="A1020">
        <v>1018</v>
      </c>
      <c r="B1020" s="1" t="s">
        <v>1019</v>
      </c>
      <c r="C1020" s="1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3">
        <f t="shared" si="60"/>
        <v>3.105</v>
      </c>
      <c r="P1020">
        <f t="shared" si="61"/>
        <v>88.714285714285708</v>
      </c>
      <c r="Q1020" s="4" t="s">
        <v>8319</v>
      </c>
      <c r="R1020" t="s">
        <v>8321</v>
      </c>
      <c r="S1020" s="8">
        <f t="shared" si="62"/>
        <v>42535.283946759257</v>
      </c>
      <c r="T1020" s="8">
        <f t="shared" si="63"/>
        <v>42565.283946759257</v>
      </c>
    </row>
    <row r="1021" spans="1:20" ht="45" x14ac:dyDescent="0.25">
      <c r="A1021">
        <v>1019</v>
      </c>
      <c r="B1021" s="1" t="s">
        <v>1020</v>
      </c>
      <c r="C1021" s="1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3">
        <f t="shared" si="60"/>
        <v>47.333333333333336</v>
      </c>
      <c r="P1021">
        <f t="shared" si="61"/>
        <v>53.25</v>
      </c>
      <c r="Q1021" s="4" t="s">
        <v>8319</v>
      </c>
      <c r="R1021" t="s">
        <v>8321</v>
      </c>
      <c r="S1021" s="8">
        <f t="shared" si="62"/>
        <v>42009.765613425923</v>
      </c>
      <c r="T1021" s="8">
        <f t="shared" si="63"/>
        <v>42039.765613425923</v>
      </c>
    </row>
    <row r="1022" spans="1:20" ht="60" x14ac:dyDescent="0.25">
      <c r="A1022">
        <v>1020</v>
      </c>
      <c r="B1022" s="1" t="s">
        <v>1021</v>
      </c>
      <c r="C1022" s="1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3">
        <f t="shared" si="60"/>
        <v>205.54838709677421</v>
      </c>
      <c r="P1022">
        <f t="shared" si="61"/>
        <v>106.2</v>
      </c>
      <c r="Q1022" s="4" t="s">
        <v>8325</v>
      </c>
      <c r="R1022" t="s">
        <v>8330</v>
      </c>
      <c r="S1022" s="8">
        <f t="shared" si="62"/>
        <v>42126.861215277771</v>
      </c>
      <c r="T1022" s="8">
        <f t="shared" si="63"/>
        <v>42156.824305555558</v>
      </c>
    </row>
    <row r="1023" spans="1:20" ht="45" x14ac:dyDescent="0.25">
      <c r="A1023">
        <v>1021</v>
      </c>
      <c r="B1023" s="1" t="s">
        <v>1022</v>
      </c>
      <c r="C1023" s="1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3">
        <f t="shared" si="60"/>
        <v>351.80366666666669</v>
      </c>
      <c r="P1023">
        <f t="shared" si="61"/>
        <v>22.079728033472804</v>
      </c>
      <c r="Q1023" s="4" t="s">
        <v>8325</v>
      </c>
      <c r="R1023" t="s">
        <v>8330</v>
      </c>
      <c r="S1023" s="8">
        <f t="shared" si="62"/>
        <v>42271.043645833335</v>
      </c>
      <c r="T1023" s="8">
        <f t="shared" si="63"/>
        <v>42293.958333333336</v>
      </c>
    </row>
    <row r="1024" spans="1:20" ht="30" x14ac:dyDescent="0.25">
      <c r="A1024">
        <v>1022</v>
      </c>
      <c r="B1024" s="1" t="s">
        <v>1023</v>
      </c>
      <c r="C1024" s="1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3">
        <f t="shared" si="60"/>
        <v>114.9</v>
      </c>
      <c r="P1024">
        <f t="shared" si="61"/>
        <v>31.054054054054053</v>
      </c>
      <c r="Q1024" s="4" t="s">
        <v>8325</v>
      </c>
      <c r="R1024" t="s">
        <v>8330</v>
      </c>
      <c r="S1024" s="8">
        <f t="shared" si="62"/>
        <v>42111.438391203701</v>
      </c>
      <c r="T1024" s="8">
        <f t="shared" si="63"/>
        <v>42141.438391203701</v>
      </c>
    </row>
    <row r="1025" spans="1:20" ht="45" x14ac:dyDescent="0.25">
      <c r="A1025">
        <v>1023</v>
      </c>
      <c r="B1025" s="1" t="s">
        <v>1024</v>
      </c>
      <c r="C1025" s="1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3">
        <f t="shared" si="60"/>
        <v>237.15</v>
      </c>
      <c r="P1025">
        <f t="shared" si="61"/>
        <v>36.206106870229007</v>
      </c>
      <c r="Q1025" s="4" t="s">
        <v>8325</v>
      </c>
      <c r="R1025" t="s">
        <v>8330</v>
      </c>
      <c r="S1025" s="8">
        <f t="shared" si="62"/>
        <v>42145.711354166669</v>
      </c>
      <c r="T1025" s="8">
        <f t="shared" si="63"/>
        <v>42175.711354166669</v>
      </c>
    </row>
    <row r="1026" spans="1:20" ht="45" x14ac:dyDescent="0.25">
      <c r="A1026">
        <v>1024</v>
      </c>
      <c r="B1026" s="1" t="s">
        <v>1025</v>
      </c>
      <c r="C1026" s="1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3">
        <f t="shared" si="60"/>
        <v>118.63775</v>
      </c>
      <c r="P1026">
        <f t="shared" si="61"/>
        <v>388.9762295081967</v>
      </c>
      <c r="Q1026" s="4" t="s">
        <v>8325</v>
      </c>
      <c r="R1026" t="s">
        <v>8330</v>
      </c>
      <c r="S1026" s="8">
        <f t="shared" si="62"/>
        <v>42370.372256944444</v>
      </c>
      <c r="T1026" s="8">
        <f t="shared" si="63"/>
        <v>42400.372256944444</v>
      </c>
    </row>
    <row r="1027" spans="1:20" ht="45" x14ac:dyDescent="0.25">
      <c r="A1027">
        <v>1025</v>
      </c>
      <c r="B1027" s="1" t="s">
        <v>1026</v>
      </c>
      <c r="C1027" s="1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3">
        <f t="shared" ref="O1027:O1090" si="64">(E1027/D1027%)</f>
        <v>109.92831428571429</v>
      </c>
      <c r="P1027">
        <f t="shared" ref="P1027:P1090" si="65">E1027/L1027</f>
        <v>71.848571428571432</v>
      </c>
      <c r="Q1027" s="4" t="s">
        <v>8325</v>
      </c>
      <c r="R1027" t="s">
        <v>8330</v>
      </c>
      <c r="S1027" s="8">
        <f t="shared" ref="S1027:S1090" si="66">(J1027/86400)+25569+(-5/24)</f>
        <v>42049.625428240739</v>
      </c>
      <c r="T1027" s="8">
        <f t="shared" ref="T1027:T1090" si="67">(I1027/86400)+25569+(-5/24)</f>
        <v>42079.583761574067</v>
      </c>
    </row>
    <row r="1028" spans="1:20" ht="60" x14ac:dyDescent="0.25">
      <c r="A1028">
        <v>1026</v>
      </c>
      <c r="B1028" s="1" t="s">
        <v>1027</v>
      </c>
      <c r="C1028" s="1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3">
        <f t="shared" si="64"/>
        <v>100.00828571428572</v>
      </c>
      <c r="P1028">
        <f t="shared" si="65"/>
        <v>57.381803278688523</v>
      </c>
      <c r="Q1028" s="4" t="s">
        <v>8325</v>
      </c>
      <c r="R1028" t="s">
        <v>8330</v>
      </c>
      <c r="S1028" s="8">
        <f t="shared" si="66"/>
        <v>42426.199259259258</v>
      </c>
      <c r="T1028" s="8">
        <f t="shared" si="67"/>
        <v>42460.157592592594</v>
      </c>
    </row>
    <row r="1029" spans="1:20" ht="60" x14ac:dyDescent="0.25">
      <c r="A1029">
        <v>1027</v>
      </c>
      <c r="B1029" s="1" t="s">
        <v>1028</v>
      </c>
      <c r="C1029" s="1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3">
        <f t="shared" si="64"/>
        <v>103.09292094387415</v>
      </c>
      <c r="P1029">
        <f t="shared" si="65"/>
        <v>69.666666666666671</v>
      </c>
      <c r="Q1029" s="4" t="s">
        <v>8325</v>
      </c>
      <c r="R1029" t="s">
        <v>8330</v>
      </c>
      <c r="S1029" s="8">
        <f t="shared" si="66"/>
        <v>41904.825775462959</v>
      </c>
      <c r="T1029" s="8">
        <f t="shared" si="67"/>
        <v>41934.825775462959</v>
      </c>
    </row>
    <row r="1030" spans="1:20" ht="45" x14ac:dyDescent="0.25">
      <c r="A1030">
        <v>1028</v>
      </c>
      <c r="B1030" s="1" t="s">
        <v>1029</v>
      </c>
      <c r="C1030" s="1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3">
        <f t="shared" si="64"/>
        <v>117.27</v>
      </c>
      <c r="P1030">
        <f t="shared" si="65"/>
        <v>45.988235294117644</v>
      </c>
      <c r="Q1030" s="4" t="s">
        <v>8325</v>
      </c>
      <c r="R1030" t="s">
        <v>8330</v>
      </c>
      <c r="S1030" s="8">
        <f t="shared" si="66"/>
        <v>42755.419039351851</v>
      </c>
      <c r="T1030" s="8">
        <f t="shared" si="67"/>
        <v>42800.624999999993</v>
      </c>
    </row>
    <row r="1031" spans="1:20" ht="45" x14ac:dyDescent="0.25">
      <c r="A1031">
        <v>1029</v>
      </c>
      <c r="B1031" s="1" t="s">
        <v>1030</v>
      </c>
      <c r="C1031" s="1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3">
        <f t="shared" si="64"/>
        <v>111.76</v>
      </c>
      <c r="P1031">
        <f t="shared" si="65"/>
        <v>79.262411347517727</v>
      </c>
      <c r="Q1031" s="4" t="s">
        <v>8325</v>
      </c>
      <c r="R1031" t="s">
        <v>8330</v>
      </c>
      <c r="S1031" s="8">
        <f t="shared" si="66"/>
        <v>42044.503553240742</v>
      </c>
      <c r="T1031" s="8">
        <f t="shared" si="67"/>
        <v>42098.707638888889</v>
      </c>
    </row>
    <row r="1032" spans="1:20" ht="30" x14ac:dyDescent="0.25">
      <c r="A1032">
        <v>1030</v>
      </c>
      <c r="B1032" s="1" t="s">
        <v>1031</v>
      </c>
      <c r="C1032" s="1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3">
        <f t="shared" si="64"/>
        <v>342.1</v>
      </c>
      <c r="P1032">
        <f t="shared" si="65"/>
        <v>43.031446540880502</v>
      </c>
      <c r="Q1032" s="4" t="s">
        <v>8325</v>
      </c>
      <c r="R1032" t="s">
        <v>8330</v>
      </c>
      <c r="S1032" s="8">
        <f t="shared" si="66"/>
        <v>42611.274872685179</v>
      </c>
      <c r="T1032" s="8">
        <f t="shared" si="67"/>
        <v>42625.274872685179</v>
      </c>
    </row>
    <row r="1033" spans="1:20" ht="60" x14ac:dyDescent="0.25">
      <c r="A1033">
        <v>1031</v>
      </c>
      <c r="B1033" s="1" t="s">
        <v>1032</v>
      </c>
      <c r="C1033" s="1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3">
        <f t="shared" si="64"/>
        <v>107.4</v>
      </c>
      <c r="P1033">
        <f t="shared" si="65"/>
        <v>108.48484848484848</v>
      </c>
      <c r="Q1033" s="4" t="s">
        <v>8325</v>
      </c>
      <c r="R1033" t="s">
        <v>8330</v>
      </c>
      <c r="S1033" s="8">
        <f t="shared" si="66"/>
        <v>42324.555671296293</v>
      </c>
      <c r="T1033" s="8">
        <f t="shared" si="67"/>
        <v>42354.555671296293</v>
      </c>
    </row>
    <row r="1034" spans="1:20" x14ac:dyDescent="0.25">
      <c r="A1034">
        <v>1032</v>
      </c>
      <c r="B1034" s="1" t="s">
        <v>1033</v>
      </c>
      <c r="C1034" s="1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3">
        <f t="shared" si="64"/>
        <v>108.49703703703705</v>
      </c>
      <c r="P1034">
        <f t="shared" si="65"/>
        <v>61.029583333333335</v>
      </c>
      <c r="Q1034" s="4" t="s">
        <v>8325</v>
      </c>
      <c r="R1034" t="s">
        <v>8330</v>
      </c>
      <c r="S1034" s="8">
        <f t="shared" si="66"/>
        <v>42514.458622685182</v>
      </c>
      <c r="T1034" s="8">
        <f t="shared" si="67"/>
        <v>42544.458622685182</v>
      </c>
    </row>
    <row r="1035" spans="1:20" ht="60" x14ac:dyDescent="0.25">
      <c r="A1035">
        <v>1033</v>
      </c>
      <c r="B1035" s="1" t="s">
        <v>1034</v>
      </c>
      <c r="C1035" s="1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3">
        <f t="shared" si="64"/>
        <v>102.86144578313254</v>
      </c>
      <c r="P1035">
        <f t="shared" si="65"/>
        <v>50.592592592592595</v>
      </c>
      <c r="Q1035" s="4" t="s">
        <v>8325</v>
      </c>
      <c r="R1035" t="s">
        <v>8330</v>
      </c>
      <c r="S1035" s="8">
        <f t="shared" si="66"/>
        <v>42688.52407407407</v>
      </c>
      <c r="T1035" s="8">
        <f t="shared" si="67"/>
        <v>42716.52407407407</v>
      </c>
    </row>
    <row r="1036" spans="1:20" ht="45" x14ac:dyDescent="0.25">
      <c r="A1036">
        <v>1034</v>
      </c>
      <c r="B1036" s="1" t="s">
        <v>1035</v>
      </c>
      <c r="C1036" s="1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3">
        <f t="shared" si="64"/>
        <v>130.0018</v>
      </c>
      <c r="P1036">
        <f t="shared" si="65"/>
        <v>39.157168674698795</v>
      </c>
      <c r="Q1036" s="4" t="s">
        <v>8325</v>
      </c>
      <c r="R1036" t="s">
        <v>8330</v>
      </c>
      <c r="S1036" s="8">
        <f t="shared" si="66"/>
        <v>42554.958379629628</v>
      </c>
      <c r="T1036" s="8">
        <f t="shared" si="67"/>
        <v>42586.957638888889</v>
      </c>
    </row>
    <row r="1037" spans="1:20" ht="60" x14ac:dyDescent="0.25">
      <c r="A1037">
        <v>1035</v>
      </c>
      <c r="B1037" s="1" t="s">
        <v>1036</v>
      </c>
      <c r="C1037" s="1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3">
        <f t="shared" si="64"/>
        <v>107.65217391304348</v>
      </c>
      <c r="P1037">
        <f t="shared" si="65"/>
        <v>65.15789473684211</v>
      </c>
      <c r="Q1037" s="4" t="s">
        <v>8325</v>
      </c>
      <c r="R1037" t="s">
        <v>8330</v>
      </c>
      <c r="S1037" s="8">
        <f t="shared" si="66"/>
        <v>42016.43310185185</v>
      </c>
      <c r="T1037" s="8">
        <f t="shared" si="67"/>
        <v>42046.43310185185</v>
      </c>
    </row>
    <row r="1038" spans="1:20" ht="45" x14ac:dyDescent="0.25">
      <c r="A1038">
        <v>1036</v>
      </c>
      <c r="B1038" s="1" t="s">
        <v>1037</v>
      </c>
      <c r="C1038" s="1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3">
        <f t="shared" si="64"/>
        <v>112.36044444444445</v>
      </c>
      <c r="P1038">
        <f t="shared" si="65"/>
        <v>23.963127962085309</v>
      </c>
      <c r="Q1038" s="4" t="s">
        <v>8325</v>
      </c>
      <c r="R1038" t="s">
        <v>8330</v>
      </c>
      <c r="S1038" s="8">
        <f t="shared" si="66"/>
        <v>41249.240624999999</v>
      </c>
      <c r="T1038" s="8">
        <f t="shared" si="67"/>
        <v>41281.125</v>
      </c>
    </row>
    <row r="1039" spans="1:20" ht="60" x14ac:dyDescent="0.25">
      <c r="A1039">
        <v>1037</v>
      </c>
      <c r="B1039" s="1" t="s">
        <v>1038</v>
      </c>
      <c r="C1039" s="1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3">
        <f t="shared" si="64"/>
        <v>102.1</v>
      </c>
      <c r="P1039">
        <f t="shared" si="65"/>
        <v>48.61904761904762</v>
      </c>
      <c r="Q1039" s="4" t="s">
        <v>8325</v>
      </c>
      <c r="R1039" t="s">
        <v>8330</v>
      </c>
      <c r="S1039" s="8">
        <f t="shared" si="66"/>
        <v>42119.61414351852</v>
      </c>
      <c r="T1039" s="8">
        <f t="shared" si="67"/>
        <v>42141.999999999993</v>
      </c>
    </row>
    <row r="1040" spans="1:20" ht="45" x14ac:dyDescent="0.25">
      <c r="A1040">
        <v>1038</v>
      </c>
      <c r="B1040" s="1" t="s">
        <v>1039</v>
      </c>
      <c r="C1040" s="1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3">
        <f t="shared" si="64"/>
        <v>145.33333333333334</v>
      </c>
      <c r="P1040">
        <f t="shared" si="65"/>
        <v>35.73770491803279</v>
      </c>
      <c r="Q1040" s="4" t="s">
        <v>8325</v>
      </c>
      <c r="R1040" t="s">
        <v>8330</v>
      </c>
      <c r="S1040" s="8">
        <f t="shared" si="66"/>
        <v>42418.023414351854</v>
      </c>
      <c r="T1040" s="8">
        <f t="shared" si="67"/>
        <v>42447.981747685182</v>
      </c>
    </row>
    <row r="1041" spans="1:20" ht="60" x14ac:dyDescent="0.25">
      <c r="A1041">
        <v>1039</v>
      </c>
      <c r="B1041" s="1" t="s">
        <v>1040</v>
      </c>
      <c r="C1041" s="1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3">
        <f t="shared" si="64"/>
        <v>128.19999999999999</v>
      </c>
      <c r="P1041">
        <f t="shared" si="65"/>
        <v>21.366666666666667</v>
      </c>
      <c r="Q1041" s="4" t="s">
        <v>8325</v>
      </c>
      <c r="R1041" t="s">
        <v>8330</v>
      </c>
      <c r="S1041" s="8">
        <f t="shared" si="66"/>
        <v>42691.900995370372</v>
      </c>
      <c r="T1041" s="8">
        <f t="shared" si="67"/>
        <v>42717.124305555553</v>
      </c>
    </row>
    <row r="1042" spans="1:20" ht="60" x14ac:dyDescent="0.25">
      <c r="A1042">
        <v>1040</v>
      </c>
      <c r="B1042" s="1" t="s">
        <v>1041</v>
      </c>
      <c r="C1042" s="1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3">
        <f t="shared" si="64"/>
        <v>0.29411764705882354</v>
      </c>
      <c r="P1042">
        <f t="shared" si="65"/>
        <v>250</v>
      </c>
      <c r="Q1042" s="4" t="s">
        <v>8331</v>
      </c>
      <c r="R1042" t="s">
        <v>8332</v>
      </c>
      <c r="S1042" s="8">
        <f t="shared" si="66"/>
        <v>42579.500104166662</v>
      </c>
      <c r="T1042" s="8">
        <f t="shared" si="67"/>
        <v>42609.500104166662</v>
      </c>
    </row>
    <row r="1043" spans="1:20" ht="45" x14ac:dyDescent="0.25">
      <c r="A1043">
        <v>1041</v>
      </c>
      <c r="B1043" s="1" t="s">
        <v>1042</v>
      </c>
      <c r="C1043" s="1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3">
        <f t="shared" si="64"/>
        <v>0</v>
      </c>
      <c r="P1043" t="e">
        <f t="shared" si="65"/>
        <v>#DIV/0!</v>
      </c>
      <c r="Q1043" s="4" t="s">
        <v>8331</v>
      </c>
      <c r="R1043" t="s">
        <v>8332</v>
      </c>
      <c r="S1043" s="8">
        <f t="shared" si="66"/>
        <v>41830.851759259254</v>
      </c>
      <c r="T1043" s="8">
        <f t="shared" si="67"/>
        <v>41850.851759259254</v>
      </c>
    </row>
    <row r="1044" spans="1:20" ht="60" x14ac:dyDescent="0.25">
      <c r="A1044">
        <v>1042</v>
      </c>
      <c r="B1044" s="1" t="s">
        <v>1043</v>
      </c>
      <c r="C1044" s="1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3">
        <f t="shared" si="64"/>
        <v>1.5384615384615385</v>
      </c>
      <c r="P1044">
        <f t="shared" si="65"/>
        <v>10</v>
      </c>
      <c r="Q1044" s="4" t="s">
        <v>8331</v>
      </c>
      <c r="R1044" t="s">
        <v>8332</v>
      </c>
      <c r="S1044" s="8">
        <f t="shared" si="66"/>
        <v>41851.487824074073</v>
      </c>
      <c r="T1044" s="8">
        <f t="shared" si="67"/>
        <v>41894.208333333328</v>
      </c>
    </row>
    <row r="1045" spans="1:20" ht="45" x14ac:dyDescent="0.25">
      <c r="A1045">
        <v>1043</v>
      </c>
      <c r="B1045" s="1" t="s">
        <v>1044</v>
      </c>
      <c r="C1045" s="1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3">
        <f t="shared" si="64"/>
        <v>8.5370000000000008</v>
      </c>
      <c r="P1045">
        <f t="shared" si="65"/>
        <v>29.236301369863014</v>
      </c>
      <c r="Q1045" s="4" t="s">
        <v>8331</v>
      </c>
      <c r="R1045" t="s">
        <v>8332</v>
      </c>
      <c r="S1045" s="8">
        <f t="shared" si="66"/>
        <v>42114.044618055552</v>
      </c>
      <c r="T1045" s="8">
        <f t="shared" si="67"/>
        <v>42144.044618055552</v>
      </c>
    </row>
    <row r="1046" spans="1:20" ht="60" x14ac:dyDescent="0.25">
      <c r="A1046">
        <v>1044</v>
      </c>
      <c r="B1046" s="1" t="s">
        <v>1045</v>
      </c>
      <c r="C1046" s="1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3">
        <f t="shared" si="64"/>
        <v>8.5714285714285715E-2</v>
      </c>
      <c r="P1046">
        <f t="shared" si="65"/>
        <v>3</v>
      </c>
      <c r="Q1046" s="4" t="s">
        <v>8331</v>
      </c>
      <c r="R1046" t="s">
        <v>8332</v>
      </c>
      <c r="S1046" s="8">
        <f t="shared" si="66"/>
        <v>42011.717604166661</v>
      </c>
      <c r="T1046" s="8">
        <f t="shared" si="67"/>
        <v>42068.643749999996</v>
      </c>
    </row>
    <row r="1047" spans="1:20" ht="45" x14ac:dyDescent="0.25">
      <c r="A1047">
        <v>1045</v>
      </c>
      <c r="B1047" s="1" t="s">
        <v>1046</v>
      </c>
      <c r="C1047" s="1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3">
        <f t="shared" si="64"/>
        <v>2.66</v>
      </c>
      <c r="P1047">
        <f t="shared" si="65"/>
        <v>33.25</v>
      </c>
      <c r="Q1047" s="4" t="s">
        <v>8331</v>
      </c>
      <c r="R1047" t="s">
        <v>8332</v>
      </c>
      <c r="S1047" s="8">
        <f t="shared" si="66"/>
        <v>41844.666087962956</v>
      </c>
      <c r="T1047" s="8">
        <f t="shared" si="67"/>
        <v>41874.666087962956</v>
      </c>
    </row>
    <row r="1048" spans="1:20" ht="60" x14ac:dyDescent="0.25">
      <c r="A1048">
        <v>1046</v>
      </c>
      <c r="B1048" s="1" t="s">
        <v>1047</v>
      </c>
      <c r="C1048" s="1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3">
        <f t="shared" si="64"/>
        <v>0</v>
      </c>
      <c r="P1048" t="e">
        <f t="shared" si="65"/>
        <v>#DIV/0!</v>
      </c>
      <c r="Q1048" s="4" t="s">
        <v>8331</v>
      </c>
      <c r="R1048" t="s">
        <v>8332</v>
      </c>
      <c r="S1048" s="8">
        <f t="shared" si="66"/>
        <v>42319.643055555549</v>
      </c>
      <c r="T1048" s="8">
        <f t="shared" si="67"/>
        <v>42364.643055555549</v>
      </c>
    </row>
    <row r="1049" spans="1:20" ht="45" x14ac:dyDescent="0.25">
      <c r="A1049">
        <v>1047</v>
      </c>
      <c r="B1049" s="1" t="s">
        <v>1048</v>
      </c>
      <c r="C1049" s="1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3">
        <f t="shared" si="64"/>
        <v>0.05</v>
      </c>
      <c r="P1049">
        <f t="shared" si="65"/>
        <v>1</v>
      </c>
      <c r="Q1049" s="4" t="s">
        <v>8331</v>
      </c>
      <c r="R1049" t="s">
        <v>8332</v>
      </c>
      <c r="S1049" s="8">
        <f t="shared" si="66"/>
        <v>41918.610127314816</v>
      </c>
      <c r="T1049" s="8">
        <f t="shared" si="67"/>
        <v>41948.65179398148</v>
      </c>
    </row>
    <row r="1050" spans="1:20" ht="60" x14ac:dyDescent="0.25">
      <c r="A1050">
        <v>1048</v>
      </c>
      <c r="B1050" s="1" t="s">
        <v>1049</v>
      </c>
      <c r="C1050" s="1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3">
        <f t="shared" si="64"/>
        <v>1.4133333333333333</v>
      </c>
      <c r="P1050">
        <f t="shared" si="65"/>
        <v>53</v>
      </c>
      <c r="Q1050" s="4" t="s">
        <v>8331</v>
      </c>
      <c r="R1050" t="s">
        <v>8332</v>
      </c>
      <c r="S1050" s="8">
        <f t="shared" si="66"/>
        <v>42597.844780092586</v>
      </c>
      <c r="T1050" s="8">
        <f t="shared" si="67"/>
        <v>42637.844780092586</v>
      </c>
    </row>
    <row r="1051" spans="1:20" x14ac:dyDescent="0.25">
      <c r="A1051">
        <v>1049</v>
      </c>
      <c r="B1051" s="1" t="s">
        <v>1050</v>
      </c>
      <c r="C1051" s="1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3">
        <f t="shared" si="64"/>
        <v>0</v>
      </c>
      <c r="P1051" t="e">
        <f t="shared" si="65"/>
        <v>#DIV/0!</v>
      </c>
      <c r="Q1051" s="4" t="s">
        <v>8331</v>
      </c>
      <c r="R1051" t="s">
        <v>8332</v>
      </c>
      <c r="S1051" s="8">
        <f t="shared" si="66"/>
        <v>42382.222743055558</v>
      </c>
      <c r="T1051" s="8">
        <f t="shared" si="67"/>
        <v>42412.222743055558</v>
      </c>
    </row>
    <row r="1052" spans="1:20" ht="30" x14ac:dyDescent="0.25">
      <c r="A1052">
        <v>1050</v>
      </c>
      <c r="B1052" s="1" t="s">
        <v>1051</v>
      </c>
      <c r="C1052" s="1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3">
        <f t="shared" si="64"/>
        <v>0</v>
      </c>
      <c r="P1052" t="e">
        <f t="shared" si="65"/>
        <v>#DIV/0!</v>
      </c>
      <c r="Q1052" s="4" t="s">
        <v>8331</v>
      </c>
      <c r="R1052" t="s">
        <v>8332</v>
      </c>
      <c r="S1052" s="8">
        <f t="shared" si="66"/>
        <v>42231.588854166665</v>
      </c>
      <c r="T1052" s="8">
        <f t="shared" si="67"/>
        <v>42261.588854166665</v>
      </c>
    </row>
    <row r="1053" spans="1:20" ht="60" x14ac:dyDescent="0.25">
      <c r="A1053">
        <v>1051</v>
      </c>
      <c r="B1053" s="1" t="s">
        <v>1052</v>
      </c>
      <c r="C1053" s="1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3">
        <f t="shared" si="64"/>
        <v>0</v>
      </c>
      <c r="P1053" t="e">
        <f t="shared" si="65"/>
        <v>#DIV/0!</v>
      </c>
      <c r="Q1053" s="4" t="s">
        <v>8331</v>
      </c>
      <c r="R1053" t="s">
        <v>8332</v>
      </c>
      <c r="S1053" s="8">
        <f t="shared" si="66"/>
        <v>41849.805844907409</v>
      </c>
      <c r="T1053" s="8">
        <f t="shared" si="67"/>
        <v>41877.805844907409</v>
      </c>
    </row>
    <row r="1054" spans="1:20" ht="75" x14ac:dyDescent="0.25">
      <c r="A1054">
        <v>1052</v>
      </c>
      <c r="B1054" s="1" t="s">
        <v>1053</v>
      </c>
      <c r="C1054" s="1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3">
        <f t="shared" si="64"/>
        <v>0</v>
      </c>
      <c r="P1054" t="e">
        <f t="shared" si="65"/>
        <v>#DIV/0!</v>
      </c>
      <c r="Q1054" s="4" t="s">
        <v>8331</v>
      </c>
      <c r="R1054" t="s">
        <v>8332</v>
      </c>
      <c r="S1054" s="8">
        <f t="shared" si="66"/>
        <v>42483.589062499996</v>
      </c>
      <c r="T1054" s="8">
        <f t="shared" si="67"/>
        <v>42527.631249999999</v>
      </c>
    </row>
    <row r="1055" spans="1:20" ht="60" x14ac:dyDescent="0.25">
      <c r="A1055">
        <v>1053</v>
      </c>
      <c r="B1055" s="1" t="s">
        <v>1054</v>
      </c>
      <c r="C1055" s="1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3">
        <f t="shared" si="64"/>
        <v>1</v>
      </c>
      <c r="P1055">
        <f t="shared" si="65"/>
        <v>15</v>
      </c>
      <c r="Q1055" s="4" t="s">
        <v>8331</v>
      </c>
      <c r="R1055" t="s">
        <v>8332</v>
      </c>
      <c r="S1055" s="8">
        <f t="shared" si="66"/>
        <v>42774.964490740742</v>
      </c>
      <c r="T1055" s="8">
        <f t="shared" si="67"/>
        <v>42799.964490740742</v>
      </c>
    </row>
    <row r="1056" spans="1:20" ht="60" x14ac:dyDescent="0.25">
      <c r="A1056">
        <v>1054</v>
      </c>
      <c r="B1056" s="1" t="s">
        <v>1055</v>
      </c>
      <c r="C1056" s="1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3">
        <f t="shared" si="64"/>
        <v>0</v>
      </c>
      <c r="P1056" t="e">
        <f t="shared" si="65"/>
        <v>#DIV/0!</v>
      </c>
      <c r="Q1056" s="4" t="s">
        <v>8331</v>
      </c>
      <c r="R1056" t="s">
        <v>8332</v>
      </c>
      <c r="S1056" s="8">
        <f t="shared" si="66"/>
        <v>41831.643506944441</v>
      </c>
      <c r="T1056" s="8">
        <f t="shared" si="67"/>
        <v>41861.708333333328</v>
      </c>
    </row>
    <row r="1057" spans="1:20" ht="60" x14ac:dyDescent="0.25">
      <c r="A1057">
        <v>1055</v>
      </c>
      <c r="B1057" s="1" t="s">
        <v>1056</v>
      </c>
      <c r="C1057" s="1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3">
        <f t="shared" si="64"/>
        <v>0</v>
      </c>
      <c r="P1057" t="e">
        <f t="shared" si="65"/>
        <v>#DIV/0!</v>
      </c>
      <c r="Q1057" s="4" t="s">
        <v>8331</v>
      </c>
      <c r="R1057" t="s">
        <v>8332</v>
      </c>
      <c r="S1057" s="8">
        <f t="shared" si="66"/>
        <v>42406.784085648142</v>
      </c>
      <c r="T1057" s="8">
        <f t="shared" si="67"/>
        <v>42436.784085648142</v>
      </c>
    </row>
    <row r="1058" spans="1:20" ht="60" x14ac:dyDescent="0.25">
      <c r="A1058">
        <v>1056</v>
      </c>
      <c r="B1058" s="1" t="s">
        <v>1057</v>
      </c>
      <c r="C1058" s="1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3">
        <f t="shared" si="64"/>
        <v>0</v>
      </c>
      <c r="P1058" t="e">
        <f t="shared" si="65"/>
        <v>#DIV/0!</v>
      </c>
      <c r="Q1058" s="4" t="s">
        <v>8331</v>
      </c>
      <c r="R1058" t="s">
        <v>8332</v>
      </c>
      <c r="S1058" s="8">
        <f t="shared" si="66"/>
        <v>42058.511307870365</v>
      </c>
      <c r="T1058" s="8">
        <f t="shared" si="67"/>
        <v>42118.469641203701</v>
      </c>
    </row>
    <row r="1059" spans="1:20" ht="45" x14ac:dyDescent="0.25">
      <c r="A1059">
        <v>1057</v>
      </c>
      <c r="B1059" s="1" t="s">
        <v>1058</v>
      </c>
      <c r="C1059" s="1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3">
        <f t="shared" si="64"/>
        <v>0</v>
      </c>
      <c r="P1059" t="e">
        <f t="shared" si="65"/>
        <v>#DIV/0!</v>
      </c>
      <c r="Q1059" s="4" t="s">
        <v>8331</v>
      </c>
      <c r="R1059" t="s">
        <v>8332</v>
      </c>
      <c r="S1059" s="8">
        <f t="shared" si="66"/>
        <v>42678.662997685184</v>
      </c>
      <c r="T1059" s="8">
        <f t="shared" si="67"/>
        <v>42708.704664351848</v>
      </c>
    </row>
    <row r="1060" spans="1:20" ht="60" x14ac:dyDescent="0.25">
      <c r="A1060">
        <v>1058</v>
      </c>
      <c r="B1060" s="1" t="s">
        <v>1059</v>
      </c>
      <c r="C1060" s="1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3">
        <f t="shared" si="64"/>
        <v>0</v>
      </c>
      <c r="P1060" t="e">
        <f t="shared" si="65"/>
        <v>#DIV/0!</v>
      </c>
      <c r="Q1060" s="4" t="s">
        <v>8331</v>
      </c>
      <c r="R1060" t="s">
        <v>8332</v>
      </c>
      <c r="S1060" s="8">
        <f t="shared" si="66"/>
        <v>42047.692627314813</v>
      </c>
      <c r="T1060" s="8">
        <f t="shared" si="67"/>
        <v>42088.791666666664</v>
      </c>
    </row>
    <row r="1061" spans="1:20" x14ac:dyDescent="0.25">
      <c r="A1061">
        <v>1059</v>
      </c>
      <c r="B1061" s="1" t="s">
        <v>1060</v>
      </c>
      <c r="C1061" s="1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3">
        <f t="shared" si="64"/>
        <v>0</v>
      </c>
      <c r="P1061" t="e">
        <f t="shared" si="65"/>
        <v>#DIV/0!</v>
      </c>
      <c r="Q1061" s="4" t="s">
        <v>8331</v>
      </c>
      <c r="R1061" t="s">
        <v>8332</v>
      </c>
      <c r="S1061" s="8">
        <f t="shared" si="66"/>
        <v>42046.581666666665</v>
      </c>
      <c r="T1061" s="8">
        <f t="shared" si="67"/>
        <v>42076.54</v>
      </c>
    </row>
    <row r="1062" spans="1:20" ht="60" x14ac:dyDescent="0.25">
      <c r="A1062">
        <v>1060</v>
      </c>
      <c r="B1062" s="1" t="s">
        <v>1061</v>
      </c>
      <c r="C1062" s="1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3">
        <f t="shared" si="64"/>
        <v>1</v>
      </c>
      <c r="P1062">
        <f t="shared" si="65"/>
        <v>50</v>
      </c>
      <c r="Q1062" s="4" t="s">
        <v>8331</v>
      </c>
      <c r="R1062" t="s">
        <v>8332</v>
      </c>
      <c r="S1062" s="8">
        <f t="shared" si="66"/>
        <v>42079.704780092587</v>
      </c>
      <c r="T1062" s="8">
        <f t="shared" si="67"/>
        <v>42109.704780092587</v>
      </c>
    </row>
    <row r="1063" spans="1:20" ht="45" x14ac:dyDescent="0.25">
      <c r="A1063">
        <v>1061</v>
      </c>
      <c r="B1063" s="1" t="s">
        <v>1062</v>
      </c>
      <c r="C1063" s="1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3">
        <f t="shared" si="64"/>
        <v>0</v>
      </c>
      <c r="P1063" t="e">
        <f t="shared" si="65"/>
        <v>#DIV/0!</v>
      </c>
      <c r="Q1063" s="4" t="s">
        <v>8331</v>
      </c>
      <c r="R1063" t="s">
        <v>8332</v>
      </c>
      <c r="S1063" s="8">
        <f t="shared" si="66"/>
        <v>42432.068379629629</v>
      </c>
      <c r="T1063" s="8">
        <f t="shared" si="67"/>
        <v>42491.833333333336</v>
      </c>
    </row>
    <row r="1064" spans="1:20" ht="30" x14ac:dyDescent="0.25">
      <c r="A1064">
        <v>1062</v>
      </c>
      <c r="B1064" s="1" t="s">
        <v>1063</v>
      </c>
      <c r="C1064" s="1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3">
        <f t="shared" si="64"/>
        <v>95.477386934673362</v>
      </c>
      <c r="P1064">
        <f t="shared" si="65"/>
        <v>47.5</v>
      </c>
      <c r="Q1064" s="4" t="s">
        <v>8331</v>
      </c>
      <c r="R1064" t="s">
        <v>8332</v>
      </c>
      <c r="S1064" s="8">
        <f t="shared" si="66"/>
        <v>42556.598854166667</v>
      </c>
      <c r="T1064" s="8">
        <f t="shared" si="67"/>
        <v>42563.598854166667</v>
      </c>
    </row>
    <row r="1065" spans="1:20" ht="60" x14ac:dyDescent="0.25">
      <c r="A1065">
        <v>1063</v>
      </c>
      <c r="B1065" s="1" t="s">
        <v>1064</v>
      </c>
      <c r="C1065" s="1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3">
        <f t="shared" si="64"/>
        <v>0</v>
      </c>
      <c r="P1065" t="e">
        <f t="shared" si="65"/>
        <v>#DIV/0!</v>
      </c>
      <c r="Q1065" s="4" t="s">
        <v>8331</v>
      </c>
      <c r="R1065" t="s">
        <v>8332</v>
      </c>
      <c r="S1065" s="8">
        <f t="shared" si="66"/>
        <v>42582.822476851848</v>
      </c>
      <c r="T1065" s="8">
        <f t="shared" si="67"/>
        <v>42612.822476851848</v>
      </c>
    </row>
    <row r="1066" spans="1:20" ht="60" x14ac:dyDescent="0.25">
      <c r="A1066">
        <v>1064</v>
      </c>
      <c r="B1066" s="1" t="s">
        <v>1065</v>
      </c>
      <c r="C1066" s="1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3">
        <f t="shared" si="64"/>
        <v>8.974444444444444</v>
      </c>
      <c r="P1066">
        <f t="shared" si="65"/>
        <v>65.666666666666671</v>
      </c>
      <c r="Q1066" s="4" t="s">
        <v>8333</v>
      </c>
      <c r="R1066" t="s">
        <v>8334</v>
      </c>
      <c r="S1066" s="8">
        <f t="shared" si="66"/>
        <v>41417.019710648143</v>
      </c>
      <c r="T1066" s="8">
        <f t="shared" si="67"/>
        <v>41462.019710648143</v>
      </c>
    </row>
    <row r="1067" spans="1:20" ht="60" x14ac:dyDescent="0.25">
      <c r="A1067">
        <v>1065</v>
      </c>
      <c r="B1067" s="1" t="s">
        <v>1066</v>
      </c>
      <c r="C1067" s="1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3">
        <f t="shared" si="64"/>
        <v>2.7</v>
      </c>
      <c r="P1067">
        <f t="shared" si="65"/>
        <v>16.2</v>
      </c>
      <c r="Q1067" s="4" t="s">
        <v>8333</v>
      </c>
      <c r="R1067" t="s">
        <v>8334</v>
      </c>
      <c r="S1067" s="8">
        <f t="shared" si="66"/>
        <v>41661.172708333332</v>
      </c>
      <c r="T1067" s="8">
        <f t="shared" si="67"/>
        <v>41689.172708333332</v>
      </c>
    </row>
    <row r="1068" spans="1:20" ht="45" x14ac:dyDescent="0.25">
      <c r="A1068">
        <v>1066</v>
      </c>
      <c r="B1068" s="1" t="s">
        <v>1067</v>
      </c>
      <c r="C1068" s="1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3">
        <f t="shared" si="64"/>
        <v>3.3673333333333333</v>
      </c>
      <c r="P1068">
        <f t="shared" si="65"/>
        <v>34.128378378378379</v>
      </c>
      <c r="Q1068" s="4" t="s">
        <v>8333</v>
      </c>
      <c r="R1068" t="s">
        <v>8334</v>
      </c>
      <c r="S1068" s="8">
        <f t="shared" si="66"/>
        <v>41445.754421296289</v>
      </c>
      <c r="T1068" s="8">
        <f t="shared" si="67"/>
        <v>41490.754421296289</v>
      </c>
    </row>
    <row r="1069" spans="1:20" ht="60" x14ac:dyDescent="0.25">
      <c r="A1069">
        <v>1067</v>
      </c>
      <c r="B1069" s="1" t="s">
        <v>1068</v>
      </c>
      <c r="C1069" s="1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3">
        <f t="shared" si="64"/>
        <v>26</v>
      </c>
      <c r="P1069">
        <f t="shared" si="65"/>
        <v>13</v>
      </c>
      <c r="Q1069" s="4" t="s">
        <v>8333</v>
      </c>
      <c r="R1069" t="s">
        <v>8334</v>
      </c>
      <c r="S1069" s="8">
        <f t="shared" si="66"/>
        <v>41599.647349537037</v>
      </c>
      <c r="T1069" s="8">
        <f t="shared" si="67"/>
        <v>41629.647349537037</v>
      </c>
    </row>
    <row r="1070" spans="1:20" ht="60" x14ac:dyDescent="0.25">
      <c r="A1070">
        <v>1068</v>
      </c>
      <c r="B1070" s="1" t="s">
        <v>1069</v>
      </c>
      <c r="C1070" s="1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3">
        <f t="shared" si="64"/>
        <v>0.15</v>
      </c>
      <c r="P1070">
        <f t="shared" si="65"/>
        <v>11.25</v>
      </c>
      <c r="Q1070" s="4" t="s">
        <v>8333</v>
      </c>
      <c r="R1070" t="s">
        <v>8334</v>
      </c>
      <c r="S1070" s="8">
        <f t="shared" si="66"/>
        <v>42440.162777777776</v>
      </c>
      <c r="T1070" s="8">
        <f t="shared" si="67"/>
        <v>42470.121111111112</v>
      </c>
    </row>
    <row r="1071" spans="1:20" ht="45" x14ac:dyDescent="0.25">
      <c r="A1071">
        <v>1069</v>
      </c>
      <c r="B1071" s="1" t="s">
        <v>1070</v>
      </c>
      <c r="C1071" s="1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3">
        <f t="shared" si="64"/>
        <v>38.636363636363633</v>
      </c>
      <c r="P1071">
        <f t="shared" si="65"/>
        <v>40.476190476190474</v>
      </c>
      <c r="Q1071" s="4" t="s">
        <v>8333</v>
      </c>
      <c r="R1071" t="s">
        <v>8334</v>
      </c>
      <c r="S1071" s="8">
        <f t="shared" si="66"/>
        <v>41572.021516203698</v>
      </c>
      <c r="T1071" s="8">
        <f t="shared" si="67"/>
        <v>41604.06318287037</v>
      </c>
    </row>
    <row r="1072" spans="1:20" ht="45" x14ac:dyDescent="0.25">
      <c r="A1072">
        <v>1070</v>
      </c>
      <c r="B1072" s="1" t="s">
        <v>1071</v>
      </c>
      <c r="C1072" s="1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3">
        <f t="shared" si="64"/>
        <v>0.7</v>
      </c>
      <c r="P1072">
        <f t="shared" si="65"/>
        <v>35</v>
      </c>
      <c r="Q1072" s="4" t="s">
        <v>8333</v>
      </c>
      <c r="R1072" t="s">
        <v>8334</v>
      </c>
      <c r="S1072" s="8">
        <f t="shared" si="66"/>
        <v>41162.803495370368</v>
      </c>
      <c r="T1072" s="8">
        <f t="shared" si="67"/>
        <v>41182.803495370368</v>
      </c>
    </row>
    <row r="1073" spans="1:20" ht="60" x14ac:dyDescent="0.25">
      <c r="A1073">
        <v>1071</v>
      </c>
      <c r="B1073" s="1" t="s">
        <v>1072</v>
      </c>
      <c r="C1073" s="1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3">
        <f t="shared" si="64"/>
        <v>0</v>
      </c>
      <c r="P1073" t="e">
        <f t="shared" si="65"/>
        <v>#DIV/0!</v>
      </c>
      <c r="Q1073" s="4" t="s">
        <v>8333</v>
      </c>
      <c r="R1073" t="s">
        <v>8334</v>
      </c>
      <c r="S1073" s="8">
        <f t="shared" si="66"/>
        <v>42295.545057870368</v>
      </c>
      <c r="T1073" s="8">
        <f t="shared" si="67"/>
        <v>42325.586724537039</v>
      </c>
    </row>
    <row r="1074" spans="1:20" ht="60" x14ac:dyDescent="0.25">
      <c r="A1074">
        <v>1072</v>
      </c>
      <c r="B1074" s="1" t="s">
        <v>1073</v>
      </c>
      <c r="C1074" s="1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3">
        <f t="shared" si="64"/>
        <v>6.8000000000000005E-2</v>
      </c>
      <c r="P1074">
        <f t="shared" si="65"/>
        <v>12.75</v>
      </c>
      <c r="Q1074" s="4" t="s">
        <v>8333</v>
      </c>
      <c r="R1074" t="s">
        <v>8334</v>
      </c>
      <c r="S1074" s="8">
        <f t="shared" si="66"/>
        <v>41645.623807870368</v>
      </c>
      <c r="T1074" s="8">
        <f t="shared" si="67"/>
        <v>41675.623807870368</v>
      </c>
    </row>
    <row r="1075" spans="1:20" ht="45" x14ac:dyDescent="0.25">
      <c r="A1075">
        <v>1073</v>
      </c>
      <c r="B1075" s="1" t="s">
        <v>1074</v>
      </c>
      <c r="C1075" s="1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3">
        <f t="shared" si="64"/>
        <v>1.3333333333333333</v>
      </c>
      <c r="P1075">
        <f t="shared" si="65"/>
        <v>10</v>
      </c>
      <c r="Q1075" s="4" t="s">
        <v>8333</v>
      </c>
      <c r="R1075" t="s">
        <v>8334</v>
      </c>
      <c r="S1075" s="8">
        <f t="shared" si="66"/>
        <v>40802.756261574068</v>
      </c>
      <c r="T1075" s="8">
        <f t="shared" si="67"/>
        <v>40832.756261574068</v>
      </c>
    </row>
    <row r="1076" spans="1:20" ht="60" x14ac:dyDescent="0.25">
      <c r="A1076">
        <v>1074</v>
      </c>
      <c r="B1076" s="1" t="s">
        <v>1075</v>
      </c>
      <c r="C1076" s="1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3">
        <f t="shared" si="64"/>
        <v>6.3092592592592593</v>
      </c>
      <c r="P1076">
        <f t="shared" si="65"/>
        <v>113.56666666666666</v>
      </c>
      <c r="Q1076" s="4" t="s">
        <v>8333</v>
      </c>
      <c r="R1076" t="s">
        <v>8334</v>
      </c>
      <c r="S1076" s="8">
        <f t="shared" si="66"/>
        <v>41612.964641203704</v>
      </c>
      <c r="T1076" s="8">
        <f t="shared" si="67"/>
        <v>41642.964641203704</v>
      </c>
    </row>
    <row r="1077" spans="1:20" ht="45" x14ac:dyDescent="0.25">
      <c r="A1077">
        <v>1075</v>
      </c>
      <c r="B1077" s="1" t="s">
        <v>1076</v>
      </c>
      <c r="C1077" s="1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3">
        <f t="shared" si="64"/>
        <v>4.5</v>
      </c>
      <c r="P1077">
        <f t="shared" si="65"/>
        <v>15</v>
      </c>
      <c r="Q1077" s="4" t="s">
        <v>8333</v>
      </c>
      <c r="R1077" t="s">
        <v>8334</v>
      </c>
      <c r="S1077" s="8">
        <f t="shared" si="66"/>
        <v>41005.695787037032</v>
      </c>
      <c r="T1077" s="8">
        <f t="shared" si="67"/>
        <v>41035.695787037032</v>
      </c>
    </row>
    <row r="1078" spans="1:20" ht="45" x14ac:dyDescent="0.25">
      <c r="A1078">
        <v>1076</v>
      </c>
      <c r="B1078" s="1" t="s">
        <v>1077</v>
      </c>
      <c r="C1078" s="1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3">
        <f t="shared" si="64"/>
        <v>62.765333333333331</v>
      </c>
      <c r="P1078">
        <f t="shared" si="65"/>
        <v>48.281025641025643</v>
      </c>
      <c r="Q1078" s="4" t="s">
        <v>8333</v>
      </c>
      <c r="R1078" t="s">
        <v>8334</v>
      </c>
      <c r="S1078" s="8">
        <f t="shared" si="66"/>
        <v>41838.169560185182</v>
      </c>
      <c r="T1078" s="8">
        <f t="shared" si="67"/>
        <v>41893.169560185182</v>
      </c>
    </row>
    <row r="1079" spans="1:20" ht="45" x14ac:dyDescent="0.25">
      <c r="A1079">
        <v>1077</v>
      </c>
      <c r="B1079" s="1" t="s">
        <v>1078</v>
      </c>
      <c r="C1079" s="1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3">
        <f t="shared" si="64"/>
        <v>29.376000000000001</v>
      </c>
      <c r="P1079">
        <f t="shared" si="65"/>
        <v>43.976047904191617</v>
      </c>
      <c r="Q1079" s="4" t="s">
        <v>8333</v>
      </c>
      <c r="R1079" t="s">
        <v>8334</v>
      </c>
      <c r="S1079" s="8">
        <f t="shared" si="66"/>
        <v>42352.958460648144</v>
      </c>
      <c r="T1079" s="8">
        <f t="shared" si="67"/>
        <v>42382.958460648144</v>
      </c>
    </row>
    <row r="1080" spans="1:20" ht="60" x14ac:dyDescent="0.25">
      <c r="A1080">
        <v>1078</v>
      </c>
      <c r="B1080" s="1" t="s">
        <v>1079</v>
      </c>
      <c r="C1080" s="1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3">
        <f t="shared" si="64"/>
        <v>7.5</v>
      </c>
      <c r="P1080">
        <f t="shared" si="65"/>
        <v>9</v>
      </c>
      <c r="Q1080" s="4" t="s">
        <v>8333</v>
      </c>
      <c r="R1080" t="s">
        <v>8334</v>
      </c>
      <c r="S1080" s="8">
        <f t="shared" si="66"/>
        <v>40700.987511574072</v>
      </c>
      <c r="T1080" s="8">
        <f t="shared" si="67"/>
        <v>40745.987511574072</v>
      </c>
    </row>
    <row r="1081" spans="1:20" ht="60" x14ac:dyDescent="0.25">
      <c r="A1081">
        <v>1079</v>
      </c>
      <c r="B1081" s="1" t="s">
        <v>1080</v>
      </c>
      <c r="C1081" s="1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3">
        <f t="shared" si="64"/>
        <v>2.6076923076923078</v>
      </c>
      <c r="P1081">
        <f t="shared" si="65"/>
        <v>37.666666666666664</v>
      </c>
      <c r="Q1081" s="4" t="s">
        <v>8333</v>
      </c>
      <c r="R1081" t="s">
        <v>8334</v>
      </c>
      <c r="S1081" s="8">
        <f t="shared" si="66"/>
        <v>42479.358055555553</v>
      </c>
      <c r="T1081" s="8">
        <f t="shared" si="67"/>
        <v>42504.358055555553</v>
      </c>
    </row>
    <row r="1082" spans="1:20" ht="45" x14ac:dyDescent="0.25">
      <c r="A1082">
        <v>1080</v>
      </c>
      <c r="B1082" s="1" t="s">
        <v>1081</v>
      </c>
      <c r="C1082" s="1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3">
        <f t="shared" si="64"/>
        <v>9.1050000000000004</v>
      </c>
      <c r="P1082">
        <f t="shared" si="65"/>
        <v>18.581632653061224</v>
      </c>
      <c r="Q1082" s="4" t="s">
        <v>8333</v>
      </c>
      <c r="R1082" t="s">
        <v>8334</v>
      </c>
      <c r="S1082" s="8">
        <f t="shared" si="66"/>
        <v>41739.929780092592</v>
      </c>
      <c r="T1082" s="8">
        <f t="shared" si="67"/>
        <v>41769.929780092592</v>
      </c>
    </row>
    <row r="1083" spans="1:20" ht="45" x14ac:dyDescent="0.25">
      <c r="A1083">
        <v>1081</v>
      </c>
      <c r="B1083" s="1" t="s">
        <v>1082</v>
      </c>
      <c r="C1083" s="1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3">
        <f t="shared" si="64"/>
        <v>1.7647058823529412E-2</v>
      </c>
      <c r="P1083">
        <f t="shared" si="65"/>
        <v>3</v>
      </c>
      <c r="Q1083" s="4" t="s">
        <v>8333</v>
      </c>
      <c r="R1083" t="s">
        <v>8334</v>
      </c>
      <c r="S1083" s="8">
        <f t="shared" si="66"/>
        <v>42002.718657407408</v>
      </c>
      <c r="T1083" s="8">
        <f t="shared" si="67"/>
        <v>42032.718657407408</v>
      </c>
    </row>
    <row r="1084" spans="1:20" ht="45" x14ac:dyDescent="0.25">
      <c r="A1084">
        <v>1082</v>
      </c>
      <c r="B1084" s="1" t="s">
        <v>1083</v>
      </c>
      <c r="C1084" s="1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3">
        <f t="shared" si="64"/>
        <v>0.56000000000000005</v>
      </c>
      <c r="P1084">
        <f t="shared" si="65"/>
        <v>18.666666666666668</v>
      </c>
      <c r="Q1084" s="4" t="s">
        <v>8333</v>
      </c>
      <c r="R1084" t="s">
        <v>8334</v>
      </c>
      <c r="S1084" s="8">
        <f t="shared" si="66"/>
        <v>41101.697777777772</v>
      </c>
      <c r="T1084" s="8">
        <f t="shared" si="67"/>
        <v>41131.697777777772</v>
      </c>
    </row>
    <row r="1085" spans="1:20" ht="60" x14ac:dyDescent="0.25">
      <c r="A1085">
        <v>1083</v>
      </c>
      <c r="B1085" s="1" t="s">
        <v>1084</v>
      </c>
      <c r="C1085" s="1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3">
        <f t="shared" si="64"/>
        <v>0.82</v>
      </c>
      <c r="P1085">
        <f t="shared" si="65"/>
        <v>410</v>
      </c>
      <c r="Q1085" s="4" t="s">
        <v>8333</v>
      </c>
      <c r="R1085" t="s">
        <v>8334</v>
      </c>
      <c r="S1085" s="8">
        <f t="shared" si="66"/>
        <v>41793.451192129629</v>
      </c>
      <c r="T1085" s="8">
        <f t="shared" si="67"/>
        <v>41853.451192129629</v>
      </c>
    </row>
    <row r="1086" spans="1:20" x14ac:dyDescent="0.25">
      <c r="A1086">
        <v>1084</v>
      </c>
      <c r="B1086" s="1" t="s">
        <v>1085</v>
      </c>
      <c r="C1086" s="1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3">
        <f t="shared" si="64"/>
        <v>0</v>
      </c>
      <c r="P1086" t="e">
        <f t="shared" si="65"/>
        <v>#DIV/0!</v>
      </c>
      <c r="Q1086" s="4" t="s">
        <v>8333</v>
      </c>
      <c r="R1086" t="s">
        <v>8334</v>
      </c>
      <c r="S1086" s="8">
        <f t="shared" si="66"/>
        <v>41829.703749999993</v>
      </c>
      <c r="T1086" s="8">
        <f t="shared" si="67"/>
        <v>41859.703749999993</v>
      </c>
    </row>
    <row r="1087" spans="1:20" ht="45" x14ac:dyDescent="0.25">
      <c r="A1087">
        <v>1085</v>
      </c>
      <c r="B1087" s="1" t="s">
        <v>1086</v>
      </c>
      <c r="C1087" s="1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3">
        <f t="shared" si="64"/>
        <v>3.42</v>
      </c>
      <c r="P1087">
        <f t="shared" si="65"/>
        <v>114</v>
      </c>
      <c r="Q1087" s="4" t="s">
        <v>8333</v>
      </c>
      <c r="R1087" t="s">
        <v>8334</v>
      </c>
      <c r="S1087" s="8">
        <f t="shared" si="66"/>
        <v>42413.462673611109</v>
      </c>
      <c r="T1087" s="8">
        <f t="shared" si="67"/>
        <v>42443.421006944445</v>
      </c>
    </row>
    <row r="1088" spans="1:20" x14ac:dyDescent="0.25">
      <c r="A1088">
        <v>1086</v>
      </c>
      <c r="B1088" s="1" t="s">
        <v>1087</v>
      </c>
      <c r="C1088" s="1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3">
        <f t="shared" si="64"/>
        <v>8.3333333333333329E-2</v>
      </c>
      <c r="P1088">
        <f t="shared" si="65"/>
        <v>7.5</v>
      </c>
      <c r="Q1088" s="4" t="s">
        <v>8333</v>
      </c>
      <c r="R1088" t="s">
        <v>8334</v>
      </c>
      <c r="S1088" s="8">
        <f t="shared" si="66"/>
        <v>41845.658460648148</v>
      </c>
      <c r="T1088" s="8">
        <f t="shared" si="67"/>
        <v>41875.658460648148</v>
      </c>
    </row>
    <row r="1089" spans="1:20" ht="60" x14ac:dyDescent="0.25">
      <c r="A1089">
        <v>1087</v>
      </c>
      <c r="B1089" s="1" t="s">
        <v>1088</v>
      </c>
      <c r="C1089" s="1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3">
        <f t="shared" si="64"/>
        <v>0</v>
      </c>
      <c r="P1089" t="e">
        <f t="shared" si="65"/>
        <v>#DIV/0!</v>
      </c>
      <c r="Q1089" s="4" t="s">
        <v>8333</v>
      </c>
      <c r="R1089" t="s">
        <v>8334</v>
      </c>
      <c r="S1089" s="8">
        <f t="shared" si="66"/>
        <v>41775.505636574067</v>
      </c>
      <c r="T1089" s="8">
        <f t="shared" si="67"/>
        <v>41805.505636574067</v>
      </c>
    </row>
    <row r="1090" spans="1:20" ht="45" x14ac:dyDescent="0.25">
      <c r="A1090">
        <v>1088</v>
      </c>
      <c r="B1090" s="1" t="s">
        <v>1089</v>
      </c>
      <c r="C1090" s="1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3">
        <f t="shared" si="64"/>
        <v>14.182977777777777</v>
      </c>
      <c r="P1090">
        <f t="shared" si="65"/>
        <v>43.41727891156463</v>
      </c>
      <c r="Q1090" s="4" t="s">
        <v>8333</v>
      </c>
      <c r="R1090" t="s">
        <v>8334</v>
      </c>
      <c r="S1090" s="8">
        <f t="shared" si="66"/>
        <v>41723.591053240736</v>
      </c>
      <c r="T1090" s="8">
        <f t="shared" si="67"/>
        <v>41753.591053240736</v>
      </c>
    </row>
    <row r="1091" spans="1:20" ht="30" x14ac:dyDescent="0.25">
      <c r="A1091">
        <v>1089</v>
      </c>
      <c r="B1091" s="1" t="s">
        <v>1090</v>
      </c>
      <c r="C1091" s="1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3">
        <f t="shared" ref="O1091:O1154" si="68">(E1091/D1091%)</f>
        <v>7.8266666666666671</v>
      </c>
      <c r="P1091">
        <f t="shared" ref="P1091:P1154" si="69">E1091/L1091</f>
        <v>23.959183673469386</v>
      </c>
      <c r="Q1091" s="4" t="s">
        <v>8333</v>
      </c>
      <c r="R1091" t="s">
        <v>8334</v>
      </c>
      <c r="S1091" s="8">
        <f t="shared" ref="S1091:S1154" si="70">(J1091/86400)+25569+(-5/24)</f>
        <v>42150.981192129628</v>
      </c>
      <c r="T1091" s="8">
        <f t="shared" ref="T1091:T1154" si="71">(I1091/86400)+25569+(-5/24)</f>
        <v>42180.981192129628</v>
      </c>
    </row>
    <row r="1092" spans="1:20" ht="60" x14ac:dyDescent="0.25">
      <c r="A1092">
        <v>1090</v>
      </c>
      <c r="B1092" s="1" t="s">
        <v>1091</v>
      </c>
      <c r="C1092" s="1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3">
        <f t="shared" si="68"/>
        <v>3.8464497269020688E-2</v>
      </c>
      <c r="P1092">
        <f t="shared" si="69"/>
        <v>5</v>
      </c>
      <c r="Q1092" s="4" t="s">
        <v>8333</v>
      </c>
      <c r="R1092" t="s">
        <v>8334</v>
      </c>
      <c r="S1092" s="8">
        <f t="shared" si="70"/>
        <v>42122.977465277778</v>
      </c>
      <c r="T1092" s="8">
        <f t="shared" si="71"/>
        <v>42152.977465277778</v>
      </c>
    </row>
    <row r="1093" spans="1:20" ht="60" x14ac:dyDescent="0.25">
      <c r="A1093">
        <v>1091</v>
      </c>
      <c r="B1093" s="1" t="s">
        <v>1092</v>
      </c>
      <c r="C1093" s="1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3">
        <f t="shared" si="68"/>
        <v>12.5</v>
      </c>
      <c r="P1093">
        <f t="shared" si="69"/>
        <v>12.5</v>
      </c>
      <c r="Q1093" s="4" t="s">
        <v>8333</v>
      </c>
      <c r="R1093" t="s">
        <v>8334</v>
      </c>
      <c r="S1093" s="8">
        <f t="shared" si="70"/>
        <v>42440.611944444441</v>
      </c>
      <c r="T1093" s="8">
        <f t="shared" si="71"/>
        <v>42470.570277777777</v>
      </c>
    </row>
    <row r="1094" spans="1:20" ht="60" x14ac:dyDescent="0.25">
      <c r="A1094">
        <v>1092</v>
      </c>
      <c r="B1094" s="1" t="s">
        <v>1093</v>
      </c>
      <c r="C1094" s="1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3">
        <f t="shared" si="68"/>
        <v>1.05</v>
      </c>
      <c r="P1094">
        <f t="shared" si="69"/>
        <v>3</v>
      </c>
      <c r="Q1094" s="4" t="s">
        <v>8333</v>
      </c>
      <c r="R1094" t="s">
        <v>8334</v>
      </c>
      <c r="S1094" s="8">
        <f t="shared" si="70"/>
        <v>41249.817569444444</v>
      </c>
      <c r="T1094" s="8">
        <f t="shared" si="71"/>
        <v>41279.817569444444</v>
      </c>
    </row>
    <row r="1095" spans="1:20" ht="45" x14ac:dyDescent="0.25">
      <c r="A1095">
        <v>1093</v>
      </c>
      <c r="B1095" s="1" t="s">
        <v>1094</v>
      </c>
      <c r="C1095" s="1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3">
        <f t="shared" si="68"/>
        <v>14.083333333333334</v>
      </c>
      <c r="P1095">
        <f t="shared" si="69"/>
        <v>10.5625</v>
      </c>
      <c r="Q1095" s="4" t="s">
        <v>8333</v>
      </c>
      <c r="R1095" t="s">
        <v>8334</v>
      </c>
      <c r="S1095" s="8">
        <f t="shared" si="70"/>
        <v>42396.765474537031</v>
      </c>
      <c r="T1095" s="8">
        <f t="shared" si="71"/>
        <v>42411.765474537031</v>
      </c>
    </row>
    <row r="1096" spans="1:20" ht="60" x14ac:dyDescent="0.25">
      <c r="A1096">
        <v>1094</v>
      </c>
      <c r="B1096" s="1" t="s">
        <v>1095</v>
      </c>
      <c r="C1096" s="1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3">
        <f t="shared" si="68"/>
        <v>18.300055555555556</v>
      </c>
      <c r="P1096">
        <f t="shared" si="69"/>
        <v>122.00037037037038</v>
      </c>
      <c r="Q1096" s="4" t="s">
        <v>8333</v>
      </c>
      <c r="R1096" t="s">
        <v>8334</v>
      </c>
      <c r="S1096" s="8">
        <f t="shared" si="70"/>
        <v>40795.505011574074</v>
      </c>
      <c r="T1096" s="8">
        <f t="shared" si="71"/>
        <v>40825.505011574074</v>
      </c>
    </row>
    <row r="1097" spans="1:20" ht="60" x14ac:dyDescent="0.25">
      <c r="A1097">
        <v>1095</v>
      </c>
      <c r="B1097" s="1" t="s">
        <v>1096</v>
      </c>
      <c r="C1097" s="1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3">
        <f t="shared" si="68"/>
        <v>5.0347999999999997</v>
      </c>
      <c r="P1097">
        <f t="shared" si="69"/>
        <v>267.80851063829789</v>
      </c>
      <c r="Q1097" s="4" t="s">
        <v>8333</v>
      </c>
      <c r="R1097" t="s">
        <v>8334</v>
      </c>
      <c r="S1097" s="8">
        <f t="shared" si="70"/>
        <v>41486.328935185185</v>
      </c>
      <c r="T1097" s="8">
        <f t="shared" si="71"/>
        <v>41516.328935185185</v>
      </c>
    </row>
    <row r="1098" spans="1:20" ht="60" x14ac:dyDescent="0.25">
      <c r="A1098">
        <v>1096</v>
      </c>
      <c r="B1098" s="1" t="s">
        <v>1097</v>
      </c>
      <c r="C1098" s="1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3">
        <f t="shared" si="68"/>
        <v>17.933333333333334</v>
      </c>
      <c r="P1098">
        <f t="shared" si="69"/>
        <v>74.206896551724142</v>
      </c>
      <c r="Q1098" s="4" t="s">
        <v>8333</v>
      </c>
      <c r="R1098" t="s">
        <v>8334</v>
      </c>
      <c r="S1098" s="8">
        <f t="shared" si="70"/>
        <v>41885.309652777774</v>
      </c>
      <c r="T1098" s="8">
        <f t="shared" si="71"/>
        <v>41915.9375</v>
      </c>
    </row>
    <row r="1099" spans="1:20" ht="45" x14ac:dyDescent="0.25">
      <c r="A1099">
        <v>1097</v>
      </c>
      <c r="B1099" s="1" t="s">
        <v>1098</v>
      </c>
      <c r="C1099" s="1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3">
        <f t="shared" si="68"/>
        <v>4.7E-2</v>
      </c>
      <c r="P1099">
        <f t="shared" si="69"/>
        <v>6.7142857142857144</v>
      </c>
      <c r="Q1099" s="4" t="s">
        <v>8333</v>
      </c>
      <c r="R1099" t="s">
        <v>8334</v>
      </c>
      <c r="S1099" s="8">
        <f t="shared" si="70"/>
        <v>41660.584224537037</v>
      </c>
      <c r="T1099" s="8">
        <f t="shared" si="71"/>
        <v>41700.584224537037</v>
      </c>
    </row>
    <row r="1100" spans="1:20" ht="30" x14ac:dyDescent="0.25">
      <c r="A1100">
        <v>1098</v>
      </c>
      <c r="B1100" s="1" t="s">
        <v>1099</v>
      </c>
      <c r="C1100" s="1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3">
        <f t="shared" si="68"/>
        <v>7.2119999999999997</v>
      </c>
      <c r="P1100">
        <f t="shared" si="69"/>
        <v>81.954545454545453</v>
      </c>
      <c r="Q1100" s="4" t="s">
        <v>8333</v>
      </c>
      <c r="R1100" t="s">
        <v>8334</v>
      </c>
      <c r="S1100" s="8">
        <f t="shared" si="70"/>
        <v>41712.554340277777</v>
      </c>
      <c r="T1100" s="8">
        <f t="shared" si="71"/>
        <v>41742.554340277777</v>
      </c>
    </row>
    <row r="1101" spans="1:20" ht="60" x14ac:dyDescent="0.25">
      <c r="A1101">
        <v>1099</v>
      </c>
      <c r="B1101" s="1" t="s">
        <v>1100</v>
      </c>
      <c r="C1101" s="1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3">
        <f t="shared" si="68"/>
        <v>0.5</v>
      </c>
      <c r="P1101">
        <f t="shared" si="69"/>
        <v>25</v>
      </c>
      <c r="Q1101" s="4" t="s">
        <v>8333</v>
      </c>
      <c r="R1101" t="s">
        <v>8334</v>
      </c>
      <c r="S1101" s="8">
        <f t="shared" si="70"/>
        <v>42107.628101851849</v>
      </c>
      <c r="T1101" s="8">
        <f t="shared" si="71"/>
        <v>42137.628101851849</v>
      </c>
    </row>
    <row r="1102" spans="1:20" ht="45" x14ac:dyDescent="0.25">
      <c r="A1102">
        <v>1100</v>
      </c>
      <c r="B1102" s="1" t="s">
        <v>1101</v>
      </c>
      <c r="C1102" s="1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3">
        <f t="shared" si="68"/>
        <v>2.5</v>
      </c>
      <c r="P1102">
        <f t="shared" si="69"/>
        <v>10</v>
      </c>
      <c r="Q1102" s="4" t="s">
        <v>8333</v>
      </c>
      <c r="R1102" t="s">
        <v>8334</v>
      </c>
      <c r="S1102" s="8">
        <f t="shared" si="70"/>
        <v>42383.902442129627</v>
      </c>
      <c r="T1102" s="8">
        <f t="shared" si="71"/>
        <v>42413.902442129627</v>
      </c>
    </row>
    <row r="1103" spans="1:20" ht="45" x14ac:dyDescent="0.25">
      <c r="A1103">
        <v>1101</v>
      </c>
      <c r="B1103" s="1" t="s">
        <v>1102</v>
      </c>
      <c r="C1103" s="1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3">
        <f t="shared" si="68"/>
        <v>4.1000000000000002E-2</v>
      </c>
      <c r="P1103">
        <f t="shared" si="69"/>
        <v>6.833333333333333</v>
      </c>
      <c r="Q1103" s="4" t="s">
        <v>8333</v>
      </c>
      <c r="R1103" t="s">
        <v>8334</v>
      </c>
      <c r="S1103" s="8">
        <f t="shared" si="70"/>
        <v>42538.564097222225</v>
      </c>
      <c r="T1103" s="8">
        <f t="shared" si="71"/>
        <v>42565.549999999996</v>
      </c>
    </row>
    <row r="1104" spans="1:20" ht="60" x14ac:dyDescent="0.25">
      <c r="A1104">
        <v>1102</v>
      </c>
      <c r="B1104" s="1" t="s">
        <v>1103</v>
      </c>
      <c r="C1104" s="1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3">
        <f t="shared" si="68"/>
        <v>5.3125</v>
      </c>
      <c r="P1104">
        <f t="shared" si="69"/>
        <v>17.708333333333332</v>
      </c>
      <c r="Q1104" s="4" t="s">
        <v>8333</v>
      </c>
      <c r="R1104" t="s">
        <v>8334</v>
      </c>
      <c r="S1104" s="8">
        <f t="shared" si="70"/>
        <v>41576.837094907409</v>
      </c>
      <c r="T1104" s="8">
        <f t="shared" si="71"/>
        <v>41617.040972222218</v>
      </c>
    </row>
    <row r="1105" spans="1:20" ht="45" x14ac:dyDescent="0.25">
      <c r="A1105">
        <v>1103</v>
      </c>
      <c r="B1105" s="1" t="s">
        <v>1104</v>
      </c>
      <c r="C1105" s="1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3">
        <f t="shared" si="68"/>
        <v>1.62</v>
      </c>
      <c r="P1105">
        <f t="shared" si="69"/>
        <v>16.2</v>
      </c>
      <c r="Q1105" s="4" t="s">
        <v>8333</v>
      </c>
      <c r="R1105" t="s">
        <v>8334</v>
      </c>
      <c r="S1105" s="8">
        <f t="shared" si="70"/>
        <v>42479.013773148145</v>
      </c>
      <c r="T1105" s="8">
        <f t="shared" si="71"/>
        <v>42539.013773148145</v>
      </c>
    </row>
    <row r="1106" spans="1:20" ht="60" x14ac:dyDescent="0.25">
      <c r="A1106">
        <v>1104</v>
      </c>
      <c r="B1106" s="1" t="s">
        <v>1105</v>
      </c>
      <c r="C1106" s="1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3">
        <f t="shared" si="68"/>
        <v>4.9516666666666671</v>
      </c>
      <c r="P1106">
        <f t="shared" si="69"/>
        <v>80.297297297297291</v>
      </c>
      <c r="Q1106" s="4" t="s">
        <v>8333</v>
      </c>
      <c r="R1106" t="s">
        <v>8334</v>
      </c>
      <c r="S1106" s="8">
        <f t="shared" si="70"/>
        <v>41771.201631944445</v>
      </c>
      <c r="T1106" s="8">
        <f t="shared" si="71"/>
        <v>41801.201631944445</v>
      </c>
    </row>
    <row r="1107" spans="1:20" ht="60" x14ac:dyDescent="0.25">
      <c r="A1107">
        <v>1105</v>
      </c>
      <c r="B1107" s="1" t="s">
        <v>1106</v>
      </c>
      <c r="C1107" s="1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3">
        <f t="shared" si="68"/>
        <v>0.159</v>
      </c>
      <c r="P1107">
        <f t="shared" si="69"/>
        <v>71.55</v>
      </c>
      <c r="Q1107" s="4" t="s">
        <v>8333</v>
      </c>
      <c r="R1107" t="s">
        <v>8334</v>
      </c>
      <c r="S1107" s="8">
        <f t="shared" si="70"/>
        <v>41691.927395833329</v>
      </c>
      <c r="T1107" s="8">
        <f t="shared" si="71"/>
        <v>41721.885729166665</v>
      </c>
    </row>
    <row r="1108" spans="1:20" ht="45" x14ac:dyDescent="0.25">
      <c r="A1108">
        <v>1106</v>
      </c>
      <c r="B1108" s="1" t="s">
        <v>1107</v>
      </c>
      <c r="C1108" s="1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3">
        <f t="shared" si="68"/>
        <v>41.25</v>
      </c>
      <c r="P1108">
        <f t="shared" si="69"/>
        <v>23.571428571428573</v>
      </c>
      <c r="Q1108" s="4" t="s">
        <v>8333</v>
      </c>
      <c r="R1108" t="s">
        <v>8334</v>
      </c>
      <c r="S1108" s="8">
        <f t="shared" si="70"/>
        <v>40973.532118055555</v>
      </c>
      <c r="T1108" s="8">
        <f t="shared" si="71"/>
        <v>41003.490451388883</v>
      </c>
    </row>
    <row r="1109" spans="1:20" ht="60" x14ac:dyDescent="0.25">
      <c r="A1109">
        <v>1107</v>
      </c>
      <c r="B1109" s="1" t="s">
        <v>1108</v>
      </c>
      <c r="C1109" s="1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3">
        <f t="shared" si="68"/>
        <v>0</v>
      </c>
      <c r="P1109" t="e">
        <f t="shared" si="69"/>
        <v>#DIV/0!</v>
      </c>
      <c r="Q1109" s="4" t="s">
        <v>8333</v>
      </c>
      <c r="R1109" t="s">
        <v>8334</v>
      </c>
      <c r="S1109" s="8">
        <f t="shared" si="70"/>
        <v>41813.653055555551</v>
      </c>
      <c r="T1109" s="8">
        <f t="shared" si="71"/>
        <v>41843.653055555551</v>
      </c>
    </row>
    <row r="1110" spans="1:20" ht="60" x14ac:dyDescent="0.25">
      <c r="A1110">
        <v>1108</v>
      </c>
      <c r="B1110" s="1" t="s">
        <v>1109</v>
      </c>
      <c r="C1110" s="1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3">
        <f t="shared" si="68"/>
        <v>2.93</v>
      </c>
      <c r="P1110">
        <f t="shared" si="69"/>
        <v>34.88095238095238</v>
      </c>
      <c r="Q1110" s="4" t="s">
        <v>8333</v>
      </c>
      <c r="R1110" t="s">
        <v>8334</v>
      </c>
      <c r="S1110" s="8">
        <f t="shared" si="70"/>
        <v>40952.42864583333</v>
      </c>
      <c r="T1110" s="8">
        <f t="shared" si="71"/>
        <v>41012.386979166666</v>
      </c>
    </row>
    <row r="1111" spans="1:20" ht="60" x14ac:dyDescent="0.25">
      <c r="A1111">
        <v>1109</v>
      </c>
      <c r="B1111" s="1" t="s">
        <v>1110</v>
      </c>
      <c r="C1111" s="1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3">
        <f t="shared" si="68"/>
        <v>0.45</v>
      </c>
      <c r="P1111">
        <f t="shared" si="69"/>
        <v>15</v>
      </c>
      <c r="Q1111" s="4" t="s">
        <v>8333</v>
      </c>
      <c r="R1111" t="s">
        <v>8334</v>
      </c>
      <c r="S1111" s="8">
        <f t="shared" si="70"/>
        <v>42662.543865740743</v>
      </c>
      <c r="T1111" s="8">
        <f t="shared" si="71"/>
        <v>42692.5855324074</v>
      </c>
    </row>
    <row r="1112" spans="1:20" ht="60" x14ac:dyDescent="0.25">
      <c r="A1112">
        <v>1110</v>
      </c>
      <c r="B1112" s="1" t="s">
        <v>1111</v>
      </c>
      <c r="C1112" s="1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3">
        <f t="shared" si="68"/>
        <v>0.51</v>
      </c>
      <c r="P1112">
        <f t="shared" si="69"/>
        <v>23.181818181818183</v>
      </c>
      <c r="Q1112" s="4" t="s">
        <v>8333</v>
      </c>
      <c r="R1112" t="s">
        <v>8334</v>
      </c>
      <c r="S1112" s="8">
        <f t="shared" si="70"/>
        <v>41220.72479166666</v>
      </c>
      <c r="T1112" s="8">
        <f t="shared" si="71"/>
        <v>41250.72479166666</v>
      </c>
    </row>
    <row r="1113" spans="1:20" ht="60" x14ac:dyDescent="0.25">
      <c r="A1113">
        <v>1111</v>
      </c>
      <c r="B1113" s="1" t="s">
        <v>1112</v>
      </c>
      <c r="C1113" s="1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3">
        <f t="shared" si="68"/>
        <v>0.04</v>
      </c>
      <c r="P1113">
        <f t="shared" si="69"/>
        <v>1</v>
      </c>
      <c r="Q1113" s="4" t="s">
        <v>8333</v>
      </c>
      <c r="R1113" t="s">
        <v>8334</v>
      </c>
      <c r="S1113" s="8">
        <f t="shared" si="70"/>
        <v>42346.995254629626</v>
      </c>
      <c r="T1113" s="8">
        <f t="shared" si="71"/>
        <v>42376.995254629626</v>
      </c>
    </row>
    <row r="1114" spans="1:20" ht="45" x14ac:dyDescent="0.25">
      <c r="A1114">
        <v>1112</v>
      </c>
      <c r="B1114" s="1" t="s">
        <v>1113</v>
      </c>
      <c r="C1114" s="1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3">
        <f t="shared" si="68"/>
        <v>35.537409090909087</v>
      </c>
      <c r="P1114">
        <f t="shared" si="69"/>
        <v>100.23371794871794</v>
      </c>
      <c r="Q1114" s="4" t="s">
        <v>8333</v>
      </c>
      <c r="R1114" t="s">
        <v>8334</v>
      </c>
      <c r="S1114" s="8">
        <f t="shared" si="70"/>
        <v>41963.551053240742</v>
      </c>
      <c r="T1114" s="8">
        <f t="shared" si="71"/>
        <v>42023.145833333336</v>
      </c>
    </row>
    <row r="1115" spans="1:20" ht="60" x14ac:dyDescent="0.25">
      <c r="A1115">
        <v>1113</v>
      </c>
      <c r="B1115" s="1" t="s">
        <v>1114</v>
      </c>
      <c r="C1115" s="1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3">
        <f t="shared" si="68"/>
        <v>0.5</v>
      </c>
      <c r="P1115">
        <f t="shared" si="69"/>
        <v>5</v>
      </c>
      <c r="Q1115" s="4" t="s">
        <v>8333</v>
      </c>
      <c r="R1115" t="s">
        <v>8334</v>
      </c>
      <c r="S1115" s="8">
        <f t="shared" si="70"/>
        <v>41835.768749999996</v>
      </c>
      <c r="T1115" s="8">
        <f t="shared" si="71"/>
        <v>41865.768749999996</v>
      </c>
    </row>
    <row r="1116" spans="1:20" ht="60" x14ac:dyDescent="0.25">
      <c r="A1116">
        <v>1114</v>
      </c>
      <c r="B1116" s="1" t="s">
        <v>1115</v>
      </c>
      <c r="C1116" s="1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3">
        <f t="shared" si="68"/>
        <v>0.16666666666666666</v>
      </c>
      <c r="P1116">
        <f t="shared" si="69"/>
        <v>3.3333333333333335</v>
      </c>
      <c r="Q1116" s="4" t="s">
        <v>8333</v>
      </c>
      <c r="R1116" t="s">
        <v>8334</v>
      </c>
      <c r="S1116" s="8">
        <f t="shared" si="70"/>
        <v>41526.13758101852</v>
      </c>
      <c r="T1116" s="8">
        <f t="shared" si="71"/>
        <v>41556.13758101852</v>
      </c>
    </row>
    <row r="1117" spans="1:20" ht="60" x14ac:dyDescent="0.25">
      <c r="A1117">
        <v>1115</v>
      </c>
      <c r="B1117" s="1" t="s">
        <v>1116</v>
      </c>
      <c r="C1117" s="1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3">
        <f t="shared" si="68"/>
        <v>0.13250000000000001</v>
      </c>
      <c r="P1117">
        <f t="shared" si="69"/>
        <v>13.25</v>
      </c>
      <c r="Q1117" s="4" t="s">
        <v>8333</v>
      </c>
      <c r="R1117" t="s">
        <v>8334</v>
      </c>
      <c r="S1117" s="8">
        <f t="shared" si="70"/>
        <v>42429.487210648142</v>
      </c>
      <c r="T1117" s="8">
        <f t="shared" si="71"/>
        <v>42459.445543981477</v>
      </c>
    </row>
    <row r="1118" spans="1:20" ht="45" x14ac:dyDescent="0.25">
      <c r="A1118">
        <v>1116</v>
      </c>
      <c r="B1118" s="1" t="s">
        <v>1117</v>
      </c>
      <c r="C1118" s="1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3">
        <f t="shared" si="68"/>
        <v>3.5704E-2</v>
      </c>
      <c r="P1118">
        <f t="shared" si="69"/>
        <v>17.852</v>
      </c>
      <c r="Q1118" s="4" t="s">
        <v>8333</v>
      </c>
      <c r="R1118" t="s">
        <v>8334</v>
      </c>
      <c r="S1118" s="8">
        <f t="shared" si="70"/>
        <v>41009.638981481483</v>
      </c>
      <c r="T1118" s="8">
        <f t="shared" si="71"/>
        <v>41069.638981481483</v>
      </c>
    </row>
    <row r="1119" spans="1:20" ht="45" x14ac:dyDescent="0.25">
      <c r="A1119">
        <v>1117</v>
      </c>
      <c r="B1119" s="1" t="s">
        <v>1118</v>
      </c>
      <c r="C1119" s="1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3">
        <f t="shared" si="68"/>
        <v>8.3000000000000007</v>
      </c>
      <c r="P1119">
        <f t="shared" si="69"/>
        <v>10.375</v>
      </c>
      <c r="Q1119" s="4" t="s">
        <v>8333</v>
      </c>
      <c r="R1119" t="s">
        <v>8334</v>
      </c>
      <c r="S1119" s="8">
        <f t="shared" si="70"/>
        <v>42333.390196759261</v>
      </c>
      <c r="T1119" s="8">
        <f t="shared" si="71"/>
        <v>42363.390196759261</v>
      </c>
    </row>
    <row r="1120" spans="1:20" ht="60" x14ac:dyDescent="0.25">
      <c r="A1120">
        <v>1118</v>
      </c>
      <c r="B1120" s="1" t="s">
        <v>1119</v>
      </c>
      <c r="C1120" s="1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3">
        <f t="shared" si="68"/>
        <v>2.4222222222222221</v>
      </c>
      <c r="P1120">
        <f t="shared" si="69"/>
        <v>36.333333333333336</v>
      </c>
      <c r="Q1120" s="4" t="s">
        <v>8333</v>
      </c>
      <c r="R1120" t="s">
        <v>8334</v>
      </c>
      <c r="S1120" s="8">
        <f t="shared" si="70"/>
        <v>41703.958090277774</v>
      </c>
      <c r="T1120" s="8">
        <f t="shared" si="71"/>
        <v>41733.91642361111</v>
      </c>
    </row>
    <row r="1121" spans="1:20" ht="60" x14ac:dyDescent="0.25">
      <c r="A1121">
        <v>1119</v>
      </c>
      <c r="B1121" s="1" t="s">
        <v>1120</v>
      </c>
      <c r="C1121" s="1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3">
        <f t="shared" si="68"/>
        <v>0.23809523809523808</v>
      </c>
      <c r="P1121">
        <f t="shared" si="69"/>
        <v>5</v>
      </c>
      <c r="Q1121" s="4" t="s">
        <v>8333</v>
      </c>
      <c r="R1121" t="s">
        <v>8334</v>
      </c>
      <c r="S1121" s="8">
        <f t="shared" si="70"/>
        <v>41722.584074074075</v>
      </c>
      <c r="T1121" s="8">
        <f t="shared" si="71"/>
        <v>41735.584074074075</v>
      </c>
    </row>
    <row r="1122" spans="1:20" ht="45" x14ac:dyDescent="0.25">
      <c r="A1122">
        <v>1120</v>
      </c>
      <c r="B1122" s="1" t="s">
        <v>1121</v>
      </c>
      <c r="C1122" s="1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3">
        <f t="shared" si="68"/>
        <v>0</v>
      </c>
      <c r="P1122" t="e">
        <f t="shared" si="69"/>
        <v>#DIV/0!</v>
      </c>
      <c r="Q1122" s="4" t="s">
        <v>8333</v>
      </c>
      <c r="R1122" t="s">
        <v>8334</v>
      </c>
      <c r="S1122" s="8">
        <f t="shared" si="70"/>
        <v>40799.664351851847</v>
      </c>
      <c r="T1122" s="8">
        <f t="shared" si="71"/>
        <v>40844.664351851847</v>
      </c>
    </row>
    <row r="1123" spans="1:20" ht="45" x14ac:dyDescent="0.25">
      <c r="A1123">
        <v>1121</v>
      </c>
      <c r="B1123" s="1" t="s">
        <v>1122</v>
      </c>
      <c r="C1123" s="1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3">
        <f t="shared" si="68"/>
        <v>1.1599999999999999E-2</v>
      </c>
      <c r="P1123">
        <f t="shared" si="69"/>
        <v>5.8</v>
      </c>
      <c r="Q1123" s="4" t="s">
        <v>8333</v>
      </c>
      <c r="R1123" t="s">
        <v>8334</v>
      </c>
      <c r="S1123" s="8">
        <f t="shared" si="70"/>
        <v>42412.72587962963</v>
      </c>
      <c r="T1123" s="8">
        <f t="shared" si="71"/>
        <v>42442.684212962959</v>
      </c>
    </row>
    <row r="1124" spans="1:20" ht="60" x14ac:dyDescent="0.25">
      <c r="A1124">
        <v>1122</v>
      </c>
      <c r="B1124" s="1" t="s">
        <v>1123</v>
      </c>
      <c r="C1124" s="1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3">
        <f t="shared" si="68"/>
        <v>0</v>
      </c>
      <c r="P1124" t="e">
        <f t="shared" si="69"/>
        <v>#DIV/0!</v>
      </c>
      <c r="Q1124" s="4" t="s">
        <v>8333</v>
      </c>
      <c r="R1124" t="s">
        <v>8334</v>
      </c>
      <c r="S1124" s="8">
        <f t="shared" si="70"/>
        <v>41410.495659722219</v>
      </c>
      <c r="T1124" s="8">
        <f t="shared" si="71"/>
        <v>41424.495659722219</v>
      </c>
    </row>
    <row r="1125" spans="1:20" ht="60" x14ac:dyDescent="0.25">
      <c r="A1125">
        <v>1123</v>
      </c>
      <c r="B1125" s="1" t="s">
        <v>1124</v>
      </c>
      <c r="C1125" s="1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3">
        <f t="shared" si="68"/>
        <v>0.22</v>
      </c>
      <c r="P1125">
        <f t="shared" si="69"/>
        <v>3.6666666666666665</v>
      </c>
      <c r="Q1125" s="4" t="s">
        <v>8333</v>
      </c>
      <c r="R1125" t="s">
        <v>8334</v>
      </c>
      <c r="S1125" s="8">
        <f t="shared" si="70"/>
        <v>41718.315370370365</v>
      </c>
      <c r="T1125" s="8">
        <f t="shared" si="71"/>
        <v>41748.315370370365</v>
      </c>
    </row>
    <row r="1126" spans="1:20" ht="60" x14ac:dyDescent="0.25">
      <c r="A1126">
        <v>1124</v>
      </c>
      <c r="B1126" s="1" t="s">
        <v>1125</v>
      </c>
      <c r="C1126" s="1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3">
        <f t="shared" si="68"/>
        <v>0.47222222222222221</v>
      </c>
      <c r="P1126">
        <f t="shared" si="69"/>
        <v>60.714285714285715</v>
      </c>
      <c r="Q1126" s="4" t="s">
        <v>8333</v>
      </c>
      <c r="R1126" t="s">
        <v>8335</v>
      </c>
      <c r="S1126" s="8">
        <f t="shared" si="70"/>
        <v>42094.458923611113</v>
      </c>
      <c r="T1126" s="8">
        <f t="shared" si="71"/>
        <v>42124.458923611113</v>
      </c>
    </row>
    <row r="1127" spans="1:20" ht="60" x14ac:dyDescent="0.25">
      <c r="A1127">
        <v>1125</v>
      </c>
      <c r="B1127" s="1" t="s">
        <v>1126</v>
      </c>
      <c r="C1127" s="1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3">
        <f t="shared" si="68"/>
        <v>0</v>
      </c>
      <c r="P1127" t="e">
        <f t="shared" si="69"/>
        <v>#DIV/0!</v>
      </c>
      <c r="Q1127" s="4" t="s">
        <v>8333</v>
      </c>
      <c r="R1127" t="s">
        <v>8335</v>
      </c>
      <c r="S1127" s="8">
        <f t="shared" si="70"/>
        <v>42212.415856481479</v>
      </c>
      <c r="T1127" s="8">
        <f t="shared" si="71"/>
        <v>42272.415856481479</v>
      </c>
    </row>
    <row r="1128" spans="1:20" ht="45" x14ac:dyDescent="0.25">
      <c r="A1128">
        <v>1126</v>
      </c>
      <c r="B1128" s="1" t="s">
        <v>1127</v>
      </c>
      <c r="C1128" s="1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3">
        <f t="shared" si="68"/>
        <v>0.5</v>
      </c>
      <c r="P1128">
        <f t="shared" si="69"/>
        <v>5</v>
      </c>
      <c r="Q1128" s="4" t="s">
        <v>8333</v>
      </c>
      <c r="R1128" t="s">
        <v>8335</v>
      </c>
      <c r="S1128" s="8">
        <f t="shared" si="70"/>
        <v>42535.119143518517</v>
      </c>
      <c r="T1128" s="8">
        <f t="shared" si="71"/>
        <v>42565.119143518517</v>
      </c>
    </row>
    <row r="1129" spans="1:20" ht="60" x14ac:dyDescent="0.25">
      <c r="A1129">
        <v>1127</v>
      </c>
      <c r="B1129" s="1" t="s">
        <v>1128</v>
      </c>
      <c r="C1129" s="1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3">
        <f t="shared" si="68"/>
        <v>1.6714285714285715</v>
      </c>
      <c r="P1129">
        <f t="shared" si="69"/>
        <v>25.434782608695652</v>
      </c>
      <c r="Q1129" s="4" t="s">
        <v>8333</v>
      </c>
      <c r="R1129" t="s">
        <v>8335</v>
      </c>
      <c r="S1129" s="8">
        <f t="shared" si="70"/>
        <v>41926.645833333328</v>
      </c>
      <c r="T1129" s="8">
        <f t="shared" si="71"/>
        <v>41957.687499999993</v>
      </c>
    </row>
    <row r="1130" spans="1:20" x14ac:dyDescent="0.25">
      <c r="A1130">
        <v>1128</v>
      </c>
      <c r="B1130" s="1" t="s">
        <v>1129</v>
      </c>
      <c r="C1130" s="1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3">
        <f t="shared" si="68"/>
        <v>0.1</v>
      </c>
      <c r="P1130">
        <f t="shared" si="69"/>
        <v>1</v>
      </c>
      <c r="Q1130" s="4" t="s">
        <v>8333</v>
      </c>
      <c r="R1130" t="s">
        <v>8335</v>
      </c>
      <c r="S1130" s="8">
        <f t="shared" si="70"/>
        <v>41828.441168981481</v>
      </c>
      <c r="T1130" s="8">
        <f t="shared" si="71"/>
        <v>41858.441168981481</v>
      </c>
    </row>
    <row r="1131" spans="1:20" ht="45" x14ac:dyDescent="0.25">
      <c r="A1131">
        <v>1129</v>
      </c>
      <c r="B1131" s="1" t="s">
        <v>1130</v>
      </c>
      <c r="C1131" s="1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3">
        <f t="shared" si="68"/>
        <v>0.105</v>
      </c>
      <c r="P1131">
        <f t="shared" si="69"/>
        <v>10.5</v>
      </c>
      <c r="Q1131" s="4" t="s">
        <v>8333</v>
      </c>
      <c r="R1131" t="s">
        <v>8335</v>
      </c>
      <c r="S1131" s="8">
        <f t="shared" si="70"/>
        <v>42496.056631944441</v>
      </c>
      <c r="T1131" s="8">
        <f t="shared" si="71"/>
        <v>42526.056631944441</v>
      </c>
    </row>
    <row r="1132" spans="1:20" ht="60" x14ac:dyDescent="0.25">
      <c r="A1132">
        <v>1130</v>
      </c>
      <c r="B1132" s="1" t="s">
        <v>1131</v>
      </c>
      <c r="C1132" s="1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3">
        <f t="shared" si="68"/>
        <v>0.22</v>
      </c>
      <c r="P1132">
        <f t="shared" si="69"/>
        <v>3.6666666666666665</v>
      </c>
      <c r="Q1132" s="4" t="s">
        <v>8333</v>
      </c>
      <c r="R1132" t="s">
        <v>8335</v>
      </c>
      <c r="S1132" s="8">
        <f t="shared" si="70"/>
        <v>41908.788194444445</v>
      </c>
      <c r="T1132" s="8">
        <f t="shared" si="71"/>
        <v>41968.829861111109</v>
      </c>
    </row>
    <row r="1133" spans="1:20" ht="60" x14ac:dyDescent="0.25">
      <c r="A1133">
        <v>1131</v>
      </c>
      <c r="B1133" s="1" t="s">
        <v>1132</v>
      </c>
      <c r="C1133" s="1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3">
        <f t="shared" si="68"/>
        <v>0</v>
      </c>
      <c r="P1133" t="e">
        <f t="shared" si="69"/>
        <v>#DIV/0!</v>
      </c>
      <c r="Q1133" s="4" t="s">
        <v>8333</v>
      </c>
      <c r="R1133" t="s">
        <v>8335</v>
      </c>
      <c r="S1133" s="8">
        <f t="shared" si="70"/>
        <v>42332.699861111112</v>
      </c>
      <c r="T1133" s="8">
        <f t="shared" si="71"/>
        <v>42362.699861111112</v>
      </c>
    </row>
    <row r="1134" spans="1:20" ht="45" x14ac:dyDescent="0.25">
      <c r="A1134">
        <v>1132</v>
      </c>
      <c r="B1134" s="1" t="s">
        <v>1133</v>
      </c>
      <c r="C1134" s="1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3">
        <f t="shared" si="68"/>
        <v>14.38</v>
      </c>
      <c r="P1134">
        <f t="shared" si="69"/>
        <v>110.61538461538461</v>
      </c>
      <c r="Q1134" s="4" t="s">
        <v>8333</v>
      </c>
      <c r="R1134" t="s">
        <v>8335</v>
      </c>
      <c r="S1134" s="8">
        <f t="shared" si="70"/>
        <v>42705.907071759262</v>
      </c>
      <c r="T1134" s="8">
        <f t="shared" si="71"/>
        <v>42735.907071759262</v>
      </c>
    </row>
    <row r="1135" spans="1:20" ht="60" x14ac:dyDescent="0.25">
      <c r="A1135">
        <v>1133</v>
      </c>
      <c r="B1135" s="1" t="s">
        <v>1134</v>
      </c>
      <c r="C1135" s="1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3">
        <f t="shared" si="68"/>
        <v>0.66666666666666663</v>
      </c>
      <c r="P1135">
        <f t="shared" si="69"/>
        <v>20</v>
      </c>
      <c r="Q1135" s="4" t="s">
        <v>8333</v>
      </c>
      <c r="R1135" t="s">
        <v>8335</v>
      </c>
      <c r="S1135" s="8">
        <f t="shared" si="70"/>
        <v>41821.198854166665</v>
      </c>
      <c r="T1135" s="8">
        <f t="shared" si="71"/>
        <v>41851.198854166665</v>
      </c>
    </row>
    <row r="1136" spans="1:20" ht="45" x14ac:dyDescent="0.25">
      <c r="A1136">
        <v>1134</v>
      </c>
      <c r="B1136" s="1" t="s">
        <v>1135</v>
      </c>
      <c r="C1136" s="1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3">
        <f t="shared" si="68"/>
        <v>4.0000000000000001E-3</v>
      </c>
      <c r="P1136">
        <f t="shared" si="69"/>
        <v>1</v>
      </c>
      <c r="Q1136" s="4" t="s">
        <v>8333</v>
      </c>
      <c r="R1136" t="s">
        <v>8335</v>
      </c>
      <c r="S1136" s="8">
        <f t="shared" si="70"/>
        <v>41958.07671296296</v>
      </c>
      <c r="T1136" s="8">
        <f t="shared" si="71"/>
        <v>41971.981249999997</v>
      </c>
    </row>
    <row r="1137" spans="1:20" ht="60" x14ac:dyDescent="0.25">
      <c r="A1137">
        <v>1135</v>
      </c>
      <c r="B1137" s="1" t="s">
        <v>1136</v>
      </c>
      <c r="C1137" s="1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3">
        <f t="shared" si="68"/>
        <v>5</v>
      </c>
      <c r="P1137">
        <f t="shared" si="69"/>
        <v>50</v>
      </c>
      <c r="Q1137" s="4" t="s">
        <v>8333</v>
      </c>
      <c r="R1137" t="s">
        <v>8335</v>
      </c>
      <c r="S1137" s="8">
        <f t="shared" si="70"/>
        <v>42558.781180555554</v>
      </c>
      <c r="T1137" s="8">
        <f t="shared" si="71"/>
        <v>42588.781180555554</v>
      </c>
    </row>
    <row r="1138" spans="1:20" ht="45" x14ac:dyDescent="0.25">
      <c r="A1138">
        <v>1136</v>
      </c>
      <c r="B1138" s="1" t="s">
        <v>1137</v>
      </c>
      <c r="C1138" s="1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3">
        <f t="shared" si="68"/>
        <v>6.4439140811455848</v>
      </c>
      <c r="P1138">
        <f t="shared" si="69"/>
        <v>45</v>
      </c>
      <c r="Q1138" s="4" t="s">
        <v>8333</v>
      </c>
      <c r="R1138" t="s">
        <v>8335</v>
      </c>
      <c r="S1138" s="8">
        <f t="shared" si="70"/>
        <v>42327.46329861111</v>
      </c>
      <c r="T1138" s="8">
        <f t="shared" si="71"/>
        <v>42357.46329861111</v>
      </c>
    </row>
    <row r="1139" spans="1:20" ht="60" x14ac:dyDescent="0.25">
      <c r="A1139">
        <v>1137</v>
      </c>
      <c r="B1139" s="1" t="s">
        <v>1138</v>
      </c>
      <c r="C1139" s="1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3">
        <f t="shared" si="68"/>
        <v>39.5</v>
      </c>
      <c r="P1139">
        <f t="shared" si="69"/>
        <v>253.2051282051282</v>
      </c>
      <c r="Q1139" s="4" t="s">
        <v>8333</v>
      </c>
      <c r="R1139" t="s">
        <v>8335</v>
      </c>
      <c r="S1139" s="8">
        <f t="shared" si="70"/>
        <v>42453.611354166664</v>
      </c>
      <c r="T1139" s="8">
        <f t="shared" si="71"/>
        <v>42483.611354166664</v>
      </c>
    </row>
    <row r="1140" spans="1:20" ht="60" x14ac:dyDescent="0.25">
      <c r="A1140">
        <v>1138</v>
      </c>
      <c r="B1140" s="1" t="s">
        <v>1139</v>
      </c>
      <c r="C1140" s="1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3">
        <f t="shared" si="68"/>
        <v>0.35714285714285715</v>
      </c>
      <c r="P1140">
        <f t="shared" si="69"/>
        <v>31.25</v>
      </c>
      <c r="Q1140" s="4" t="s">
        <v>8333</v>
      </c>
      <c r="R1140" t="s">
        <v>8335</v>
      </c>
      <c r="S1140" s="8">
        <f t="shared" si="70"/>
        <v>42736.698275462964</v>
      </c>
      <c r="T1140" s="8">
        <f t="shared" si="71"/>
        <v>42756.698275462964</v>
      </c>
    </row>
    <row r="1141" spans="1:20" ht="60" x14ac:dyDescent="0.25">
      <c r="A1141">
        <v>1139</v>
      </c>
      <c r="B1141" s="1" t="s">
        <v>1140</v>
      </c>
      <c r="C1141" s="1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3">
        <f t="shared" si="68"/>
        <v>6.25E-2</v>
      </c>
      <c r="P1141">
        <f t="shared" si="69"/>
        <v>5</v>
      </c>
      <c r="Q1141" s="4" t="s">
        <v>8333</v>
      </c>
      <c r="R1141" t="s">
        <v>8335</v>
      </c>
      <c r="S1141" s="8">
        <f t="shared" si="70"/>
        <v>41975.139189814814</v>
      </c>
      <c r="T1141" s="8">
        <f t="shared" si="71"/>
        <v>42005.139189814814</v>
      </c>
    </row>
    <row r="1142" spans="1:20" ht="45" x14ac:dyDescent="0.25">
      <c r="A1142">
        <v>1140</v>
      </c>
      <c r="B1142" s="1" t="s">
        <v>1141</v>
      </c>
      <c r="C1142" s="1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3">
        <f t="shared" si="68"/>
        <v>0</v>
      </c>
      <c r="P1142" t="e">
        <f t="shared" si="69"/>
        <v>#DIV/0!</v>
      </c>
      <c r="Q1142" s="4" t="s">
        <v>8333</v>
      </c>
      <c r="R1142" t="s">
        <v>8335</v>
      </c>
      <c r="S1142" s="8">
        <f t="shared" si="70"/>
        <v>42192.253715277773</v>
      </c>
      <c r="T1142" s="8">
        <f t="shared" si="71"/>
        <v>42222.253715277773</v>
      </c>
    </row>
    <row r="1143" spans="1:20" x14ac:dyDescent="0.25">
      <c r="A1143">
        <v>1141</v>
      </c>
      <c r="B1143" s="1" t="s">
        <v>1142</v>
      </c>
      <c r="C1143" s="1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3">
        <f t="shared" si="68"/>
        <v>0</v>
      </c>
      <c r="P1143" t="e">
        <f t="shared" si="69"/>
        <v>#DIV/0!</v>
      </c>
      <c r="Q1143" s="4" t="s">
        <v>8333</v>
      </c>
      <c r="R1143" t="s">
        <v>8335</v>
      </c>
      <c r="S1143" s="8">
        <f t="shared" si="70"/>
        <v>42164.491319444445</v>
      </c>
      <c r="T1143" s="8">
        <f t="shared" si="71"/>
        <v>42194.491319444445</v>
      </c>
    </row>
    <row r="1144" spans="1:20" ht="45" x14ac:dyDescent="0.25">
      <c r="A1144">
        <v>1142</v>
      </c>
      <c r="B1144" s="1" t="s">
        <v>1143</v>
      </c>
      <c r="C1144" s="1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3">
        <f t="shared" si="68"/>
        <v>0</v>
      </c>
      <c r="P1144" t="e">
        <f t="shared" si="69"/>
        <v>#DIV/0!</v>
      </c>
      <c r="Q1144" s="4" t="s">
        <v>8333</v>
      </c>
      <c r="R1144" t="s">
        <v>8335</v>
      </c>
      <c r="S1144" s="8">
        <f t="shared" si="70"/>
        <v>42021.797766203701</v>
      </c>
      <c r="T1144" s="8">
        <f t="shared" si="71"/>
        <v>42051.797766203701</v>
      </c>
    </row>
    <row r="1145" spans="1:20" ht="60" x14ac:dyDescent="0.25">
      <c r="A1145">
        <v>1143</v>
      </c>
      <c r="B1145" s="1" t="s">
        <v>1144</v>
      </c>
      <c r="C1145" s="1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3">
        <f t="shared" si="68"/>
        <v>0.41333333333333333</v>
      </c>
      <c r="P1145">
        <f t="shared" si="69"/>
        <v>23.25</v>
      </c>
      <c r="Q1145" s="4" t="s">
        <v>8333</v>
      </c>
      <c r="R1145" t="s">
        <v>8335</v>
      </c>
      <c r="S1145" s="8">
        <f t="shared" si="70"/>
        <v>42324.985254629624</v>
      </c>
      <c r="T1145" s="8">
        <f t="shared" si="71"/>
        <v>42354.985254629624</v>
      </c>
    </row>
    <row r="1146" spans="1:20" ht="45" x14ac:dyDescent="0.25">
      <c r="A1146">
        <v>1144</v>
      </c>
      <c r="B1146" s="1" t="s">
        <v>1145</v>
      </c>
      <c r="C1146" s="1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3">
        <f t="shared" si="68"/>
        <v>0</v>
      </c>
      <c r="P1146" t="e">
        <f t="shared" si="69"/>
        <v>#DIV/0!</v>
      </c>
      <c r="Q1146" s="4" t="s">
        <v>8336</v>
      </c>
      <c r="R1146" t="s">
        <v>8337</v>
      </c>
      <c r="S1146" s="8">
        <f t="shared" si="70"/>
        <v>42092.973611111105</v>
      </c>
      <c r="T1146" s="8">
        <f t="shared" si="71"/>
        <v>42122.973611111105</v>
      </c>
    </row>
    <row r="1147" spans="1:20" ht="45" x14ac:dyDescent="0.25">
      <c r="A1147">
        <v>1145</v>
      </c>
      <c r="B1147" s="1" t="s">
        <v>1146</v>
      </c>
      <c r="C1147" s="1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3">
        <f t="shared" si="68"/>
        <v>0.125</v>
      </c>
      <c r="P1147">
        <f t="shared" si="69"/>
        <v>100</v>
      </c>
      <c r="Q1147" s="4" t="s">
        <v>8336</v>
      </c>
      <c r="R1147" t="s">
        <v>8337</v>
      </c>
      <c r="S1147" s="8">
        <f t="shared" si="70"/>
        <v>41854.539259259254</v>
      </c>
      <c r="T1147" s="8">
        <f t="shared" si="71"/>
        <v>41914.539259259254</v>
      </c>
    </row>
    <row r="1148" spans="1:20" ht="45" x14ac:dyDescent="0.25">
      <c r="A1148">
        <v>1146</v>
      </c>
      <c r="B1148" s="1" t="s">
        <v>1147</v>
      </c>
      <c r="C1148" s="1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3">
        <f t="shared" si="68"/>
        <v>8.8333333333333339</v>
      </c>
      <c r="P1148">
        <f t="shared" si="69"/>
        <v>44.166666666666664</v>
      </c>
      <c r="Q1148" s="4" t="s">
        <v>8336</v>
      </c>
      <c r="R1148" t="s">
        <v>8337</v>
      </c>
      <c r="S1148" s="8">
        <f t="shared" si="70"/>
        <v>41723.745057870365</v>
      </c>
      <c r="T1148" s="8">
        <f t="shared" si="71"/>
        <v>41761.745057870365</v>
      </c>
    </row>
    <row r="1149" spans="1:20" ht="60" x14ac:dyDescent="0.25">
      <c r="A1149">
        <v>1147</v>
      </c>
      <c r="B1149" s="1" t="s">
        <v>1148</v>
      </c>
      <c r="C1149" s="1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3">
        <f t="shared" si="68"/>
        <v>0</v>
      </c>
      <c r="P1149" t="e">
        <f t="shared" si="69"/>
        <v>#DIV/0!</v>
      </c>
      <c r="Q1149" s="4" t="s">
        <v>8336</v>
      </c>
      <c r="R1149" t="s">
        <v>8337</v>
      </c>
      <c r="S1149" s="8">
        <f t="shared" si="70"/>
        <v>41871.763692129629</v>
      </c>
      <c r="T1149" s="8">
        <f t="shared" si="71"/>
        <v>41931.763692129629</v>
      </c>
    </row>
    <row r="1150" spans="1:20" ht="30" x14ac:dyDescent="0.25">
      <c r="A1150">
        <v>1148</v>
      </c>
      <c r="B1150" s="1" t="s">
        <v>1149</v>
      </c>
      <c r="C1150" s="1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3">
        <f t="shared" si="68"/>
        <v>0.48666666666666669</v>
      </c>
      <c r="P1150">
        <f t="shared" si="69"/>
        <v>24.333333333333332</v>
      </c>
      <c r="Q1150" s="4" t="s">
        <v>8336</v>
      </c>
      <c r="R1150" t="s">
        <v>8337</v>
      </c>
      <c r="S1150" s="8">
        <f t="shared" si="70"/>
        <v>42674.962743055548</v>
      </c>
      <c r="T1150" s="8">
        <f t="shared" si="71"/>
        <v>42705.00440972222</v>
      </c>
    </row>
    <row r="1151" spans="1:20" ht="30" x14ac:dyDescent="0.25">
      <c r="A1151">
        <v>1149</v>
      </c>
      <c r="B1151" s="1" t="s">
        <v>1150</v>
      </c>
      <c r="C1151" s="1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3">
        <f t="shared" si="68"/>
        <v>0.15</v>
      </c>
      <c r="P1151">
        <f t="shared" si="69"/>
        <v>37.5</v>
      </c>
      <c r="Q1151" s="4" t="s">
        <v>8336</v>
      </c>
      <c r="R1151" t="s">
        <v>8337</v>
      </c>
      <c r="S1151" s="8">
        <f t="shared" si="70"/>
        <v>42507.501921296294</v>
      </c>
      <c r="T1151" s="8">
        <f t="shared" si="71"/>
        <v>42537.501921296294</v>
      </c>
    </row>
    <row r="1152" spans="1:20" ht="30" x14ac:dyDescent="0.25">
      <c r="A1152">
        <v>1150</v>
      </c>
      <c r="B1152" s="1" t="s">
        <v>1151</v>
      </c>
      <c r="C1152" s="1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3">
        <f t="shared" si="68"/>
        <v>10.08</v>
      </c>
      <c r="P1152">
        <f t="shared" si="69"/>
        <v>42</v>
      </c>
      <c r="Q1152" s="4" t="s">
        <v>8336</v>
      </c>
      <c r="R1152" t="s">
        <v>8337</v>
      </c>
      <c r="S1152" s="8">
        <f t="shared" si="70"/>
        <v>42317.74623842592</v>
      </c>
      <c r="T1152" s="8">
        <f t="shared" si="71"/>
        <v>42377.74623842592</v>
      </c>
    </row>
    <row r="1153" spans="1:20" ht="60" x14ac:dyDescent="0.25">
      <c r="A1153">
        <v>1151</v>
      </c>
      <c r="B1153" s="1" t="s">
        <v>1152</v>
      </c>
      <c r="C1153" s="1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3">
        <f t="shared" si="68"/>
        <v>0</v>
      </c>
      <c r="P1153" t="e">
        <f t="shared" si="69"/>
        <v>#DIV/0!</v>
      </c>
      <c r="Q1153" s="4" t="s">
        <v>8336</v>
      </c>
      <c r="R1153" t="s">
        <v>8337</v>
      </c>
      <c r="S1153" s="8">
        <f t="shared" si="70"/>
        <v>42223.894247685188</v>
      </c>
      <c r="T1153" s="8">
        <f t="shared" si="71"/>
        <v>42253.894247685188</v>
      </c>
    </row>
    <row r="1154" spans="1:20" x14ac:dyDescent="0.25">
      <c r="A1154">
        <v>1152</v>
      </c>
      <c r="B1154" s="1" t="s">
        <v>1153</v>
      </c>
      <c r="C1154" s="1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3">
        <f t="shared" si="68"/>
        <v>5.6937499999999996</v>
      </c>
      <c r="P1154">
        <f t="shared" si="69"/>
        <v>60.733333333333334</v>
      </c>
      <c r="Q1154" s="4" t="s">
        <v>8336</v>
      </c>
      <c r="R1154" t="s">
        <v>8337</v>
      </c>
      <c r="S1154" s="8">
        <f t="shared" si="70"/>
        <v>42109.501296296294</v>
      </c>
      <c r="T1154" s="8">
        <f t="shared" si="71"/>
        <v>42139.501296296294</v>
      </c>
    </row>
    <row r="1155" spans="1:20" ht="30" x14ac:dyDescent="0.25">
      <c r="A1155">
        <v>1153</v>
      </c>
      <c r="B1155" s="1" t="s">
        <v>1154</v>
      </c>
      <c r="C1155" s="1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3">
        <f t="shared" ref="O1155:O1218" si="72">(E1155/D1155%)</f>
        <v>0.625</v>
      </c>
      <c r="P1155">
        <f t="shared" ref="P1155:P1218" si="73">E1155/L1155</f>
        <v>50</v>
      </c>
      <c r="Q1155" s="4" t="s">
        <v>8336</v>
      </c>
      <c r="R1155" t="s">
        <v>8337</v>
      </c>
      <c r="S1155" s="8">
        <f t="shared" ref="S1155:S1218" si="74">(J1155/86400)+25569+(-5/24)</f>
        <v>42143.505844907406</v>
      </c>
      <c r="T1155" s="8">
        <f t="shared" ref="T1155:T1218" si="75">(I1155/86400)+25569+(-5/24)</f>
        <v>42173.505844907406</v>
      </c>
    </row>
    <row r="1156" spans="1:20" ht="45" x14ac:dyDescent="0.25">
      <c r="A1156">
        <v>1154</v>
      </c>
      <c r="B1156" s="1" t="s">
        <v>1155</v>
      </c>
      <c r="C1156" s="1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3">
        <f t="shared" si="72"/>
        <v>6.5</v>
      </c>
      <c r="P1156">
        <f t="shared" si="73"/>
        <v>108.33333333333333</v>
      </c>
      <c r="Q1156" s="4" t="s">
        <v>8336</v>
      </c>
      <c r="R1156" t="s">
        <v>8337</v>
      </c>
      <c r="S1156" s="8">
        <f t="shared" si="74"/>
        <v>42222.900532407402</v>
      </c>
      <c r="T1156" s="8">
        <f t="shared" si="75"/>
        <v>42252.900532407402</v>
      </c>
    </row>
    <row r="1157" spans="1:20" ht="60" x14ac:dyDescent="0.25">
      <c r="A1157">
        <v>1155</v>
      </c>
      <c r="B1157" s="1" t="s">
        <v>1156</v>
      </c>
      <c r="C1157" s="1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3">
        <f t="shared" si="72"/>
        <v>0.752</v>
      </c>
      <c r="P1157">
        <f t="shared" si="73"/>
        <v>23.5</v>
      </c>
      <c r="Q1157" s="4" t="s">
        <v>8336</v>
      </c>
      <c r="R1157" t="s">
        <v>8337</v>
      </c>
      <c r="S1157" s="8">
        <f t="shared" si="74"/>
        <v>41835.555648148147</v>
      </c>
      <c r="T1157" s="8">
        <f t="shared" si="75"/>
        <v>41865.555648148147</v>
      </c>
    </row>
    <row r="1158" spans="1:20" ht="45" x14ac:dyDescent="0.25">
      <c r="A1158">
        <v>1156</v>
      </c>
      <c r="B1158" s="1" t="s">
        <v>1157</v>
      </c>
      <c r="C1158" s="1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3">
        <f t="shared" si="72"/>
        <v>0</v>
      </c>
      <c r="P1158" t="e">
        <f t="shared" si="73"/>
        <v>#DIV/0!</v>
      </c>
      <c r="Q1158" s="4" t="s">
        <v>8336</v>
      </c>
      <c r="R1158" t="s">
        <v>8337</v>
      </c>
      <c r="S1158" s="8">
        <f t="shared" si="74"/>
        <v>42028.862986111104</v>
      </c>
      <c r="T1158" s="8">
        <f t="shared" si="75"/>
        <v>42058.862986111104</v>
      </c>
    </row>
    <row r="1159" spans="1:20" ht="60" x14ac:dyDescent="0.25">
      <c r="A1159">
        <v>1157</v>
      </c>
      <c r="B1159" s="1" t="s">
        <v>1158</v>
      </c>
      <c r="C1159" s="1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3">
        <f t="shared" si="72"/>
        <v>1.51</v>
      </c>
      <c r="P1159">
        <f t="shared" si="73"/>
        <v>50.333333333333336</v>
      </c>
      <c r="Q1159" s="4" t="s">
        <v>8336</v>
      </c>
      <c r="R1159" t="s">
        <v>8337</v>
      </c>
      <c r="S1159" s="8">
        <f t="shared" si="74"/>
        <v>41918.419907407406</v>
      </c>
      <c r="T1159" s="8">
        <f t="shared" si="75"/>
        <v>41978.46157407407</v>
      </c>
    </row>
    <row r="1160" spans="1:20" ht="60" x14ac:dyDescent="0.25">
      <c r="A1160">
        <v>1158</v>
      </c>
      <c r="B1160" s="1" t="s">
        <v>1159</v>
      </c>
      <c r="C1160" s="1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3">
        <f t="shared" si="72"/>
        <v>0.46666666666666667</v>
      </c>
      <c r="P1160">
        <f t="shared" si="73"/>
        <v>11.666666666666666</v>
      </c>
      <c r="Q1160" s="4" t="s">
        <v>8336</v>
      </c>
      <c r="R1160" t="s">
        <v>8337</v>
      </c>
      <c r="S1160" s="8">
        <f t="shared" si="74"/>
        <v>41951.883425925924</v>
      </c>
      <c r="T1160" s="8">
        <f t="shared" si="75"/>
        <v>41981.883425925924</v>
      </c>
    </row>
    <row r="1161" spans="1:20" ht="60" x14ac:dyDescent="0.25">
      <c r="A1161">
        <v>1159</v>
      </c>
      <c r="B1161" s="1" t="s">
        <v>1160</v>
      </c>
      <c r="C1161" s="1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3">
        <f t="shared" si="72"/>
        <v>0</v>
      </c>
      <c r="P1161" t="e">
        <f t="shared" si="73"/>
        <v>#DIV/0!</v>
      </c>
      <c r="Q1161" s="4" t="s">
        <v>8336</v>
      </c>
      <c r="R1161" t="s">
        <v>8337</v>
      </c>
      <c r="S1161" s="8">
        <f t="shared" si="74"/>
        <v>42154.518113425926</v>
      </c>
      <c r="T1161" s="8">
        <f t="shared" si="75"/>
        <v>42185.447916666664</v>
      </c>
    </row>
    <row r="1162" spans="1:20" ht="45" x14ac:dyDescent="0.25">
      <c r="A1162">
        <v>1160</v>
      </c>
      <c r="B1162" s="1" t="s">
        <v>1161</v>
      </c>
      <c r="C1162" s="1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3">
        <f t="shared" si="72"/>
        <v>3.85</v>
      </c>
      <c r="P1162">
        <f t="shared" si="73"/>
        <v>60.789473684210527</v>
      </c>
      <c r="Q1162" s="4" t="s">
        <v>8336</v>
      </c>
      <c r="R1162" t="s">
        <v>8337</v>
      </c>
      <c r="S1162" s="8">
        <f t="shared" si="74"/>
        <v>42060.946597222217</v>
      </c>
      <c r="T1162" s="8">
        <f t="shared" si="75"/>
        <v>42090.904930555553</v>
      </c>
    </row>
    <row r="1163" spans="1:20" ht="60" x14ac:dyDescent="0.25">
      <c r="A1163">
        <v>1161</v>
      </c>
      <c r="B1163" s="1" t="s">
        <v>1162</v>
      </c>
      <c r="C1163" s="1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3">
        <f t="shared" si="72"/>
        <v>0</v>
      </c>
      <c r="P1163" t="e">
        <f t="shared" si="73"/>
        <v>#DIV/0!</v>
      </c>
      <c r="Q1163" s="4" t="s">
        <v>8336</v>
      </c>
      <c r="R1163" t="s">
        <v>8337</v>
      </c>
      <c r="S1163" s="8">
        <f t="shared" si="74"/>
        <v>42122.421168981477</v>
      </c>
      <c r="T1163" s="8">
        <f t="shared" si="75"/>
        <v>42143.421168981477</v>
      </c>
    </row>
    <row r="1164" spans="1:20" ht="60" x14ac:dyDescent="0.25">
      <c r="A1164">
        <v>1162</v>
      </c>
      <c r="B1164" s="1" t="s">
        <v>1163</v>
      </c>
      <c r="C1164" s="1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3">
        <f t="shared" si="72"/>
        <v>5.8333333333333334E-2</v>
      </c>
      <c r="P1164">
        <f t="shared" si="73"/>
        <v>17.5</v>
      </c>
      <c r="Q1164" s="4" t="s">
        <v>8336</v>
      </c>
      <c r="R1164" t="s">
        <v>8337</v>
      </c>
      <c r="S1164" s="8">
        <f t="shared" si="74"/>
        <v>41876.475277777776</v>
      </c>
      <c r="T1164" s="8">
        <f t="shared" si="75"/>
        <v>41907.475277777776</v>
      </c>
    </row>
    <row r="1165" spans="1:20" ht="60" x14ac:dyDescent="0.25">
      <c r="A1165">
        <v>1163</v>
      </c>
      <c r="B1165" s="1" t="s">
        <v>1164</v>
      </c>
      <c r="C1165" s="1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3">
        <f t="shared" si="72"/>
        <v>0</v>
      </c>
      <c r="P1165" t="e">
        <f t="shared" si="73"/>
        <v>#DIV/0!</v>
      </c>
      <c r="Q1165" s="4" t="s">
        <v>8336</v>
      </c>
      <c r="R1165" t="s">
        <v>8337</v>
      </c>
      <c r="S1165" s="8">
        <f t="shared" si="74"/>
        <v>41830.515277777777</v>
      </c>
      <c r="T1165" s="8">
        <f t="shared" si="75"/>
        <v>41860.515277777777</v>
      </c>
    </row>
    <row r="1166" spans="1:20" ht="60" x14ac:dyDescent="0.25">
      <c r="A1166">
        <v>1164</v>
      </c>
      <c r="B1166" s="1" t="s">
        <v>1165</v>
      </c>
      <c r="C1166" s="1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3">
        <f t="shared" si="72"/>
        <v>0</v>
      </c>
      <c r="P1166" t="e">
        <f t="shared" si="73"/>
        <v>#DIV/0!</v>
      </c>
      <c r="Q1166" s="4" t="s">
        <v>8336</v>
      </c>
      <c r="R1166" t="s">
        <v>8337</v>
      </c>
      <c r="S1166" s="8">
        <f t="shared" si="74"/>
        <v>42509.51599537037</v>
      </c>
      <c r="T1166" s="8">
        <f t="shared" si="75"/>
        <v>42539.51599537037</v>
      </c>
    </row>
    <row r="1167" spans="1:20" ht="60" x14ac:dyDescent="0.25">
      <c r="A1167">
        <v>1165</v>
      </c>
      <c r="B1167" s="1" t="s">
        <v>1166</v>
      </c>
      <c r="C1167" s="1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3">
        <f t="shared" si="72"/>
        <v>20.704999999999998</v>
      </c>
      <c r="P1167">
        <f t="shared" si="73"/>
        <v>82.82</v>
      </c>
      <c r="Q1167" s="4" t="s">
        <v>8336</v>
      </c>
      <c r="R1167" t="s">
        <v>8337</v>
      </c>
      <c r="S1167" s="8">
        <f t="shared" si="74"/>
        <v>41792.00613425926</v>
      </c>
      <c r="T1167" s="8">
        <f t="shared" si="75"/>
        <v>41826.00613425926</v>
      </c>
    </row>
    <row r="1168" spans="1:20" ht="60" x14ac:dyDescent="0.25">
      <c r="A1168">
        <v>1166</v>
      </c>
      <c r="B1168" s="1" t="s">
        <v>1167</v>
      </c>
      <c r="C1168" s="1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3">
        <f t="shared" si="72"/>
        <v>19.14</v>
      </c>
      <c r="P1168">
        <f t="shared" si="73"/>
        <v>358.875</v>
      </c>
      <c r="Q1168" s="4" t="s">
        <v>8336</v>
      </c>
      <c r="R1168" t="s">
        <v>8337</v>
      </c>
      <c r="S1168" s="8">
        <f t="shared" si="74"/>
        <v>42150.277106481481</v>
      </c>
      <c r="T1168" s="8">
        <f t="shared" si="75"/>
        <v>42180.958333333336</v>
      </c>
    </row>
    <row r="1169" spans="1:20" ht="45" x14ac:dyDescent="0.25">
      <c r="A1169">
        <v>1167</v>
      </c>
      <c r="B1169" s="1" t="s">
        <v>1168</v>
      </c>
      <c r="C1169" s="1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3">
        <f t="shared" si="72"/>
        <v>1.6316666666666666</v>
      </c>
      <c r="P1169">
        <f t="shared" si="73"/>
        <v>61.1875</v>
      </c>
      <c r="Q1169" s="4" t="s">
        <v>8336</v>
      </c>
      <c r="R1169" t="s">
        <v>8337</v>
      </c>
      <c r="S1169" s="8">
        <f t="shared" si="74"/>
        <v>41863.526562499996</v>
      </c>
      <c r="T1169" s="8">
        <f t="shared" si="75"/>
        <v>41894.526562499996</v>
      </c>
    </row>
    <row r="1170" spans="1:20" ht="45" x14ac:dyDescent="0.25">
      <c r="A1170">
        <v>1168</v>
      </c>
      <c r="B1170" s="1" t="s">
        <v>1169</v>
      </c>
      <c r="C1170" s="1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3">
        <f t="shared" si="72"/>
        <v>5.666666666666667</v>
      </c>
      <c r="P1170">
        <f t="shared" si="73"/>
        <v>340</v>
      </c>
      <c r="Q1170" s="4" t="s">
        <v>8336</v>
      </c>
      <c r="R1170" t="s">
        <v>8337</v>
      </c>
      <c r="S1170" s="8">
        <f t="shared" si="74"/>
        <v>42604.845659722218</v>
      </c>
      <c r="T1170" s="8">
        <f t="shared" si="75"/>
        <v>42634.845659722218</v>
      </c>
    </row>
    <row r="1171" spans="1:20" ht="45" x14ac:dyDescent="0.25">
      <c r="A1171">
        <v>1169</v>
      </c>
      <c r="B1171" s="1" t="s">
        <v>1170</v>
      </c>
      <c r="C1171" s="1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3">
        <f t="shared" si="72"/>
        <v>0.17</v>
      </c>
      <c r="P1171">
        <f t="shared" si="73"/>
        <v>5.666666666666667</v>
      </c>
      <c r="Q1171" s="4" t="s">
        <v>8336</v>
      </c>
      <c r="R1171" t="s">
        <v>8337</v>
      </c>
      <c r="S1171" s="8">
        <f t="shared" si="74"/>
        <v>42027.145405092589</v>
      </c>
      <c r="T1171" s="8">
        <f t="shared" si="75"/>
        <v>42057.145405092589</v>
      </c>
    </row>
    <row r="1172" spans="1:20" ht="45" x14ac:dyDescent="0.25">
      <c r="A1172">
        <v>1170</v>
      </c>
      <c r="B1172" s="1" t="s">
        <v>1171</v>
      </c>
      <c r="C1172" s="1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3">
        <f t="shared" si="72"/>
        <v>0.4</v>
      </c>
      <c r="P1172">
        <f t="shared" si="73"/>
        <v>50</v>
      </c>
      <c r="Q1172" s="4" t="s">
        <v>8336</v>
      </c>
      <c r="R1172" t="s">
        <v>8337</v>
      </c>
      <c r="S1172" s="8">
        <f t="shared" si="74"/>
        <v>42124.684849537036</v>
      </c>
      <c r="T1172" s="8">
        <f t="shared" si="75"/>
        <v>42154.684849537036</v>
      </c>
    </row>
    <row r="1173" spans="1:20" ht="45" x14ac:dyDescent="0.25">
      <c r="A1173">
        <v>1171</v>
      </c>
      <c r="B1173" s="1" t="s">
        <v>1172</v>
      </c>
      <c r="C1173" s="1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3">
        <f t="shared" si="72"/>
        <v>0.1</v>
      </c>
      <c r="P1173">
        <f t="shared" si="73"/>
        <v>25</v>
      </c>
      <c r="Q1173" s="4" t="s">
        <v>8336</v>
      </c>
      <c r="R1173" t="s">
        <v>8337</v>
      </c>
      <c r="S1173" s="8">
        <f t="shared" si="74"/>
        <v>41938.596377314811</v>
      </c>
      <c r="T1173" s="8">
        <f t="shared" si="75"/>
        <v>41956.638043981475</v>
      </c>
    </row>
    <row r="1174" spans="1:20" ht="30" x14ac:dyDescent="0.25">
      <c r="A1174">
        <v>1172</v>
      </c>
      <c r="B1174" s="1" t="s">
        <v>1173</v>
      </c>
      <c r="C1174" s="1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3">
        <f t="shared" si="72"/>
        <v>0</v>
      </c>
      <c r="P1174" t="e">
        <f t="shared" si="73"/>
        <v>#DIV/0!</v>
      </c>
      <c r="Q1174" s="4" t="s">
        <v>8336</v>
      </c>
      <c r="R1174" t="s">
        <v>8337</v>
      </c>
      <c r="S1174" s="8">
        <f t="shared" si="74"/>
        <v>41841.473981481475</v>
      </c>
      <c r="T1174" s="8">
        <f t="shared" si="75"/>
        <v>41871.473981481475</v>
      </c>
    </row>
    <row r="1175" spans="1:20" ht="60" x14ac:dyDescent="0.25">
      <c r="A1175">
        <v>1173</v>
      </c>
      <c r="B1175" s="1" t="s">
        <v>1174</v>
      </c>
      <c r="C1175" s="1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3">
        <f t="shared" si="72"/>
        <v>2.4E-2</v>
      </c>
      <c r="P1175">
        <f t="shared" si="73"/>
        <v>30</v>
      </c>
      <c r="Q1175" s="4" t="s">
        <v>8336</v>
      </c>
      <c r="R1175" t="s">
        <v>8337</v>
      </c>
      <c r="S1175" s="8">
        <f t="shared" si="74"/>
        <v>42183.97751157407</v>
      </c>
      <c r="T1175" s="8">
        <f t="shared" si="75"/>
        <v>42218.97751157407</v>
      </c>
    </row>
    <row r="1176" spans="1:20" ht="45" x14ac:dyDescent="0.25">
      <c r="A1176">
        <v>1174</v>
      </c>
      <c r="B1176" s="1" t="s">
        <v>1175</v>
      </c>
      <c r="C1176" s="1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3">
        <f t="shared" si="72"/>
        <v>5.9066666666666663</v>
      </c>
      <c r="P1176">
        <f t="shared" si="73"/>
        <v>46.631578947368418</v>
      </c>
      <c r="Q1176" s="4" t="s">
        <v>8336</v>
      </c>
      <c r="R1176" t="s">
        <v>8337</v>
      </c>
      <c r="S1176" s="8">
        <f t="shared" si="74"/>
        <v>42468.633414351854</v>
      </c>
      <c r="T1176" s="8">
        <f t="shared" si="75"/>
        <v>42498.633414351854</v>
      </c>
    </row>
    <row r="1177" spans="1:20" ht="45" x14ac:dyDescent="0.25">
      <c r="A1177">
        <v>1175</v>
      </c>
      <c r="B1177" s="1" t="s">
        <v>1176</v>
      </c>
      <c r="C1177" s="1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3">
        <f t="shared" si="72"/>
        <v>2.9249999999999998</v>
      </c>
      <c r="P1177">
        <f t="shared" si="73"/>
        <v>65</v>
      </c>
      <c r="Q1177" s="4" t="s">
        <v>8336</v>
      </c>
      <c r="R1177" t="s">
        <v>8337</v>
      </c>
      <c r="S1177" s="8">
        <f t="shared" si="74"/>
        <v>42170.520127314812</v>
      </c>
      <c r="T1177" s="8">
        <f t="shared" si="75"/>
        <v>42200.520127314812</v>
      </c>
    </row>
    <row r="1178" spans="1:20" ht="60" x14ac:dyDescent="0.25">
      <c r="A1178">
        <v>1176</v>
      </c>
      <c r="B1178" s="1" t="s">
        <v>1177</v>
      </c>
      <c r="C1178" s="1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3">
        <f t="shared" si="72"/>
        <v>5.7142857142857143E-3</v>
      </c>
      <c r="P1178">
        <f t="shared" si="73"/>
        <v>10</v>
      </c>
      <c r="Q1178" s="4" t="s">
        <v>8336</v>
      </c>
      <c r="R1178" t="s">
        <v>8337</v>
      </c>
      <c r="S1178" s="8">
        <f t="shared" si="74"/>
        <v>42745.811319444438</v>
      </c>
      <c r="T1178" s="8">
        <f t="shared" si="75"/>
        <v>42800.333333333336</v>
      </c>
    </row>
    <row r="1179" spans="1:20" ht="60" x14ac:dyDescent="0.25">
      <c r="A1179">
        <v>1177</v>
      </c>
      <c r="B1179" s="1" t="s">
        <v>1178</v>
      </c>
      <c r="C1179" s="1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3">
        <f t="shared" si="72"/>
        <v>0</v>
      </c>
      <c r="P1179" t="e">
        <f t="shared" si="73"/>
        <v>#DIV/0!</v>
      </c>
      <c r="Q1179" s="4" t="s">
        <v>8336</v>
      </c>
      <c r="R1179" t="s">
        <v>8337</v>
      </c>
      <c r="S1179" s="8">
        <f t="shared" si="74"/>
        <v>41897.452499999999</v>
      </c>
      <c r="T1179" s="8">
        <f t="shared" si="75"/>
        <v>41927.452499999999</v>
      </c>
    </row>
    <row r="1180" spans="1:20" ht="60" x14ac:dyDescent="0.25">
      <c r="A1180">
        <v>1178</v>
      </c>
      <c r="B1180" s="1" t="s">
        <v>1179</v>
      </c>
      <c r="C1180" s="1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3">
        <f t="shared" si="72"/>
        <v>6.6666666666666671E-3</v>
      </c>
      <c r="P1180">
        <f t="shared" si="73"/>
        <v>5</v>
      </c>
      <c r="Q1180" s="4" t="s">
        <v>8336</v>
      </c>
      <c r="R1180" t="s">
        <v>8337</v>
      </c>
      <c r="S1180" s="8">
        <f t="shared" si="74"/>
        <v>41837.69736111111</v>
      </c>
      <c r="T1180" s="8">
        <f t="shared" si="75"/>
        <v>41867.69736111111</v>
      </c>
    </row>
    <row r="1181" spans="1:20" ht="45" x14ac:dyDescent="0.25">
      <c r="A1181">
        <v>1179</v>
      </c>
      <c r="B1181" s="1" t="s">
        <v>1180</v>
      </c>
      <c r="C1181" s="1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3">
        <f t="shared" si="72"/>
        <v>5.333333333333333</v>
      </c>
      <c r="P1181">
        <f t="shared" si="73"/>
        <v>640</v>
      </c>
      <c r="Q1181" s="4" t="s">
        <v>8336</v>
      </c>
      <c r="R1181" t="s">
        <v>8337</v>
      </c>
      <c r="S1181" s="8">
        <f t="shared" si="74"/>
        <v>42275.511886574073</v>
      </c>
      <c r="T1181" s="8">
        <f t="shared" si="75"/>
        <v>42305.511886574073</v>
      </c>
    </row>
    <row r="1182" spans="1:20" ht="45" x14ac:dyDescent="0.25">
      <c r="A1182">
        <v>1180</v>
      </c>
      <c r="B1182" s="1" t="s">
        <v>1181</v>
      </c>
      <c r="C1182" s="1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3">
        <f t="shared" si="72"/>
        <v>11.75</v>
      </c>
      <c r="P1182">
        <f t="shared" si="73"/>
        <v>69.117647058823536</v>
      </c>
      <c r="Q1182" s="4" t="s">
        <v>8336</v>
      </c>
      <c r="R1182" t="s">
        <v>8337</v>
      </c>
      <c r="S1182" s="8">
        <f t="shared" si="74"/>
        <v>41781.598541666666</v>
      </c>
      <c r="T1182" s="8">
        <f t="shared" si="75"/>
        <v>41818.598541666666</v>
      </c>
    </row>
    <row r="1183" spans="1:20" ht="30" x14ac:dyDescent="0.25">
      <c r="A1183">
        <v>1181</v>
      </c>
      <c r="B1183" s="1" t="s">
        <v>1182</v>
      </c>
      <c r="C1183" s="1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3">
        <f t="shared" si="72"/>
        <v>8.0000000000000002E-3</v>
      </c>
      <c r="P1183">
        <f t="shared" si="73"/>
        <v>1.3333333333333333</v>
      </c>
      <c r="Q1183" s="4" t="s">
        <v>8336</v>
      </c>
      <c r="R1183" t="s">
        <v>8337</v>
      </c>
      <c r="S1183" s="8">
        <f t="shared" si="74"/>
        <v>42034.131030092591</v>
      </c>
      <c r="T1183" s="8">
        <f t="shared" si="75"/>
        <v>42064.131030092591</v>
      </c>
    </row>
    <row r="1184" spans="1:20" ht="60" x14ac:dyDescent="0.25">
      <c r="A1184">
        <v>1182</v>
      </c>
      <c r="B1184" s="1" t="s">
        <v>1183</v>
      </c>
      <c r="C1184" s="1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3">
        <f t="shared" si="72"/>
        <v>4.2</v>
      </c>
      <c r="P1184">
        <f t="shared" si="73"/>
        <v>10.5</v>
      </c>
      <c r="Q1184" s="4" t="s">
        <v>8336</v>
      </c>
      <c r="R1184" t="s">
        <v>8337</v>
      </c>
      <c r="S1184" s="8">
        <f t="shared" si="74"/>
        <v>42728.619074074071</v>
      </c>
      <c r="T1184" s="8">
        <f t="shared" si="75"/>
        <v>42747.487499999996</v>
      </c>
    </row>
    <row r="1185" spans="1:20" ht="60" x14ac:dyDescent="0.25">
      <c r="A1185">
        <v>1183</v>
      </c>
      <c r="B1185" s="1" t="s">
        <v>1184</v>
      </c>
      <c r="C1185" s="1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3">
        <f t="shared" si="72"/>
        <v>4</v>
      </c>
      <c r="P1185">
        <f t="shared" si="73"/>
        <v>33.333333333333336</v>
      </c>
      <c r="Q1185" s="4" t="s">
        <v>8336</v>
      </c>
      <c r="R1185" t="s">
        <v>8337</v>
      </c>
      <c r="S1185" s="8">
        <f t="shared" si="74"/>
        <v>42656.653043981474</v>
      </c>
      <c r="T1185" s="8">
        <f t="shared" si="75"/>
        <v>42675.957638888889</v>
      </c>
    </row>
    <row r="1186" spans="1:20" ht="60" x14ac:dyDescent="0.25">
      <c r="A1186">
        <v>1184</v>
      </c>
      <c r="B1186" s="1" t="s">
        <v>1185</v>
      </c>
      <c r="C1186" s="1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3">
        <f t="shared" si="72"/>
        <v>104.93636363636364</v>
      </c>
      <c r="P1186">
        <f t="shared" si="73"/>
        <v>61.562666666666665</v>
      </c>
      <c r="Q1186" s="4" t="s">
        <v>8338</v>
      </c>
      <c r="R1186" t="s">
        <v>8339</v>
      </c>
      <c r="S1186" s="8">
        <f t="shared" si="74"/>
        <v>42741.391331018516</v>
      </c>
      <c r="T1186" s="8">
        <f t="shared" si="75"/>
        <v>42772.391331018516</v>
      </c>
    </row>
    <row r="1187" spans="1:20" ht="60" x14ac:dyDescent="0.25">
      <c r="A1187">
        <v>1185</v>
      </c>
      <c r="B1187" s="1" t="s">
        <v>1186</v>
      </c>
      <c r="C1187" s="1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3">
        <f t="shared" si="72"/>
        <v>105.44</v>
      </c>
      <c r="P1187">
        <f t="shared" si="73"/>
        <v>118.73873873873873</v>
      </c>
      <c r="Q1187" s="4" t="s">
        <v>8338</v>
      </c>
      <c r="R1187" t="s">
        <v>8339</v>
      </c>
      <c r="S1187" s="8">
        <f t="shared" si="74"/>
        <v>42130.656817129631</v>
      </c>
      <c r="T1187" s="8">
        <f t="shared" si="75"/>
        <v>42162.958333333336</v>
      </c>
    </row>
    <row r="1188" spans="1:20" ht="60" x14ac:dyDescent="0.25">
      <c r="A1188">
        <v>1186</v>
      </c>
      <c r="B1188" s="1" t="s">
        <v>1187</v>
      </c>
      <c r="C1188" s="1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3">
        <f t="shared" si="72"/>
        <v>106.73333333333333</v>
      </c>
      <c r="P1188">
        <f t="shared" si="73"/>
        <v>65.081300813008127</v>
      </c>
      <c r="Q1188" s="4" t="s">
        <v>8338</v>
      </c>
      <c r="R1188" t="s">
        <v>8339</v>
      </c>
      <c r="S1188" s="8">
        <f t="shared" si="74"/>
        <v>42123.655034722215</v>
      </c>
      <c r="T1188" s="8">
        <f t="shared" si="75"/>
        <v>42156.737499999996</v>
      </c>
    </row>
    <row r="1189" spans="1:20" ht="60" x14ac:dyDescent="0.25">
      <c r="A1189">
        <v>1187</v>
      </c>
      <c r="B1189" s="1" t="s">
        <v>1188</v>
      </c>
      <c r="C1189" s="1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3">
        <f t="shared" si="72"/>
        <v>104.12571428571428</v>
      </c>
      <c r="P1189">
        <f t="shared" si="73"/>
        <v>130.15714285714284</v>
      </c>
      <c r="Q1189" s="4" t="s">
        <v>8338</v>
      </c>
      <c r="R1189" t="s">
        <v>8339</v>
      </c>
      <c r="S1189" s="8">
        <f t="shared" si="74"/>
        <v>42109.686608796292</v>
      </c>
      <c r="T1189" s="8">
        <f t="shared" si="75"/>
        <v>42141.541666666664</v>
      </c>
    </row>
    <row r="1190" spans="1:20" ht="45" x14ac:dyDescent="0.25">
      <c r="A1190">
        <v>1188</v>
      </c>
      <c r="B1190" s="1" t="s">
        <v>1189</v>
      </c>
      <c r="C1190" s="1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3">
        <f t="shared" si="72"/>
        <v>160.55000000000001</v>
      </c>
      <c r="P1190">
        <f t="shared" si="73"/>
        <v>37.776470588235291</v>
      </c>
      <c r="Q1190" s="4" t="s">
        <v>8338</v>
      </c>
      <c r="R1190" t="s">
        <v>8339</v>
      </c>
      <c r="S1190" s="8">
        <f t="shared" si="74"/>
        <v>42711.492361111108</v>
      </c>
      <c r="T1190" s="8">
        <f t="shared" si="75"/>
        <v>42732.492361111108</v>
      </c>
    </row>
    <row r="1191" spans="1:20" ht="60" x14ac:dyDescent="0.25">
      <c r="A1191">
        <v>1189</v>
      </c>
      <c r="B1191" s="1" t="s">
        <v>1190</v>
      </c>
      <c r="C1191" s="1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3">
        <f t="shared" si="72"/>
        <v>107.77777777777777</v>
      </c>
      <c r="P1191">
        <f t="shared" si="73"/>
        <v>112.79069767441861</v>
      </c>
      <c r="Q1191" s="4" t="s">
        <v>8338</v>
      </c>
      <c r="R1191" t="s">
        <v>8339</v>
      </c>
      <c r="S1191" s="8">
        <f t="shared" si="74"/>
        <v>42529.770775462959</v>
      </c>
      <c r="T1191" s="8">
        <f t="shared" si="75"/>
        <v>42550.770775462959</v>
      </c>
    </row>
    <row r="1192" spans="1:20" ht="45" x14ac:dyDescent="0.25">
      <c r="A1192">
        <v>1190</v>
      </c>
      <c r="B1192" s="1" t="s">
        <v>1191</v>
      </c>
      <c r="C1192" s="1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3">
        <f t="shared" si="72"/>
        <v>135</v>
      </c>
      <c r="P1192">
        <f t="shared" si="73"/>
        <v>51.92307692307692</v>
      </c>
      <c r="Q1192" s="4" t="s">
        <v>8338</v>
      </c>
      <c r="R1192" t="s">
        <v>8339</v>
      </c>
      <c r="S1192" s="8">
        <f t="shared" si="74"/>
        <v>41852.457465277774</v>
      </c>
      <c r="T1192" s="8">
        <f t="shared" si="75"/>
        <v>41882.457465277774</v>
      </c>
    </row>
    <row r="1193" spans="1:20" ht="60" x14ac:dyDescent="0.25">
      <c r="A1193">
        <v>1191</v>
      </c>
      <c r="B1193" s="1" t="s">
        <v>1192</v>
      </c>
      <c r="C1193" s="1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3">
        <f t="shared" si="72"/>
        <v>109.07407407407408</v>
      </c>
      <c r="P1193">
        <f t="shared" si="73"/>
        <v>89.242424242424249</v>
      </c>
      <c r="Q1193" s="4" t="s">
        <v>8338</v>
      </c>
      <c r="R1193" t="s">
        <v>8339</v>
      </c>
      <c r="S1193" s="8">
        <f t="shared" si="74"/>
        <v>42419.395370370366</v>
      </c>
      <c r="T1193" s="8">
        <f t="shared" si="75"/>
        <v>42449.353703703702</v>
      </c>
    </row>
    <row r="1194" spans="1:20" ht="30" x14ac:dyDescent="0.25">
      <c r="A1194">
        <v>1192</v>
      </c>
      <c r="B1194" s="1" t="s">
        <v>1193</v>
      </c>
      <c r="C1194" s="1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3">
        <f t="shared" si="72"/>
        <v>290</v>
      </c>
      <c r="P1194">
        <f t="shared" si="73"/>
        <v>19.333333333333332</v>
      </c>
      <c r="Q1194" s="4" t="s">
        <v>8338</v>
      </c>
      <c r="R1194" t="s">
        <v>8339</v>
      </c>
      <c r="S1194" s="8">
        <f t="shared" si="74"/>
        <v>42747.298356481479</v>
      </c>
      <c r="T1194" s="8">
        <f t="shared" si="75"/>
        <v>42777.298356481479</v>
      </c>
    </row>
    <row r="1195" spans="1:20" ht="60" x14ac:dyDescent="0.25">
      <c r="A1195">
        <v>1193</v>
      </c>
      <c r="B1195" s="1" t="s">
        <v>1194</v>
      </c>
      <c r="C1195" s="1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3">
        <f t="shared" si="72"/>
        <v>103.95714285714286</v>
      </c>
      <c r="P1195">
        <f t="shared" si="73"/>
        <v>79.967032967032964</v>
      </c>
      <c r="Q1195" s="4" t="s">
        <v>8338</v>
      </c>
      <c r="R1195" t="s">
        <v>8339</v>
      </c>
      <c r="S1195" s="8">
        <f t="shared" si="74"/>
        <v>42409.567743055552</v>
      </c>
      <c r="T1195" s="8">
        <f t="shared" si="75"/>
        <v>42469.526076388887</v>
      </c>
    </row>
    <row r="1196" spans="1:20" ht="60" x14ac:dyDescent="0.25">
      <c r="A1196">
        <v>1194</v>
      </c>
      <c r="B1196" s="1" t="s">
        <v>1195</v>
      </c>
      <c r="C1196" s="1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3">
        <f t="shared" si="72"/>
        <v>322.24</v>
      </c>
      <c r="P1196">
        <f t="shared" si="73"/>
        <v>56.414565826330531</v>
      </c>
      <c r="Q1196" s="4" t="s">
        <v>8338</v>
      </c>
      <c r="R1196" t="s">
        <v>8339</v>
      </c>
      <c r="S1196" s="8">
        <f t="shared" si="74"/>
        <v>42072.27984953703</v>
      </c>
      <c r="T1196" s="8">
        <f t="shared" si="75"/>
        <v>42102.27984953703</v>
      </c>
    </row>
    <row r="1197" spans="1:20" ht="60" x14ac:dyDescent="0.25">
      <c r="A1197">
        <v>1195</v>
      </c>
      <c r="B1197" s="1" t="s">
        <v>1196</v>
      </c>
      <c r="C1197" s="1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3">
        <f t="shared" si="72"/>
        <v>135</v>
      </c>
      <c r="P1197">
        <f t="shared" si="73"/>
        <v>79.411764705882348</v>
      </c>
      <c r="Q1197" s="4" t="s">
        <v>8338</v>
      </c>
      <c r="R1197" t="s">
        <v>8339</v>
      </c>
      <c r="S1197" s="8">
        <f t="shared" si="74"/>
        <v>42298.139502314814</v>
      </c>
      <c r="T1197" s="8">
        <f t="shared" si="75"/>
        <v>42358.166666666664</v>
      </c>
    </row>
    <row r="1198" spans="1:20" ht="30" x14ac:dyDescent="0.25">
      <c r="A1198">
        <v>1196</v>
      </c>
      <c r="B1198" s="1" t="s">
        <v>1197</v>
      </c>
      <c r="C1198" s="1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3">
        <f t="shared" si="72"/>
        <v>269.91034482758619</v>
      </c>
      <c r="P1198">
        <f t="shared" si="73"/>
        <v>76.439453125</v>
      </c>
      <c r="Q1198" s="4" t="s">
        <v>8338</v>
      </c>
      <c r="R1198" t="s">
        <v>8339</v>
      </c>
      <c r="S1198" s="8">
        <f t="shared" si="74"/>
        <v>42326.610405092586</v>
      </c>
      <c r="T1198" s="8">
        <f t="shared" si="75"/>
        <v>42356.610405092586</v>
      </c>
    </row>
    <row r="1199" spans="1:20" ht="60" x14ac:dyDescent="0.25">
      <c r="A1199">
        <v>1197</v>
      </c>
      <c r="B1199" s="1" t="s">
        <v>1198</v>
      </c>
      <c r="C1199" s="1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3">
        <f t="shared" si="72"/>
        <v>253.29333333333332</v>
      </c>
      <c r="P1199">
        <f t="shared" si="73"/>
        <v>121</v>
      </c>
      <c r="Q1199" s="4" t="s">
        <v>8338</v>
      </c>
      <c r="R1199" t="s">
        <v>8339</v>
      </c>
      <c r="S1199" s="8">
        <f t="shared" si="74"/>
        <v>42503.456412037034</v>
      </c>
      <c r="T1199" s="8">
        <f t="shared" si="75"/>
        <v>42534.040972222218</v>
      </c>
    </row>
    <row r="1200" spans="1:20" ht="60" x14ac:dyDescent="0.25">
      <c r="A1200">
        <v>1198</v>
      </c>
      <c r="B1200" s="1" t="s">
        <v>1199</v>
      </c>
      <c r="C1200" s="1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3">
        <f t="shared" si="72"/>
        <v>260.60000000000002</v>
      </c>
      <c r="P1200">
        <f t="shared" si="73"/>
        <v>54.616766467065865</v>
      </c>
      <c r="Q1200" s="4" t="s">
        <v>8338</v>
      </c>
      <c r="R1200" t="s">
        <v>8339</v>
      </c>
      <c r="S1200" s="8">
        <f t="shared" si="74"/>
        <v>42333.410717592589</v>
      </c>
      <c r="T1200" s="8">
        <f t="shared" si="75"/>
        <v>42368.916666666664</v>
      </c>
    </row>
    <row r="1201" spans="1:20" ht="60" x14ac:dyDescent="0.25">
      <c r="A1201">
        <v>1199</v>
      </c>
      <c r="B1201" s="1" t="s">
        <v>1200</v>
      </c>
      <c r="C1201" s="1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3">
        <f t="shared" si="72"/>
        <v>101.31677953348382</v>
      </c>
      <c r="P1201">
        <f t="shared" si="73"/>
        <v>299.22222222222223</v>
      </c>
      <c r="Q1201" s="4" t="s">
        <v>8338</v>
      </c>
      <c r="R1201" t="s">
        <v>8339</v>
      </c>
      <c r="S1201" s="8">
        <f t="shared" si="74"/>
        <v>42161.562499999993</v>
      </c>
      <c r="T1201" s="8">
        <f t="shared" si="75"/>
        <v>42193.562499999993</v>
      </c>
    </row>
    <row r="1202" spans="1:20" ht="60" x14ac:dyDescent="0.25">
      <c r="A1202">
        <v>1200</v>
      </c>
      <c r="B1202" s="1" t="s">
        <v>1201</v>
      </c>
      <c r="C1202" s="1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3">
        <f t="shared" si="72"/>
        <v>125.60416666666667</v>
      </c>
      <c r="P1202">
        <f t="shared" si="73"/>
        <v>58.533980582524272</v>
      </c>
      <c r="Q1202" s="4" t="s">
        <v>8338</v>
      </c>
      <c r="R1202" t="s">
        <v>8339</v>
      </c>
      <c r="S1202" s="8">
        <f t="shared" si="74"/>
        <v>42089.269166666665</v>
      </c>
      <c r="T1202" s="8">
        <f t="shared" si="75"/>
        <v>42110.269166666665</v>
      </c>
    </row>
    <row r="1203" spans="1:20" ht="60" x14ac:dyDescent="0.25">
      <c r="A1203">
        <v>1201</v>
      </c>
      <c r="B1203" s="1" t="s">
        <v>1202</v>
      </c>
      <c r="C1203" s="1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3">
        <f t="shared" si="72"/>
        <v>102.43783333333334</v>
      </c>
      <c r="P1203">
        <f t="shared" si="73"/>
        <v>55.371801801801809</v>
      </c>
      <c r="Q1203" s="4" t="s">
        <v>8338</v>
      </c>
      <c r="R1203" t="s">
        <v>8339</v>
      </c>
      <c r="S1203" s="8">
        <f t="shared" si="74"/>
        <v>42536.398680555554</v>
      </c>
      <c r="T1203" s="8">
        <f t="shared" si="75"/>
        <v>42566.398680555554</v>
      </c>
    </row>
    <row r="1204" spans="1:20" ht="60" x14ac:dyDescent="0.25">
      <c r="A1204">
        <v>1202</v>
      </c>
      <c r="B1204" s="1" t="s">
        <v>1203</v>
      </c>
      <c r="C1204" s="1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3">
        <f t="shared" si="72"/>
        <v>199.244</v>
      </c>
      <c r="P1204">
        <f t="shared" si="73"/>
        <v>183.80442804428046</v>
      </c>
      <c r="Q1204" s="4" t="s">
        <v>8338</v>
      </c>
      <c r="R1204" t="s">
        <v>8339</v>
      </c>
      <c r="S1204" s="8">
        <f t="shared" si="74"/>
        <v>42152.08048611111</v>
      </c>
      <c r="T1204" s="8">
        <f t="shared" si="75"/>
        <v>42182.08048611111</v>
      </c>
    </row>
    <row r="1205" spans="1:20" ht="45" x14ac:dyDescent="0.25">
      <c r="A1205">
        <v>1203</v>
      </c>
      <c r="B1205" s="1" t="s">
        <v>1204</v>
      </c>
      <c r="C1205" s="1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3">
        <f t="shared" si="72"/>
        <v>102.45398773006134</v>
      </c>
      <c r="P1205">
        <f t="shared" si="73"/>
        <v>165.34653465346534</v>
      </c>
      <c r="Q1205" s="4" t="s">
        <v>8338</v>
      </c>
      <c r="R1205" t="s">
        <v>8339</v>
      </c>
      <c r="S1205" s="8">
        <f t="shared" si="74"/>
        <v>42125.4065625</v>
      </c>
      <c r="T1205" s="8">
        <f t="shared" si="75"/>
        <v>42155.4065625</v>
      </c>
    </row>
    <row r="1206" spans="1:20" ht="45" x14ac:dyDescent="0.25">
      <c r="A1206">
        <v>1204</v>
      </c>
      <c r="B1206" s="1" t="s">
        <v>1205</v>
      </c>
      <c r="C1206" s="1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3">
        <f t="shared" si="72"/>
        <v>102.94615384615385</v>
      </c>
      <c r="P1206">
        <f t="shared" si="73"/>
        <v>234.78947368421052</v>
      </c>
      <c r="Q1206" s="4" t="s">
        <v>8338</v>
      </c>
      <c r="R1206" t="s">
        <v>8339</v>
      </c>
      <c r="S1206" s="8">
        <f t="shared" si="74"/>
        <v>42297.539733796293</v>
      </c>
      <c r="T1206" s="8">
        <f t="shared" si="75"/>
        <v>42341.999999999993</v>
      </c>
    </row>
    <row r="1207" spans="1:20" ht="60" x14ac:dyDescent="0.25">
      <c r="A1207">
        <v>1205</v>
      </c>
      <c r="B1207" s="1" t="s">
        <v>1206</v>
      </c>
      <c r="C1207" s="1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3">
        <f t="shared" si="72"/>
        <v>100.86153846153846</v>
      </c>
      <c r="P1207">
        <f t="shared" si="73"/>
        <v>211.48387096774192</v>
      </c>
      <c r="Q1207" s="4" t="s">
        <v>8338</v>
      </c>
      <c r="R1207" t="s">
        <v>8339</v>
      </c>
      <c r="S1207" s="8">
        <f t="shared" si="74"/>
        <v>42138.298043981478</v>
      </c>
      <c r="T1207" s="8">
        <f t="shared" si="75"/>
        <v>42168.298043981478</v>
      </c>
    </row>
    <row r="1208" spans="1:20" ht="60" x14ac:dyDescent="0.25">
      <c r="A1208">
        <v>1206</v>
      </c>
      <c r="B1208" s="1" t="s">
        <v>1207</v>
      </c>
      <c r="C1208" s="1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3">
        <f t="shared" si="72"/>
        <v>115</v>
      </c>
      <c r="P1208">
        <f t="shared" si="73"/>
        <v>32.34375</v>
      </c>
      <c r="Q1208" s="4" t="s">
        <v>8338</v>
      </c>
      <c r="R1208" t="s">
        <v>8339</v>
      </c>
      <c r="S1208" s="8">
        <f t="shared" si="74"/>
        <v>42772.567743055552</v>
      </c>
      <c r="T1208" s="8">
        <f t="shared" si="75"/>
        <v>42805.353472222218</v>
      </c>
    </row>
    <row r="1209" spans="1:20" ht="30" x14ac:dyDescent="0.25">
      <c r="A1209">
        <v>1207</v>
      </c>
      <c r="B1209" s="1" t="s">
        <v>1208</v>
      </c>
      <c r="C1209" s="1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3">
        <f t="shared" si="72"/>
        <v>104.16766467065868</v>
      </c>
      <c r="P1209">
        <f t="shared" si="73"/>
        <v>123.37588652482269</v>
      </c>
      <c r="Q1209" s="4" t="s">
        <v>8338</v>
      </c>
      <c r="R1209" t="s">
        <v>8339</v>
      </c>
      <c r="S1209" s="8">
        <f t="shared" si="74"/>
        <v>42430.221909722219</v>
      </c>
      <c r="T1209" s="8">
        <f t="shared" si="75"/>
        <v>42460.208333333336</v>
      </c>
    </row>
    <row r="1210" spans="1:20" ht="60" x14ac:dyDescent="0.25">
      <c r="A1210">
        <v>1208</v>
      </c>
      <c r="B1210" s="1" t="s">
        <v>1209</v>
      </c>
      <c r="C1210" s="1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3">
        <f t="shared" si="72"/>
        <v>155.30000000000001</v>
      </c>
      <c r="P1210">
        <f t="shared" si="73"/>
        <v>207.06666666666666</v>
      </c>
      <c r="Q1210" s="4" t="s">
        <v>8338</v>
      </c>
      <c r="R1210" t="s">
        <v>8339</v>
      </c>
      <c r="S1210" s="8">
        <f t="shared" si="74"/>
        <v>42423.500740740739</v>
      </c>
      <c r="T1210" s="8">
        <f t="shared" si="75"/>
        <v>42453.459074074075</v>
      </c>
    </row>
    <row r="1211" spans="1:20" ht="60" x14ac:dyDescent="0.25">
      <c r="A1211">
        <v>1209</v>
      </c>
      <c r="B1211" s="1" t="s">
        <v>1210</v>
      </c>
      <c r="C1211" s="1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3">
        <f t="shared" si="72"/>
        <v>106</v>
      </c>
      <c r="P1211">
        <f t="shared" si="73"/>
        <v>138.2608695652174</v>
      </c>
      <c r="Q1211" s="4" t="s">
        <v>8338</v>
      </c>
      <c r="R1211" t="s">
        <v>8339</v>
      </c>
      <c r="S1211" s="8">
        <f t="shared" si="74"/>
        <v>42761.637789351851</v>
      </c>
      <c r="T1211" s="8">
        <f t="shared" si="75"/>
        <v>42791.637789351851</v>
      </c>
    </row>
    <row r="1212" spans="1:20" ht="30" x14ac:dyDescent="0.25">
      <c r="A1212">
        <v>1210</v>
      </c>
      <c r="B1212" s="1" t="s">
        <v>1211</v>
      </c>
      <c r="C1212" s="1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3">
        <f t="shared" si="72"/>
        <v>254.315</v>
      </c>
      <c r="P1212">
        <f t="shared" si="73"/>
        <v>493.81553398058253</v>
      </c>
      <c r="Q1212" s="4" t="s">
        <v>8338</v>
      </c>
      <c r="R1212" t="s">
        <v>8339</v>
      </c>
      <c r="S1212" s="8">
        <f t="shared" si="74"/>
        <v>42132.733472222222</v>
      </c>
      <c r="T1212" s="8">
        <f t="shared" si="75"/>
        <v>42155.666666666664</v>
      </c>
    </row>
    <row r="1213" spans="1:20" ht="60" x14ac:dyDescent="0.25">
      <c r="A1213">
        <v>1211</v>
      </c>
      <c r="B1213" s="1" t="s">
        <v>1212</v>
      </c>
      <c r="C1213" s="1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3">
        <f t="shared" si="72"/>
        <v>101.1</v>
      </c>
      <c r="P1213">
        <f t="shared" si="73"/>
        <v>168.5</v>
      </c>
      <c r="Q1213" s="4" t="s">
        <v>8338</v>
      </c>
      <c r="R1213" t="s">
        <v>8339</v>
      </c>
      <c r="S1213" s="8">
        <f t="shared" si="74"/>
        <v>42515.658113425925</v>
      </c>
      <c r="T1213" s="8">
        <f t="shared" si="75"/>
        <v>42530.658113425925</v>
      </c>
    </row>
    <row r="1214" spans="1:20" ht="60" x14ac:dyDescent="0.25">
      <c r="A1214">
        <v>1212</v>
      </c>
      <c r="B1214" s="1" t="s">
        <v>1213</v>
      </c>
      <c r="C1214" s="1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3">
        <f t="shared" si="72"/>
        <v>129.04</v>
      </c>
      <c r="P1214">
        <f t="shared" si="73"/>
        <v>38.867469879518069</v>
      </c>
      <c r="Q1214" s="4" t="s">
        <v>8338</v>
      </c>
      <c r="R1214" t="s">
        <v>8339</v>
      </c>
      <c r="S1214" s="8">
        <f t="shared" si="74"/>
        <v>42318.741840277777</v>
      </c>
      <c r="T1214" s="8">
        <f t="shared" si="75"/>
        <v>42334.833333333336</v>
      </c>
    </row>
    <row r="1215" spans="1:20" ht="60" x14ac:dyDescent="0.25">
      <c r="A1215">
        <v>1213</v>
      </c>
      <c r="B1215" s="1" t="s">
        <v>1214</v>
      </c>
      <c r="C1215" s="1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3">
        <f t="shared" si="72"/>
        <v>102.23076923076923</v>
      </c>
      <c r="P1215">
        <f t="shared" si="73"/>
        <v>61.527777777777779</v>
      </c>
      <c r="Q1215" s="4" t="s">
        <v>8338</v>
      </c>
      <c r="R1215" t="s">
        <v>8339</v>
      </c>
      <c r="S1215" s="8">
        <f t="shared" si="74"/>
        <v>42731.547453703701</v>
      </c>
      <c r="T1215" s="8">
        <f t="shared" si="75"/>
        <v>42766.547453703701</v>
      </c>
    </row>
    <row r="1216" spans="1:20" ht="60" x14ac:dyDescent="0.25">
      <c r="A1216">
        <v>1214</v>
      </c>
      <c r="B1216" s="1" t="s">
        <v>1215</v>
      </c>
      <c r="C1216" s="1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3">
        <f t="shared" si="72"/>
        <v>131.80000000000001</v>
      </c>
      <c r="P1216">
        <f t="shared" si="73"/>
        <v>105.44</v>
      </c>
      <c r="Q1216" s="4" t="s">
        <v>8338</v>
      </c>
      <c r="R1216" t="s">
        <v>8339</v>
      </c>
      <c r="S1216" s="8">
        <f t="shared" si="74"/>
        <v>42104.632002314807</v>
      </c>
      <c r="T1216" s="8">
        <f t="shared" si="75"/>
        <v>42164.632002314807</v>
      </c>
    </row>
    <row r="1217" spans="1:20" ht="60" x14ac:dyDescent="0.25">
      <c r="A1217">
        <v>1215</v>
      </c>
      <c r="B1217" s="1" t="s">
        <v>1216</v>
      </c>
      <c r="C1217" s="1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3">
        <f t="shared" si="72"/>
        <v>786.08019999999999</v>
      </c>
      <c r="P1217">
        <f t="shared" si="73"/>
        <v>71.592003642987251</v>
      </c>
      <c r="Q1217" s="4" t="s">
        <v>8338</v>
      </c>
      <c r="R1217" t="s">
        <v>8339</v>
      </c>
      <c r="S1217" s="8">
        <f t="shared" si="74"/>
        <v>41759.714768518512</v>
      </c>
      <c r="T1217" s="8">
        <f t="shared" si="75"/>
        <v>41789.714768518512</v>
      </c>
    </row>
    <row r="1218" spans="1:20" ht="30" x14ac:dyDescent="0.25">
      <c r="A1218">
        <v>1216</v>
      </c>
      <c r="B1218" s="1" t="s">
        <v>1217</v>
      </c>
      <c r="C1218" s="1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3">
        <f t="shared" si="72"/>
        <v>145.69999999999999</v>
      </c>
      <c r="P1218">
        <f t="shared" si="73"/>
        <v>91.882882882882882</v>
      </c>
      <c r="Q1218" s="4" t="s">
        <v>8338</v>
      </c>
      <c r="R1218" t="s">
        <v>8339</v>
      </c>
      <c r="S1218" s="8">
        <f t="shared" si="74"/>
        <v>42247.408067129632</v>
      </c>
      <c r="T1218" s="8">
        <f t="shared" si="75"/>
        <v>42279.752083333333</v>
      </c>
    </row>
    <row r="1219" spans="1:20" ht="45" x14ac:dyDescent="0.25">
      <c r="A1219">
        <v>1217</v>
      </c>
      <c r="B1219" s="1" t="s">
        <v>1218</v>
      </c>
      <c r="C1219" s="1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3">
        <f t="shared" ref="O1219:O1282" si="76">(E1219/D1219%)</f>
        <v>102.6</v>
      </c>
      <c r="P1219">
        <f t="shared" ref="P1219:P1282" si="77">E1219/L1219</f>
        <v>148.57377049180329</v>
      </c>
      <c r="Q1219" s="4" t="s">
        <v>8338</v>
      </c>
      <c r="R1219" t="s">
        <v>8339</v>
      </c>
      <c r="S1219" s="8">
        <f t="shared" ref="S1219:S1282" si="78">(J1219/86400)+25569+(-5/24)</f>
        <v>42535.6011574074</v>
      </c>
      <c r="T1219" s="8">
        <f t="shared" ref="T1219:T1282" si="79">(I1219/86400)+25569+(-5/24)</f>
        <v>42565.6011574074</v>
      </c>
    </row>
    <row r="1220" spans="1:20" ht="60" x14ac:dyDescent="0.25">
      <c r="A1220">
        <v>1218</v>
      </c>
      <c r="B1220" s="1" t="s">
        <v>1219</v>
      </c>
      <c r="C1220" s="1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3">
        <f t="shared" si="76"/>
        <v>172.27777777777777</v>
      </c>
      <c r="P1220">
        <f t="shared" si="77"/>
        <v>174.2134831460674</v>
      </c>
      <c r="Q1220" s="4" t="s">
        <v>8338</v>
      </c>
      <c r="R1220" t="s">
        <v>8339</v>
      </c>
      <c r="S1220" s="8">
        <f t="shared" si="78"/>
        <v>42278.453703703701</v>
      </c>
      <c r="T1220" s="8">
        <f t="shared" si="79"/>
        <v>42308.916666666664</v>
      </c>
    </row>
    <row r="1221" spans="1:20" ht="45" x14ac:dyDescent="0.25">
      <c r="A1221">
        <v>1219</v>
      </c>
      <c r="B1221" s="1" t="s">
        <v>1220</v>
      </c>
      <c r="C1221" s="1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3">
        <f t="shared" si="76"/>
        <v>159.16819571865443</v>
      </c>
      <c r="P1221">
        <f t="shared" si="77"/>
        <v>102.86166007905139</v>
      </c>
      <c r="Q1221" s="4" t="s">
        <v>8338</v>
      </c>
      <c r="R1221" t="s">
        <v>8339</v>
      </c>
      <c r="S1221" s="8">
        <f t="shared" si="78"/>
        <v>42633.253622685188</v>
      </c>
      <c r="T1221" s="8">
        <f t="shared" si="79"/>
        <v>42663.253622685188</v>
      </c>
    </row>
    <row r="1222" spans="1:20" ht="45" x14ac:dyDescent="0.25">
      <c r="A1222">
        <v>1220</v>
      </c>
      <c r="B1222" s="1" t="s">
        <v>1221</v>
      </c>
      <c r="C1222" s="1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3">
        <f t="shared" si="76"/>
        <v>103.76666666666667</v>
      </c>
      <c r="P1222">
        <f t="shared" si="77"/>
        <v>111.17857142857143</v>
      </c>
      <c r="Q1222" s="4" t="s">
        <v>8338</v>
      </c>
      <c r="R1222" t="s">
        <v>8339</v>
      </c>
      <c r="S1222" s="8">
        <f t="shared" si="78"/>
        <v>42211.420277777775</v>
      </c>
      <c r="T1222" s="8">
        <f t="shared" si="79"/>
        <v>42241.420277777775</v>
      </c>
    </row>
    <row r="1223" spans="1:20" ht="60" x14ac:dyDescent="0.25">
      <c r="A1223">
        <v>1221</v>
      </c>
      <c r="B1223" s="1" t="s">
        <v>1222</v>
      </c>
      <c r="C1223" s="1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3">
        <f t="shared" si="76"/>
        <v>111.40954545454547</v>
      </c>
      <c r="P1223">
        <f t="shared" si="77"/>
        <v>23.796213592233013</v>
      </c>
      <c r="Q1223" s="4" t="s">
        <v>8338</v>
      </c>
      <c r="R1223" t="s">
        <v>8339</v>
      </c>
      <c r="S1223" s="8">
        <f t="shared" si="78"/>
        <v>42680.267222222225</v>
      </c>
      <c r="T1223" s="8">
        <f t="shared" si="79"/>
        <v>42707.791666666664</v>
      </c>
    </row>
    <row r="1224" spans="1:20" ht="30" x14ac:dyDescent="0.25">
      <c r="A1224">
        <v>1222</v>
      </c>
      <c r="B1224" s="1" t="s">
        <v>1223</v>
      </c>
      <c r="C1224" s="1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3">
        <f t="shared" si="76"/>
        <v>280.375</v>
      </c>
      <c r="P1224">
        <f t="shared" si="77"/>
        <v>81.268115942028984</v>
      </c>
      <c r="Q1224" s="4" t="s">
        <v>8338</v>
      </c>
      <c r="R1224" t="s">
        <v>8339</v>
      </c>
      <c r="S1224" s="8">
        <f t="shared" si="78"/>
        <v>42430.512118055551</v>
      </c>
      <c r="T1224" s="8">
        <f t="shared" si="79"/>
        <v>42460.958333333336</v>
      </c>
    </row>
    <row r="1225" spans="1:20" ht="45" x14ac:dyDescent="0.25">
      <c r="A1225">
        <v>1223</v>
      </c>
      <c r="B1225" s="1" t="s">
        <v>1224</v>
      </c>
      <c r="C1225" s="1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3">
        <f t="shared" si="76"/>
        <v>112.10606060606061</v>
      </c>
      <c r="P1225">
        <f t="shared" si="77"/>
        <v>116.21465968586388</v>
      </c>
      <c r="Q1225" s="4" t="s">
        <v>8338</v>
      </c>
      <c r="R1225" t="s">
        <v>8339</v>
      </c>
      <c r="S1225" s="8">
        <f t="shared" si="78"/>
        <v>42653.968854166662</v>
      </c>
      <c r="T1225" s="8">
        <f t="shared" si="79"/>
        <v>42684.010520833333</v>
      </c>
    </row>
    <row r="1226" spans="1:20" ht="30" x14ac:dyDescent="0.25">
      <c r="A1226">
        <v>1224</v>
      </c>
      <c r="B1226" s="1" t="s">
        <v>1225</v>
      </c>
      <c r="C1226" s="1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3">
        <f t="shared" si="76"/>
        <v>7.0666666666666664</v>
      </c>
      <c r="P1226">
        <f t="shared" si="77"/>
        <v>58.888888888888886</v>
      </c>
      <c r="Q1226" s="4" t="s">
        <v>8325</v>
      </c>
      <c r="R1226" t="s">
        <v>8340</v>
      </c>
      <c r="S1226" s="8">
        <f t="shared" si="78"/>
        <v>41736.341458333329</v>
      </c>
      <c r="T1226" s="8">
        <f t="shared" si="79"/>
        <v>41796.341458333329</v>
      </c>
    </row>
    <row r="1227" spans="1:20" ht="60" x14ac:dyDescent="0.25">
      <c r="A1227">
        <v>1225</v>
      </c>
      <c r="B1227" s="1" t="s">
        <v>1226</v>
      </c>
      <c r="C1227" s="1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3">
        <f t="shared" si="76"/>
        <v>4.4000000000000004</v>
      </c>
      <c r="P1227">
        <f t="shared" si="77"/>
        <v>44</v>
      </c>
      <c r="Q1227" s="4" t="s">
        <v>8325</v>
      </c>
      <c r="R1227" t="s">
        <v>8340</v>
      </c>
      <c r="S1227" s="8">
        <f t="shared" si="78"/>
        <v>41509.697662037033</v>
      </c>
      <c r="T1227" s="8">
        <f t="shared" si="79"/>
        <v>41569.697662037033</v>
      </c>
    </row>
    <row r="1228" spans="1:20" ht="45" x14ac:dyDescent="0.25">
      <c r="A1228">
        <v>1226</v>
      </c>
      <c r="B1228" s="1" t="s">
        <v>1227</v>
      </c>
      <c r="C1228" s="1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3">
        <f t="shared" si="76"/>
        <v>3.8740000000000001</v>
      </c>
      <c r="P1228">
        <f t="shared" si="77"/>
        <v>48.424999999999997</v>
      </c>
      <c r="Q1228" s="4" t="s">
        <v>8325</v>
      </c>
      <c r="R1228" t="s">
        <v>8340</v>
      </c>
      <c r="S1228" s="8">
        <f t="shared" si="78"/>
        <v>41715.666446759256</v>
      </c>
      <c r="T1228" s="8">
        <f t="shared" si="79"/>
        <v>41749.833333333328</v>
      </c>
    </row>
    <row r="1229" spans="1:20" ht="60" x14ac:dyDescent="0.25">
      <c r="A1229">
        <v>1227</v>
      </c>
      <c r="B1229" s="1" t="s">
        <v>1228</v>
      </c>
      <c r="C1229" s="1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3">
        <f t="shared" si="76"/>
        <v>0</v>
      </c>
      <c r="P1229" t="e">
        <f t="shared" si="77"/>
        <v>#DIV/0!</v>
      </c>
      <c r="Q1229" s="4" t="s">
        <v>8325</v>
      </c>
      <c r="R1229" t="s">
        <v>8340</v>
      </c>
      <c r="S1229" s="8">
        <f t="shared" si="78"/>
        <v>41827.710833333331</v>
      </c>
      <c r="T1229" s="8">
        <f t="shared" si="79"/>
        <v>41858.083333333328</v>
      </c>
    </row>
    <row r="1230" spans="1:20" ht="45" x14ac:dyDescent="0.25">
      <c r="A1230">
        <v>1228</v>
      </c>
      <c r="B1230" s="1" t="s">
        <v>1229</v>
      </c>
      <c r="C1230" s="1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3">
        <f t="shared" si="76"/>
        <v>29.3</v>
      </c>
      <c r="P1230">
        <f t="shared" si="77"/>
        <v>61.041666666666664</v>
      </c>
      <c r="Q1230" s="4" t="s">
        <v>8325</v>
      </c>
      <c r="R1230" t="s">
        <v>8340</v>
      </c>
      <c r="S1230" s="8">
        <f t="shared" si="78"/>
        <v>40754.520925925921</v>
      </c>
      <c r="T1230" s="8">
        <f t="shared" si="79"/>
        <v>40814.520925925921</v>
      </c>
    </row>
    <row r="1231" spans="1:20" ht="60" x14ac:dyDescent="0.25">
      <c r="A1231">
        <v>1229</v>
      </c>
      <c r="B1231" s="1" t="s">
        <v>1230</v>
      </c>
      <c r="C1231" s="1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3">
        <f t="shared" si="76"/>
        <v>0.90909090909090906</v>
      </c>
      <c r="P1231">
        <f t="shared" si="77"/>
        <v>25</v>
      </c>
      <c r="Q1231" s="4" t="s">
        <v>8325</v>
      </c>
      <c r="R1231" t="s">
        <v>8340</v>
      </c>
      <c r="S1231" s="8">
        <f t="shared" si="78"/>
        <v>40985.251469907402</v>
      </c>
      <c r="T1231" s="8">
        <f t="shared" si="79"/>
        <v>41015.458333333328</v>
      </c>
    </row>
    <row r="1232" spans="1:20" ht="45" x14ac:dyDescent="0.25">
      <c r="A1232">
        <v>1230</v>
      </c>
      <c r="B1232" s="1" t="s">
        <v>1231</v>
      </c>
      <c r="C1232" s="1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3">
        <f t="shared" si="76"/>
        <v>0</v>
      </c>
      <c r="P1232" t="e">
        <f t="shared" si="77"/>
        <v>#DIV/0!</v>
      </c>
      <c r="Q1232" s="4" t="s">
        <v>8325</v>
      </c>
      <c r="R1232" t="s">
        <v>8340</v>
      </c>
      <c r="S1232" s="8">
        <f t="shared" si="78"/>
        <v>40568.764236111107</v>
      </c>
      <c r="T1232" s="8">
        <f t="shared" si="79"/>
        <v>40598.764236111107</v>
      </c>
    </row>
    <row r="1233" spans="1:20" ht="45" x14ac:dyDescent="0.25">
      <c r="A1233">
        <v>1231</v>
      </c>
      <c r="B1233" s="1" t="s">
        <v>1232</v>
      </c>
      <c r="C1233" s="1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3">
        <f t="shared" si="76"/>
        <v>0</v>
      </c>
      <c r="P1233" t="e">
        <f t="shared" si="77"/>
        <v>#DIV/0!</v>
      </c>
      <c r="Q1233" s="4" t="s">
        <v>8325</v>
      </c>
      <c r="R1233" t="s">
        <v>8340</v>
      </c>
      <c r="S1233" s="8">
        <f t="shared" si="78"/>
        <v>42193.733425925922</v>
      </c>
      <c r="T1233" s="8">
        <f t="shared" si="79"/>
        <v>42243.833333333336</v>
      </c>
    </row>
    <row r="1234" spans="1:20" ht="60" x14ac:dyDescent="0.25">
      <c r="A1234">
        <v>1232</v>
      </c>
      <c r="B1234" s="1" t="s">
        <v>1233</v>
      </c>
      <c r="C1234" s="1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3">
        <f t="shared" si="76"/>
        <v>0.8</v>
      </c>
      <c r="P1234">
        <f t="shared" si="77"/>
        <v>40</v>
      </c>
      <c r="Q1234" s="4" t="s">
        <v>8325</v>
      </c>
      <c r="R1234" t="s">
        <v>8340</v>
      </c>
      <c r="S1234" s="8">
        <f t="shared" si="78"/>
        <v>41506.639699074069</v>
      </c>
      <c r="T1234" s="8">
        <f t="shared" si="79"/>
        <v>41553.639699074069</v>
      </c>
    </row>
    <row r="1235" spans="1:20" ht="60" x14ac:dyDescent="0.25">
      <c r="A1235">
        <v>1233</v>
      </c>
      <c r="B1235" s="1" t="s">
        <v>1234</v>
      </c>
      <c r="C1235" s="1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3">
        <f t="shared" si="76"/>
        <v>11.6</v>
      </c>
      <c r="P1235">
        <f t="shared" si="77"/>
        <v>19.333333333333332</v>
      </c>
      <c r="Q1235" s="4" t="s">
        <v>8325</v>
      </c>
      <c r="R1235" t="s">
        <v>8340</v>
      </c>
      <c r="S1235" s="8">
        <f t="shared" si="78"/>
        <v>40939.740439814814</v>
      </c>
      <c r="T1235" s="8">
        <f t="shared" si="79"/>
        <v>40960.740439814814</v>
      </c>
    </row>
    <row r="1236" spans="1:20" ht="45" x14ac:dyDescent="0.25">
      <c r="A1236">
        <v>1234</v>
      </c>
      <c r="B1236" s="1" t="s">
        <v>1235</v>
      </c>
      <c r="C1236" s="1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3">
        <f t="shared" si="76"/>
        <v>0</v>
      </c>
      <c r="P1236" t="e">
        <f t="shared" si="77"/>
        <v>#DIV/0!</v>
      </c>
      <c r="Q1236" s="4" t="s">
        <v>8325</v>
      </c>
      <c r="R1236" t="s">
        <v>8340</v>
      </c>
      <c r="S1236" s="8">
        <f t="shared" si="78"/>
        <v>42007.580347222225</v>
      </c>
      <c r="T1236" s="8">
        <f t="shared" si="79"/>
        <v>42037.580347222225</v>
      </c>
    </row>
    <row r="1237" spans="1:20" ht="60" x14ac:dyDescent="0.25">
      <c r="A1237">
        <v>1235</v>
      </c>
      <c r="B1237" s="1" t="s">
        <v>1236</v>
      </c>
      <c r="C1237" s="1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3">
        <f t="shared" si="76"/>
        <v>2.7873639500929119</v>
      </c>
      <c r="P1237">
        <f t="shared" si="77"/>
        <v>35</v>
      </c>
      <c r="Q1237" s="4" t="s">
        <v>8325</v>
      </c>
      <c r="R1237" t="s">
        <v>8340</v>
      </c>
      <c r="S1237" s="8">
        <f t="shared" si="78"/>
        <v>41582.927071759259</v>
      </c>
      <c r="T1237" s="8">
        <f t="shared" si="79"/>
        <v>41622.927071759259</v>
      </c>
    </row>
    <row r="1238" spans="1:20" ht="30" x14ac:dyDescent="0.25">
      <c r="A1238">
        <v>1236</v>
      </c>
      <c r="B1238" s="1" t="s">
        <v>1237</v>
      </c>
      <c r="C1238" s="1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3">
        <f t="shared" si="76"/>
        <v>0</v>
      </c>
      <c r="P1238" t="e">
        <f t="shared" si="77"/>
        <v>#DIV/0!</v>
      </c>
      <c r="Q1238" s="4" t="s">
        <v>8325</v>
      </c>
      <c r="R1238" t="s">
        <v>8340</v>
      </c>
      <c r="S1238" s="8">
        <f t="shared" si="78"/>
        <v>41110.47180555555</v>
      </c>
      <c r="T1238" s="8">
        <f t="shared" si="79"/>
        <v>41118.458333333328</v>
      </c>
    </row>
    <row r="1239" spans="1:20" ht="60" x14ac:dyDescent="0.25">
      <c r="A1239">
        <v>1237</v>
      </c>
      <c r="B1239" s="1" t="s">
        <v>1238</v>
      </c>
      <c r="C1239" s="1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3">
        <f t="shared" si="76"/>
        <v>0</v>
      </c>
      <c r="P1239" t="e">
        <f t="shared" si="77"/>
        <v>#DIV/0!</v>
      </c>
      <c r="Q1239" s="4" t="s">
        <v>8325</v>
      </c>
      <c r="R1239" t="s">
        <v>8340</v>
      </c>
      <c r="S1239" s="8">
        <f t="shared" si="78"/>
        <v>41125.074826388889</v>
      </c>
      <c r="T1239" s="8">
        <f t="shared" si="79"/>
        <v>41145.074826388889</v>
      </c>
    </row>
    <row r="1240" spans="1:20" ht="60" x14ac:dyDescent="0.25">
      <c r="A1240">
        <v>1238</v>
      </c>
      <c r="B1240" s="1" t="s">
        <v>1239</v>
      </c>
      <c r="C1240" s="1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3">
        <f t="shared" si="76"/>
        <v>17.8</v>
      </c>
      <c r="P1240">
        <f t="shared" si="77"/>
        <v>59.333333333333336</v>
      </c>
      <c r="Q1240" s="4" t="s">
        <v>8325</v>
      </c>
      <c r="R1240" t="s">
        <v>8340</v>
      </c>
      <c r="S1240" s="8">
        <f t="shared" si="78"/>
        <v>40731.402037037034</v>
      </c>
      <c r="T1240" s="8">
        <f t="shared" si="79"/>
        <v>40761.402037037034</v>
      </c>
    </row>
    <row r="1241" spans="1:20" ht="30" x14ac:dyDescent="0.25">
      <c r="A1241">
        <v>1239</v>
      </c>
      <c r="B1241" s="1" t="s">
        <v>1240</v>
      </c>
      <c r="C1241" s="1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3">
        <f t="shared" si="76"/>
        <v>0</v>
      </c>
      <c r="P1241" t="e">
        <f t="shared" si="77"/>
        <v>#DIV/0!</v>
      </c>
      <c r="Q1241" s="4" t="s">
        <v>8325</v>
      </c>
      <c r="R1241" t="s">
        <v>8340</v>
      </c>
      <c r="S1241" s="8">
        <f t="shared" si="78"/>
        <v>40883.754247685181</v>
      </c>
      <c r="T1241" s="8">
        <f t="shared" si="79"/>
        <v>40913.754247685181</v>
      </c>
    </row>
    <row r="1242" spans="1:20" ht="45" x14ac:dyDescent="0.25">
      <c r="A1242">
        <v>1240</v>
      </c>
      <c r="B1242" s="1" t="s">
        <v>1241</v>
      </c>
      <c r="C1242" s="1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3">
        <f t="shared" si="76"/>
        <v>3.0125000000000002</v>
      </c>
      <c r="P1242">
        <f t="shared" si="77"/>
        <v>30.125</v>
      </c>
      <c r="Q1242" s="4" t="s">
        <v>8325</v>
      </c>
      <c r="R1242" t="s">
        <v>8340</v>
      </c>
      <c r="S1242" s="8">
        <f t="shared" si="78"/>
        <v>41408.831678240742</v>
      </c>
      <c r="T1242" s="8">
        <f t="shared" si="79"/>
        <v>41467.70208333333</v>
      </c>
    </row>
    <row r="1243" spans="1:20" ht="60" x14ac:dyDescent="0.25">
      <c r="A1243">
        <v>1241</v>
      </c>
      <c r="B1243" s="1" t="s">
        <v>1242</v>
      </c>
      <c r="C1243" s="1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3">
        <f t="shared" si="76"/>
        <v>50.74</v>
      </c>
      <c r="P1243">
        <f t="shared" si="77"/>
        <v>74.617647058823536</v>
      </c>
      <c r="Q1243" s="4" t="s">
        <v>8325</v>
      </c>
      <c r="R1243" t="s">
        <v>8340</v>
      </c>
      <c r="S1243" s="8">
        <f t="shared" si="78"/>
        <v>41923.629398148143</v>
      </c>
      <c r="T1243" s="8">
        <f t="shared" si="79"/>
        <v>41946.040972222218</v>
      </c>
    </row>
    <row r="1244" spans="1:20" ht="60" x14ac:dyDescent="0.25">
      <c r="A1244">
        <v>1242</v>
      </c>
      <c r="B1244" s="1" t="s">
        <v>1243</v>
      </c>
      <c r="C1244" s="1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3">
        <f t="shared" si="76"/>
        <v>0.54884742041712409</v>
      </c>
      <c r="P1244">
        <f t="shared" si="77"/>
        <v>5</v>
      </c>
      <c r="Q1244" s="4" t="s">
        <v>8325</v>
      </c>
      <c r="R1244" t="s">
        <v>8340</v>
      </c>
      <c r="S1244" s="8">
        <f t="shared" si="78"/>
        <v>40781.957199074073</v>
      </c>
      <c r="T1244" s="8">
        <f t="shared" si="79"/>
        <v>40797.345833333333</v>
      </c>
    </row>
    <row r="1245" spans="1:20" ht="45" x14ac:dyDescent="0.25">
      <c r="A1245">
        <v>1243</v>
      </c>
      <c r="B1245" s="1" t="s">
        <v>1244</v>
      </c>
      <c r="C1245" s="1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3">
        <f t="shared" si="76"/>
        <v>14.091666666666667</v>
      </c>
      <c r="P1245">
        <f t="shared" si="77"/>
        <v>44.5</v>
      </c>
      <c r="Q1245" s="4" t="s">
        <v>8325</v>
      </c>
      <c r="R1245" t="s">
        <v>8340</v>
      </c>
      <c r="S1245" s="8">
        <f t="shared" si="78"/>
        <v>40671.670960648145</v>
      </c>
      <c r="T1245" s="8">
        <f t="shared" si="79"/>
        <v>40732.666666666664</v>
      </c>
    </row>
    <row r="1246" spans="1:20" ht="45" x14ac:dyDescent="0.25">
      <c r="A1246">
        <v>1244</v>
      </c>
      <c r="B1246" s="1" t="s">
        <v>1245</v>
      </c>
      <c r="C1246" s="1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3">
        <f t="shared" si="76"/>
        <v>103.8</v>
      </c>
      <c r="P1246">
        <f t="shared" si="77"/>
        <v>46.133333333333333</v>
      </c>
      <c r="Q1246" s="4" t="s">
        <v>8325</v>
      </c>
      <c r="R1246" t="s">
        <v>8326</v>
      </c>
      <c r="S1246" s="8">
        <f t="shared" si="78"/>
        <v>41355.617164351854</v>
      </c>
      <c r="T1246" s="8">
        <f t="shared" si="79"/>
        <v>41386.666666666664</v>
      </c>
    </row>
    <row r="1247" spans="1:20" ht="45" x14ac:dyDescent="0.25">
      <c r="A1247">
        <v>1245</v>
      </c>
      <c r="B1247" s="1" t="s">
        <v>1246</v>
      </c>
      <c r="C1247" s="1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3">
        <f t="shared" si="76"/>
        <v>120.25</v>
      </c>
      <c r="P1247">
        <f t="shared" si="77"/>
        <v>141.47058823529412</v>
      </c>
      <c r="Q1247" s="4" t="s">
        <v>8325</v>
      </c>
      <c r="R1247" t="s">
        <v>8326</v>
      </c>
      <c r="S1247" s="8">
        <f t="shared" si="78"/>
        <v>41774.391597222224</v>
      </c>
      <c r="T1247" s="8">
        <f t="shared" si="79"/>
        <v>41804.391597222224</v>
      </c>
    </row>
    <row r="1248" spans="1:20" ht="60" x14ac:dyDescent="0.25">
      <c r="A1248">
        <v>1246</v>
      </c>
      <c r="B1248" s="1" t="s">
        <v>1247</v>
      </c>
      <c r="C1248" s="1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3">
        <f t="shared" si="76"/>
        <v>117</v>
      </c>
      <c r="P1248">
        <f t="shared" si="77"/>
        <v>75.483870967741936</v>
      </c>
      <c r="Q1248" s="4" t="s">
        <v>8325</v>
      </c>
      <c r="R1248" t="s">
        <v>8326</v>
      </c>
      <c r="S1248" s="8">
        <f t="shared" si="78"/>
        <v>40837.835057870368</v>
      </c>
      <c r="T1248" s="8">
        <f t="shared" si="79"/>
        <v>40882.876724537033</v>
      </c>
    </row>
    <row r="1249" spans="1:20" ht="30" x14ac:dyDescent="0.25">
      <c r="A1249">
        <v>1247</v>
      </c>
      <c r="B1249" s="1" t="s">
        <v>1248</v>
      </c>
      <c r="C1249" s="1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3">
        <f t="shared" si="76"/>
        <v>122.14285714285714</v>
      </c>
      <c r="P1249">
        <f t="shared" si="77"/>
        <v>85.5</v>
      </c>
      <c r="Q1249" s="4" t="s">
        <v>8325</v>
      </c>
      <c r="R1249" t="s">
        <v>8326</v>
      </c>
      <c r="S1249" s="8">
        <f t="shared" si="78"/>
        <v>41370.083969907406</v>
      </c>
      <c r="T1249" s="8">
        <f t="shared" si="79"/>
        <v>41400.083969907406</v>
      </c>
    </row>
    <row r="1250" spans="1:20" ht="45" x14ac:dyDescent="0.25">
      <c r="A1250">
        <v>1248</v>
      </c>
      <c r="B1250" s="1" t="s">
        <v>1249</v>
      </c>
      <c r="C1250" s="1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3">
        <f t="shared" si="76"/>
        <v>151.63999999999999</v>
      </c>
      <c r="P1250">
        <f t="shared" si="77"/>
        <v>64.254237288135599</v>
      </c>
      <c r="Q1250" s="4" t="s">
        <v>8325</v>
      </c>
      <c r="R1250" t="s">
        <v>8326</v>
      </c>
      <c r="S1250" s="8">
        <f t="shared" si="78"/>
        <v>41767.448530092588</v>
      </c>
      <c r="T1250" s="8">
        <f t="shared" si="79"/>
        <v>41803.082638888889</v>
      </c>
    </row>
    <row r="1251" spans="1:20" ht="45" x14ac:dyDescent="0.25">
      <c r="A1251">
        <v>1249</v>
      </c>
      <c r="B1251" s="1" t="s">
        <v>1250</v>
      </c>
      <c r="C1251" s="1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3">
        <f t="shared" si="76"/>
        <v>104.44</v>
      </c>
      <c r="P1251">
        <f t="shared" si="77"/>
        <v>64.46913580246914</v>
      </c>
      <c r="Q1251" s="4" t="s">
        <v>8325</v>
      </c>
      <c r="R1251" t="s">
        <v>8326</v>
      </c>
      <c r="S1251" s="8">
        <f t="shared" si="78"/>
        <v>41067.532534722217</v>
      </c>
      <c r="T1251" s="8">
        <f t="shared" si="79"/>
        <v>41097.532534722217</v>
      </c>
    </row>
    <row r="1252" spans="1:20" ht="60" x14ac:dyDescent="0.25">
      <c r="A1252">
        <v>1250</v>
      </c>
      <c r="B1252" s="1" t="s">
        <v>1251</v>
      </c>
      <c r="C1252" s="1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3">
        <f t="shared" si="76"/>
        <v>200.15333333333334</v>
      </c>
      <c r="P1252">
        <f t="shared" si="77"/>
        <v>118.2007874015748</v>
      </c>
      <c r="Q1252" s="4" t="s">
        <v>8325</v>
      </c>
      <c r="R1252" t="s">
        <v>8326</v>
      </c>
      <c r="S1252" s="8">
        <f t="shared" si="78"/>
        <v>41843.434386574074</v>
      </c>
      <c r="T1252" s="8">
        <f t="shared" si="79"/>
        <v>41888.434386574074</v>
      </c>
    </row>
    <row r="1253" spans="1:20" ht="45" x14ac:dyDescent="0.25">
      <c r="A1253">
        <v>1251</v>
      </c>
      <c r="B1253" s="1" t="s">
        <v>1252</v>
      </c>
      <c r="C1253" s="1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3">
        <f t="shared" si="76"/>
        <v>101.8</v>
      </c>
      <c r="P1253">
        <f t="shared" si="77"/>
        <v>82.540540540540547</v>
      </c>
      <c r="Q1253" s="4" t="s">
        <v>8325</v>
      </c>
      <c r="R1253" t="s">
        <v>8326</v>
      </c>
      <c r="S1253" s="8">
        <f t="shared" si="78"/>
        <v>40751.606099537035</v>
      </c>
      <c r="T1253" s="8">
        <f t="shared" si="79"/>
        <v>40811.606099537035</v>
      </c>
    </row>
    <row r="1254" spans="1:20" ht="45" x14ac:dyDescent="0.25">
      <c r="A1254">
        <v>1252</v>
      </c>
      <c r="B1254" s="1" t="s">
        <v>1253</v>
      </c>
      <c r="C1254" s="1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3">
        <f t="shared" si="76"/>
        <v>137.65714285714284</v>
      </c>
      <c r="P1254">
        <f t="shared" si="77"/>
        <v>34.170212765957444</v>
      </c>
      <c r="Q1254" s="4" t="s">
        <v>8325</v>
      </c>
      <c r="R1254" t="s">
        <v>8326</v>
      </c>
      <c r="S1254" s="8">
        <f t="shared" si="78"/>
        <v>41543.779733796291</v>
      </c>
      <c r="T1254" s="8">
        <f t="shared" si="79"/>
        <v>41571.779733796291</v>
      </c>
    </row>
    <row r="1255" spans="1:20" ht="60" x14ac:dyDescent="0.25">
      <c r="A1255">
        <v>1253</v>
      </c>
      <c r="B1255" s="1" t="s">
        <v>1254</v>
      </c>
      <c r="C1255" s="1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3">
        <f t="shared" si="76"/>
        <v>303833.19999999995</v>
      </c>
      <c r="P1255">
        <f t="shared" si="77"/>
        <v>42.73322081575246</v>
      </c>
      <c r="Q1255" s="4" t="s">
        <v>8325</v>
      </c>
      <c r="R1255" t="s">
        <v>8326</v>
      </c>
      <c r="S1255" s="8">
        <f t="shared" si="78"/>
        <v>41855.575312499997</v>
      </c>
      <c r="T1255" s="8">
        <f t="shared" si="79"/>
        <v>41885.575312499997</v>
      </c>
    </row>
    <row r="1256" spans="1:20" ht="60" x14ac:dyDescent="0.25">
      <c r="A1256">
        <v>1254</v>
      </c>
      <c r="B1256" s="1" t="s">
        <v>1255</v>
      </c>
      <c r="C1256" s="1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3">
        <f t="shared" si="76"/>
        <v>198.85074626865671</v>
      </c>
      <c r="P1256">
        <f t="shared" si="77"/>
        <v>94.489361702127653</v>
      </c>
      <c r="Q1256" s="4" t="s">
        <v>8325</v>
      </c>
      <c r="R1256" t="s">
        <v>8326</v>
      </c>
      <c r="S1256" s="8">
        <f t="shared" si="78"/>
        <v>40487.413032407407</v>
      </c>
      <c r="T1256" s="8">
        <f t="shared" si="79"/>
        <v>40543.999305555553</v>
      </c>
    </row>
    <row r="1257" spans="1:20" ht="45" x14ac:dyDescent="0.25">
      <c r="A1257">
        <v>1255</v>
      </c>
      <c r="B1257" s="1" t="s">
        <v>1256</v>
      </c>
      <c r="C1257" s="1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3">
        <f t="shared" si="76"/>
        <v>202.36666666666667</v>
      </c>
      <c r="P1257">
        <f t="shared" si="77"/>
        <v>55.697247706422019</v>
      </c>
      <c r="Q1257" s="4" t="s">
        <v>8325</v>
      </c>
      <c r="R1257" t="s">
        <v>8326</v>
      </c>
      <c r="S1257" s="8">
        <f t="shared" si="78"/>
        <v>41579.637175925927</v>
      </c>
      <c r="T1257" s="8">
        <f t="shared" si="79"/>
        <v>41609.678842592592</v>
      </c>
    </row>
    <row r="1258" spans="1:20" ht="60" x14ac:dyDescent="0.25">
      <c r="A1258">
        <v>1256</v>
      </c>
      <c r="B1258" s="1" t="s">
        <v>1257</v>
      </c>
      <c r="C1258" s="1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3">
        <f t="shared" si="76"/>
        <v>117.96376666666666</v>
      </c>
      <c r="P1258">
        <f t="shared" si="77"/>
        <v>98.030831024930734</v>
      </c>
      <c r="Q1258" s="4" t="s">
        <v>8325</v>
      </c>
      <c r="R1258" t="s">
        <v>8326</v>
      </c>
      <c r="S1258" s="8">
        <f t="shared" si="78"/>
        <v>40921.711006944439</v>
      </c>
      <c r="T1258" s="8">
        <f t="shared" si="79"/>
        <v>40951.711006944439</v>
      </c>
    </row>
    <row r="1259" spans="1:20" ht="60" x14ac:dyDescent="0.25">
      <c r="A1259">
        <v>1257</v>
      </c>
      <c r="B1259" s="1" t="s">
        <v>1258</v>
      </c>
      <c r="C1259" s="1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3">
        <f t="shared" si="76"/>
        <v>294.72727272727275</v>
      </c>
      <c r="P1259">
        <f t="shared" si="77"/>
        <v>92.102272727272734</v>
      </c>
      <c r="Q1259" s="4" t="s">
        <v>8325</v>
      </c>
      <c r="R1259" t="s">
        <v>8326</v>
      </c>
      <c r="S1259" s="8">
        <f t="shared" si="78"/>
        <v>40586.877199074072</v>
      </c>
      <c r="T1259" s="8">
        <f t="shared" si="79"/>
        <v>40635.835532407407</v>
      </c>
    </row>
    <row r="1260" spans="1:20" ht="45" x14ac:dyDescent="0.25">
      <c r="A1260">
        <v>1258</v>
      </c>
      <c r="B1260" s="1" t="s">
        <v>1259</v>
      </c>
      <c r="C1260" s="1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3">
        <f t="shared" si="76"/>
        <v>213.14633333333333</v>
      </c>
      <c r="P1260">
        <f t="shared" si="77"/>
        <v>38.175462686567165</v>
      </c>
      <c r="Q1260" s="4" t="s">
        <v>8325</v>
      </c>
      <c r="R1260" t="s">
        <v>8326</v>
      </c>
      <c r="S1260" s="8">
        <f t="shared" si="78"/>
        <v>41487.402916666666</v>
      </c>
      <c r="T1260" s="8">
        <f t="shared" si="79"/>
        <v>41517.402916666666</v>
      </c>
    </row>
    <row r="1261" spans="1:20" ht="45" x14ac:dyDescent="0.25">
      <c r="A1261">
        <v>1259</v>
      </c>
      <c r="B1261" s="1" t="s">
        <v>1260</v>
      </c>
      <c r="C1261" s="1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3">
        <f t="shared" si="76"/>
        <v>104.24</v>
      </c>
      <c r="P1261">
        <f t="shared" si="77"/>
        <v>27.145833333333332</v>
      </c>
      <c r="Q1261" s="4" t="s">
        <v>8325</v>
      </c>
      <c r="R1261" t="s">
        <v>8326</v>
      </c>
      <c r="S1261" s="8">
        <f t="shared" si="78"/>
        <v>41766.762314814812</v>
      </c>
      <c r="T1261" s="8">
        <f t="shared" si="79"/>
        <v>41798.957638888889</v>
      </c>
    </row>
    <row r="1262" spans="1:20" ht="45" x14ac:dyDescent="0.25">
      <c r="A1262">
        <v>1260</v>
      </c>
      <c r="B1262" s="1" t="s">
        <v>1261</v>
      </c>
      <c r="C1262" s="1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3">
        <f t="shared" si="76"/>
        <v>113.66666666666667</v>
      </c>
      <c r="P1262">
        <f t="shared" si="77"/>
        <v>50.689189189189186</v>
      </c>
      <c r="Q1262" s="4" t="s">
        <v>8325</v>
      </c>
      <c r="R1262" t="s">
        <v>8326</v>
      </c>
      <c r="S1262" s="8">
        <f t="shared" si="78"/>
        <v>41666.63449074074</v>
      </c>
      <c r="T1262" s="8">
        <f t="shared" si="79"/>
        <v>41696.63449074074</v>
      </c>
    </row>
    <row r="1263" spans="1:20" ht="45" x14ac:dyDescent="0.25">
      <c r="A1263">
        <v>1261</v>
      </c>
      <c r="B1263" s="1" t="s">
        <v>1262</v>
      </c>
      <c r="C1263" s="1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3">
        <f t="shared" si="76"/>
        <v>101.25</v>
      </c>
      <c r="P1263">
        <f t="shared" si="77"/>
        <v>38.942307692307693</v>
      </c>
      <c r="Q1263" s="4" t="s">
        <v>8325</v>
      </c>
      <c r="R1263" t="s">
        <v>8326</v>
      </c>
      <c r="S1263" s="8">
        <f t="shared" si="78"/>
        <v>41638.134571759256</v>
      </c>
      <c r="T1263" s="8">
        <f t="shared" si="79"/>
        <v>41668.134571759256</v>
      </c>
    </row>
    <row r="1264" spans="1:20" ht="60" x14ac:dyDescent="0.25">
      <c r="A1264">
        <v>1262</v>
      </c>
      <c r="B1264" s="1" t="s">
        <v>1263</v>
      </c>
      <c r="C1264" s="1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3">
        <f t="shared" si="76"/>
        <v>125.41538461538461</v>
      </c>
      <c r="P1264">
        <f t="shared" si="77"/>
        <v>77.638095238095232</v>
      </c>
      <c r="Q1264" s="4" t="s">
        <v>8325</v>
      </c>
      <c r="R1264" t="s">
        <v>8326</v>
      </c>
      <c r="S1264" s="8">
        <f t="shared" si="78"/>
        <v>41656.554305555554</v>
      </c>
      <c r="T1264" s="8">
        <f t="shared" si="79"/>
        <v>41686.554305555554</v>
      </c>
    </row>
    <row r="1265" spans="1:20" ht="30" x14ac:dyDescent="0.25">
      <c r="A1265">
        <v>1263</v>
      </c>
      <c r="B1265" s="1" t="s">
        <v>1264</v>
      </c>
      <c r="C1265" s="1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3">
        <f t="shared" si="76"/>
        <v>119</v>
      </c>
      <c r="P1265">
        <f t="shared" si="77"/>
        <v>43.536585365853661</v>
      </c>
      <c r="Q1265" s="4" t="s">
        <v>8325</v>
      </c>
      <c r="R1265" t="s">
        <v>8326</v>
      </c>
      <c r="S1265" s="8">
        <f t="shared" si="78"/>
        <v>41691.875810185185</v>
      </c>
      <c r="T1265" s="8">
        <f t="shared" si="79"/>
        <v>41726.833333333328</v>
      </c>
    </row>
    <row r="1266" spans="1:20" ht="60" x14ac:dyDescent="0.25">
      <c r="A1266">
        <v>1264</v>
      </c>
      <c r="B1266" s="1" t="s">
        <v>1265</v>
      </c>
      <c r="C1266" s="1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3">
        <f t="shared" si="76"/>
        <v>166.46153846153845</v>
      </c>
      <c r="P1266">
        <f t="shared" si="77"/>
        <v>31.823529411764707</v>
      </c>
      <c r="Q1266" s="4" t="s">
        <v>8325</v>
      </c>
      <c r="R1266" t="s">
        <v>8326</v>
      </c>
      <c r="S1266" s="8">
        <f t="shared" si="78"/>
        <v>41547.454664351848</v>
      </c>
      <c r="T1266" s="8">
        <f t="shared" si="79"/>
        <v>41576.454664351848</v>
      </c>
    </row>
    <row r="1267" spans="1:20" ht="60" x14ac:dyDescent="0.25">
      <c r="A1267">
        <v>1265</v>
      </c>
      <c r="B1267" s="1" t="s">
        <v>1266</v>
      </c>
      <c r="C1267" s="1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3">
        <f t="shared" si="76"/>
        <v>119.14771428571429</v>
      </c>
      <c r="P1267">
        <f t="shared" si="77"/>
        <v>63.184393939393942</v>
      </c>
      <c r="Q1267" s="4" t="s">
        <v>8325</v>
      </c>
      <c r="R1267" t="s">
        <v>8326</v>
      </c>
      <c r="S1267" s="8">
        <f t="shared" si="78"/>
        <v>40465.446932870364</v>
      </c>
      <c r="T1267" s="8">
        <f t="shared" si="79"/>
        <v>40512.446932870364</v>
      </c>
    </row>
    <row r="1268" spans="1:20" ht="45" x14ac:dyDescent="0.25">
      <c r="A1268">
        <v>1266</v>
      </c>
      <c r="B1268" s="1" t="s">
        <v>1267</v>
      </c>
      <c r="C1268" s="1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3">
        <f t="shared" si="76"/>
        <v>100.47368421052632</v>
      </c>
      <c r="P1268">
        <f t="shared" si="77"/>
        <v>190.9</v>
      </c>
      <c r="Q1268" s="4" t="s">
        <v>8325</v>
      </c>
      <c r="R1268" t="s">
        <v>8326</v>
      </c>
      <c r="S1268" s="8">
        <f t="shared" si="78"/>
        <v>41620.668344907404</v>
      </c>
      <c r="T1268" s="8">
        <f t="shared" si="79"/>
        <v>41650.668344907404</v>
      </c>
    </row>
    <row r="1269" spans="1:20" ht="60" x14ac:dyDescent="0.25">
      <c r="A1269">
        <v>1267</v>
      </c>
      <c r="B1269" s="1" t="s">
        <v>1268</v>
      </c>
      <c r="C1269" s="1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3">
        <f t="shared" si="76"/>
        <v>101.8</v>
      </c>
      <c r="P1269">
        <f t="shared" si="77"/>
        <v>140.85534591194968</v>
      </c>
      <c r="Q1269" s="4" t="s">
        <v>8325</v>
      </c>
      <c r="R1269" t="s">
        <v>8326</v>
      </c>
      <c r="S1269" s="8">
        <f t="shared" si="78"/>
        <v>41449.376828703702</v>
      </c>
      <c r="T1269" s="8">
        <f t="shared" si="79"/>
        <v>41479.376828703702</v>
      </c>
    </row>
    <row r="1270" spans="1:20" ht="45" x14ac:dyDescent="0.25">
      <c r="A1270">
        <v>1268</v>
      </c>
      <c r="B1270" s="1" t="s">
        <v>1269</v>
      </c>
      <c r="C1270" s="1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3">
        <f t="shared" si="76"/>
        <v>116.66666666666667</v>
      </c>
      <c r="P1270">
        <f t="shared" si="77"/>
        <v>76.92307692307692</v>
      </c>
      <c r="Q1270" s="4" t="s">
        <v>8325</v>
      </c>
      <c r="R1270" t="s">
        <v>8326</v>
      </c>
      <c r="S1270" s="8">
        <f t="shared" si="78"/>
        <v>41507.637118055551</v>
      </c>
      <c r="T1270" s="8">
        <f t="shared" si="79"/>
        <v>41537.637118055551</v>
      </c>
    </row>
    <row r="1271" spans="1:20" ht="60" x14ac:dyDescent="0.25">
      <c r="A1271">
        <v>1269</v>
      </c>
      <c r="B1271" s="1" t="s">
        <v>1270</v>
      </c>
      <c r="C1271" s="1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3">
        <f t="shared" si="76"/>
        <v>108.64893617021276</v>
      </c>
      <c r="P1271">
        <f t="shared" si="77"/>
        <v>99.15533980582525</v>
      </c>
      <c r="Q1271" s="4" t="s">
        <v>8325</v>
      </c>
      <c r="R1271" t="s">
        <v>8326</v>
      </c>
      <c r="S1271" s="8">
        <f t="shared" si="78"/>
        <v>42445.614722222221</v>
      </c>
      <c r="T1271" s="8">
        <f t="shared" si="79"/>
        <v>42475.791666666664</v>
      </c>
    </row>
    <row r="1272" spans="1:20" ht="45" x14ac:dyDescent="0.25">
      <c r="A1272">
        <v>1270</v>
      </c>
      <c r="B1272" s="1" t="s">
        <v>1271</v>
      </c>
      <c r="C1272" s="1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3">
        <f t="shared" si="76"/>
        <v>114.72</v>
      </c>
      <c r="P1272">
        <f t="shared" si="77"/>
        <v>67.881656804733723</v>
      </c>
      <c r="Q1272" s="4" t="s">
        <v>8325</v>
      </c>
      <c r="R1272" t="s">
        <v>8326</v>
      </c>
      <c r="S1272" s="8">
        <f t="shared" si="78"/>
        <v>40933.648634259254</v>
      </c>
      <c r="T1272" s="8">
        <f t="shared" si="79"/>
        <v>40993.60696759259</v>
      </c>
    </row>
    <row r="1273" spans="1:20" ht="60" x14ac:dyDescent="0.25">
      <c r="A1273">
        <v>1271</v>
      </c>
      <c r="B1273" s="1" t="s">
        <v>1272</v>
      </c>
      <c r="C1273" s="1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3">
        <f t="shared" si="76"/>
        <v>101.8</v>
      </c>
      <c r="P1273">
        <f t="shared" si="77"/>
        <v>246.29032258064515</v>
      </c>
      <c r="Q1273" s="4" t="s">
        <v>8325</v>
      </c>
      <c r="R1273" t="s">
        <v>8326</v>
      </c>
      <c r="S1273" s="8">
        <f t="shared" si="78"/>
        <v>41561.475219907406</v>
      </c>
      <c r="T1273" s="8">
        <f t="shared" si="79"/>
        <v>41591.516886574071</v>
      </c>
    </row>
    <row r="1274" spans="1:20" ht="60" x14ac:dyDescent="0.25">
      <c r="A1274">
        <v>1272</v>
      </c>
      <c r="B1274" s="1" t="s">
        <v>1273</v>
      </c>
      <c r="C1274" s="1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3">
        <f t="shared" si="76"/>
        <v>106</v>
      </c>
      <c r="P1274">
        <f t="shared" si="77"/>
        <v>189.28571428571428</v>
      </c>
      <c r="Q1274" s="4" t="s">
        <v>8325</v>
      </c>
      <c r="R1274" t="s">
        <v>8326</v>
      </c>
      <c r="S1274" s="8">
        <f t="shared" si="78"/>
        <v>40274.536793981482</v>
      </c>
      <c r="T1274" s="8">
        <f t="shared" si="79"/>
        <v>40343.958333333328</v>
      </c>
    </row>
    <row r="1275" spans="1:20" ht="45" x14ac:dyDescent="0.25">
      <c r="A1275">
        <v>1273</v>
      </c>
      <c r="B1275" s="1" t="s">
        <v>1274</v>
      </c>
      <c r="C1275" s="1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3">
        <f t="shared" si="76"/>
        <v>103.5</v>
      </c>
      <c r="P1275">
        <f t="shared" si="77"/>
        <v>76.666666666666671</v>
      </c>
      <c r="Q1275" s="4" t="s">
        <v>8325</v>
      </c>
      <c r="R1275" t="s">
        <v>8326</v>
      </c>
      <c r="S1275" s="8">
        <f t="shared" si="78"/>
        <v>41852.521886574068</v>
      </c>
      <c r="T1275" s="8">
        <f t="shared" si="79"/>
        <v>41882.521886574068</v>
      </c>
    </row>
    <row r="1276" spans="1:20" ht="45" x14ac:dyDescent="0.25">
      <c r="A1276">
        <v>1274</v>
      </c>
      <c r="B1276" s="1" t="s">
        <v>1275</v>
      </c>
      <c r="C1276" s="1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3">
        <f t="shared" si="76"/>
        <v>154.97535999999999</v>
      </c>
      <c r="P1276">
        <f t="shared" si="77"/>
        <v>82.963254817987149</v>
      </c>
      <c r="Q1276" s="4" t="s">
        <v>8325</v>
      </c>
      <c r="R1276" t="s">
        <v>8326</v>
      </c>
      <c r="S1276" s="8">
        <f t="shared" si="78"/>
        <v>41116.481770833328</v>
      </c>
      <c r="T1276" s="8">
        <f t="shared" si="79"/>
        <v>41151.481770833328</v>
      </c>
    </row>
    <row r="1277" spans="1:20" ht="45" x14ac:dyDescent="0.25">
      <c r="A1277">
        <v>1275</v>
      </c>
      <c r="B1277" s="1" t="s">
        <v>1276</v>
      </c>
      <c r="C1277" s="1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3">
        <f t="shared" si="76"/>
        <v>162.14066666666665</v>
      </c>
      <c r="P1277">
        <f t="shared" si="77"/>
        <v>62.522107969151669</v>
      </c>
      <c r="Q1277" s="4" t="s">
        <v>8325</v>
      </c>
      <c r="R1277" t="s">
        <v>8326</v>
      </c>
      <c r="S1277" s="8">
        <f t="shared" si="78"/>
        <v>41458.659571759257</v>
      </c>
      <c r="T1277" s="8">
        <f t="shared" si="79"/>
        <v>41493.659571759257</v>
      </c>
    </row>
    <row r="1278" spans="1:20" ht="30" x14ac:dyDescent="0.25">
      <c r="A1278">
        <v>1276</v>
      </c>
      <c r="B1278" s="1" t="s">
        <v>1277</v>
      </c>
      <c r="C1278" s="1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3">
        <f t="shared" si="76"/>
        <v>104.42100000000001</v>
      </c>
      <c r="P1278">
        <f t="shared" si="77"/>
        <v>46.06808823529412</v>
      </c>
      <c r="Q1278" s="4" t="s">
        <v>8325</v>
      </c>
      <c r="R1278" t="s">
        <v>8326</v>
      </c>
      <c r="S1278" s="8">
        <f t="shared" si="78"/>
        <v>40007.49591435185</v>
      </c>
      <c r="T1278" s="8">
        <f t="shared" si="79"/>
        <v>40056.958333333328</v>
      </c>
    </row>
    <row r="1279" spans="1:20" ht="60" x14ac:dyDescent="0.25">
      <c r="A1279">
        <v>1277</v>
      </c>
      <c r="B1279" s="1" t="s">
        <v>1278</v>
      </c>
      <c r="C1279" s="1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3">
        <f t="shared" si="76"/>
        <v>106.12433333333333</v>
      </c>
      <c r="P1279">
        <f t="shared" si="77"/>
        <v>38.543946731234868</v>
      </c>
      <c r="Q1279" s="4" t="s">
        <v>8325</v>
      </c>
      <c r="R1279" t="s">
        <v>8326</v>
      </c>
      <c r="S1279" s="8">
        <f t="shared" si="78"/>
        <v>41121.35355324074</v>
      </c>
      <c r="T1279" s="8">
        <f t="shared" si="79"/>
        <v>41156.35355324074</v>
      </c>
    </row>
    <row r="1280" spans="1:20" ht="60" x14ac:dyDescent="0.25">
      <c r="A1280">
        <v>1278</v>
      </c>
      <c r="B1280" s="1" t="s">
        <v>1279</v>
      </c>
      <c r="C1280" s="1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3">
        <f t="shared" si="76"/>
        <v>154.93846153846152</v>
      </c>
      <c r="P1280">
        <f t="shared" si="77"/>
        <v>53.005263157894738</v>
      </c>
      <c r="Q1280" s="4" t="s">
        <v>8325</v>
      </c>
      <c r="R1280" t="s">
        <v>8326</v>
      </c>
      <c r="S1280" s="8">
        <f t="shared" si="78"/>
        <v>41786.346828703703</v>
      </c>
      <c r="T1280" s="8">
        <f t="shared" si="79"/>
        <v>41814.875</v>
      </c>
    </row>
    <row r="1281" spans="1:20" ht="60" x14ac:dyDescent="0.25">
      <c r="A1281">
        <v>1279</v>
      </c>
      <c r="B1281" s="1" t="s">
        <v>1280</v>
      </c>
      <c r="C1281" s="1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3">
        <f t="shared" si="76"/>
        <v>110.77157238734421</v>
      </c>
      <c r="P1281">
        <f t="shared" si="77"/>
        <v>73.355396825396824</v>
      </c>
      <c r="Q1281" s="4" t="s">
        <v>8325</v>
      </c>
      <c r="R1281" t="s">
        <v>8326</v>
      </c>
      <c r="S1281" s="8">
        <f t="shared" si="78"/>
        <v>41681.890856481477</v>
      </c>
      <c r="T1281" s="8">
        <f t="shared" si="79"/>
        <v>41721.849189814813</v>
      </c>
    </row>
    <row r="1282" spans="1:20" ht="45" x14ac:dyDescent="0.25">
      <c r="A1282">
        <v>1280</v>
      </c>
      <c r="B1282" s="1" t="s">
        <v>1281</v>
      </c>
      <c r="C1282" s="1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3">
        <f t="shared" si="76"/>
        <v>110.91186666666665</v>
      </c>
      <c r="P1282">
        <f t="shared" si="77"/>
        <v>127.97523076923076</v>
      </c>
      <c r="Q1282" s="4" t="s">
        <v>8325</v>
      </c>
      <c r="R1282" t="s">
        <v>8326</v>
      </c>
      <c r="S1282" s="8">
        <f t="shared" si="78"/>
        <v>40513.54923611111</v>
      </c>
      <c r="T1282" s="8">
        <f t="shared" si="79"/>
        <v>40603.54923611111</v>
      </c>
    </row>
    <row r="1283" spans="1:20" ht="60" x14ac:dyDescent="0.25">
      <c r="A1283">
        <v>1281</v>
      </c>
      <c r="B1283" s="1" t="s">
        <v>1282</v>
      </c>
      <c r="C1283" s="1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3">
        <f t="shared" ref="O1283:O1346" si="80">(E1283/D1283%)</f>
        <v>110.71428571428571</v>
      </c>
      <c r="P1283">
        <f t="shared" ref="P1283:P1346" si="81">E1283/L1283</f>
        <v>104.72972972972973</v>
      </c>
      <c r="Q1283" s="4" t="s">
        <v>8325</v>
      </c>
      <c r="R1283" t="s">
        <v>8326</v>
      </c>
      <c r="S1283" s="8">
        <f t="shared" ref="S1283:S1346" si="82">(J1283/86400)+25569+(-5/24)</f>
        <v>41463.535138888888</v>
      </c>
      <c r="T1283" s="8">
        <f t="shared" ref="T1283:T1346" si="83">(I1283/86400)+25569+(-5/24)</f>
        <v>41483.535138888888</v>
      </c>
    </row>
    <row r="1284" spans="1:20" ht="60" x14ac:dyDescent="0.25">
      <c r="A1284">
        <v>1282</v>
      </c>
      <c r="B1284" s="1" t="s">
        <v>1283</v>
      </c>
      <c r="C1284" s="1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3">
        <f t="shared" si="80"/>
        <v>123.61333333333333</v>
      </c>
      <c r="P1284">
        <f t="shared" si="81"/>
        <v>67.671532846715323</v>
      </c>
      <c r="Q1284" s="4" t="s">
        <v>8325</v>
      </c>
      <c r="R1284" t="s">
        <v>8326</v>
      </c>
      <c r="S1284" s="8">
        <f t="shared" si="82"/>
        <v>41586.266840277771</v>
      </c>
      <c r="T1284" s="8">
        <f t="shared" si="83"/>
        <v>41616.999305555553</v>
      </c>
    </row>
    <row r="1285" spans="1:20" ht="45" x14ac:dyDescent="0.25">
      <c r="A1285">
        <v>1283</v>
      </c>
      <c r="B1285" s="1" t="s">
        <v>1284</v>
      </c>
      <c r="C1285" s="1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3">
        <f t="shared" si="80"/>
        <v>211.05</v>
      </c>
      <c r="P1285">
        <f t="shared" si="81"/>
        <v>95.931818181818187</v>
      </c>
      <c r="Q1285" s="4" t="s">
        <v>8325</v>
      </c>
      <c r="R1285" t="s">
        <v>8326</v>
      </c>
      <c r="S1285" s="8">
        <f t="shared" si="82"/>
        <v>41320.50913194444</v>
      </c>
      <c r="T1285" s="8">
        <f t="shared" si="83"/>
        <v>41343.958333333328</v>
      </c>
    </row>
    <row r="1286" spans="1:20" ht="60" x14ac:dyDescent="0.25">
      <c r="A1286">
        <v>1284</v>
      </c>
      <c r="B1286" s="1" t="s">
        <v>1285</v>
      </c>
      <c r="C1286" s="1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3">
        <f t="shared" si="80"/>
        <v>101</v>
      </c>
      <c r="P1286">
        <f t="shared" si="81"/>
        <v>65.161290322580641</v>
      </c>
      <c r="Q1286" s="4" t="s">
        <v>8317</v>
      </c>
      <c r="R1286" t="s">
        <v>8318</v>
      </c>
      <c r="S1286" s="8">
        <f t="shared" si="82"/>
        <v>42712.026412037034</v>
      </c>
      <c r="T1286" s="8">
        <f t="shared" si="83"/>
        <v>42735.499305555553</v>
      </c>
    </row>
    <row r="1287" spans="1:20" ht="60" x14ac:dyDescent="0.25">
      <c r="A1287">
        <v>1285</v>
      </c>
      <c r="B1287" s="1" t="s">
        <v>1286</v>
      </c>
      <c r="C1287" s="1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3">
        <f t="shared" si="80"/>
        <v>101.65</v>
      </c>
      <c r="P1287">
        <f t="shared" si="81"/>
        <v>32.269841269841272</v>
      </c>
      <c r="Q1287" s="4" t="s">
        <v>8317</v>
      </c>
      <c r="R1287" t="s">
        <v>8318</v>
      </c>
      <c r="S1287" s="8">
        <f t="shared" si="82"/>
        <v>42160.374710648146</v>
      </c>
      <c r="T1287" s="8">
        <f t="shared" si="83"/>
        <v>42175.374710648146</v>
      </c>
    </row>
    <row r="1288" spans="1:20" ht="45" x14ac:dyDescent="0.25">
      <c r="A1288">
        <v>1286</v>
      </c>
      <c r="B1288" s="1" t="s">
        <v>1287</v>
      </c>
      <c r="C1288" s="1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3">
        <f t="shared" si="80"/>
        <v>108.33333333333333</v>
      </c>
      <c r="P1288">
        <f t="shared" si="81"/>
        <v>81.25</v>
      </c>
      <c r="Q1288" s="4" t="s">
        <v>8317</v>
      </c>
      <c r="R1288" t="s">
        <v>8318</v>
      </c>
      <c r="S1288" s="8">
        <f t="shared" si="82"/>
        <v>42039.176238425927</v>
      </c>
      <c r="T1288" s="8">
        <f t="shared" si="83"/>
        <v>42052.374999999993</v>
      </c>
    </row>
    <row r="1289" spans="1:20" ht="90" x14ac:dyDescent="0.25">
      <c r="A1289">
        <v>1287</v>
      </c>
      <c r="B1289" s="1" t="s">
        <v>1288</v>
      </c>
      <c r="C1289" s="1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3">
        <f t="shared" si="80"/>
        <v>242</v>
      </c>
      <c r="P1289">
        <f t="shared" si="81"/>
        <v>24.2</v>
      </c>
      <c r="Q1289" s="4" t="s">
        <v>8317</v>
      </c>
      <c r="R1289" t="s">
        <v>8318</v>
      </c>
      <c r="S1289" s="8">
        <f t="shared" si="82"/>
        <v>42107.412685185183</v>
      </c>
      <c r="T1289" s="8">
        <f t="shared" si="83"/>
        <v>42167.412685185183</v>
      </c>
    </row>
    <row r="1290" spans="1:20" ht="60" x14ac:dyDescent="0.25">
      <c r="A1290">
        <v>1288</v>
      </c>
      <c r="B1290" s="1" t="s">
        <v>1289</v>
      </c>
      <c r="C1290" s="1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3">
        <f t="shared" si="80"/>
        <v>100.45</v>
      </c>
      <c r="P1290">
        <f t="shared" si="81"/>
        <v>65.868852459016395</v>
      </c>
      <c r="Q1290" s="4" t="s">
        <v>8317</v>
      </c>
      <c r="R1290" t="s">
        <v>8318</v>
      </c>
      <c r="S1290" s="8">
        <f t="shared" si="82"/>
        <v>42560.946331018517</v>
      </c>
      <c r="T1290" s="8">
        <f t="shared" si="83"/>
        <v>42591.958333333336</v>
      </c>
    </row>
    <row r="1291" spans="1:20" ht="45" x14ac:dyDescent="0.25">
      <c r="A1291">
        <v>1289</v>
      </c>
      <c r="B1291" s="1" t="s">
        <v>1290</v>
      </c>
      <c r="C1291" s="1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3">
        <f t="shared" si="80"/>
        <v>125.06666666666666</v>
      </c>
      <c r="P1291">
        <f t="shared" si="81"/>
        <v>36.07692307692308</v>
      </c>
      <c r="Q1291" s="4" t="s">
        <v>8317</v>
      </c>
      <c r="R1291" t="s">
        <v>8318</v>
      </c>
      <c r="S1291" s="8">
        <f t="shared" si="82"/>
        <v>42708.926446759258</v>
      </c>
      <c r="T1291" s="8">
        <f t="shared" si="83"/>
        <v>42738.926446759258</v>
      </c>
    </row>
    <row r="1292" spans="1:20" ht="30" x14ac:dyDescent="0.25">
      <c r="A1292">
        <v>1290</v>
      </c>
      <c r="B1292" s="1" t="s">
        <v>1291</v>
      </c>
      <c r="C1292" s="1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3">
        <f t="shared" si="80"/>
        <v>108.57142857142857</v>
      </c>
      <c r="P1292">
        <f t="shared" si="81"/>
        <v>44.186046511627907</v>
      </c>
      <c r="Q1292" s="4" t="s">
        <v>8317</v>
      </c>
      <c r="R1292" t="s">
        <v>8318</v>
      </c>
      <c r="S1292" s="8">
        <f t="shared" si="82"/>
        <v>42086.406608796293</v>
      </c>
      <c r="T1292" s="8">
        <f t="shared" si="83"/>
        <v>42117.082638888889</v>
      </c>
    </row>
    <row r="1293" spans="1:20" ht="60" x14ac:dyDescent="0.25">
      <c r="A1293">
        <v>1291</v>
      </c>
      <c r="B1293" s="1" t="s">
        <v>1292</v>
      </c>
      <c r="C1293" s="1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3">
        <f t="shared" si="80"/>
        <v>145.69999999999999</v>
      </c>
      <c r="P1293">
        <f t="shared" si="81"/>
        <v>104.07142857142857</v>
      </c>
      <c r="Q1293" s="4" t="s">
        <v>8317</v>
      </c>
      <c r="R1293" t="s">
        <v>8318</v>
      </c>
      <c r="S1293" s="8">
        <f t="shared" si="82"/>
        <v>42064.444340277776</v>
      </c>
      <c r="T1293" s="8">
        <f t="shared" si="83"/>
        <v>42101.083333333336</v>
      </c>
    </row>
    <row r="1294" spans="1:20" ht="60" x14ac:dyDescent="0.25">
      <c r="A1294">
        <v>1292</v>
      </c>
      <c r="B1294" s="1" t="s">
        <v>1293</v>
      </c>
      <c r="C1294" s="1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3">
        <f t="shared" si="80"/>
        <v>110</v>
      </c>
      <c r="P1294">
        <f t="shared" si="81"/>
        <v>35.96153846153846</v>
      </c>
      <c r="Q1294" s="4" t="s">
        <v>8317</v>
      </c>
      <c r="R1294" t="s">
        <v>8318</v>
      </c>
      <c r="S1294" s="8">
        <f t="shared" si="82"/>
        <v>42256.555879629632</v>
      </c>
      <c r="T1294" s="8">
        <f t="shared" si="83"/>
        <v>42283.749305555553</v>
      </c>
    </row>
    <row r="1295" spans="1:20" ht="60" x14ac:dyDescent="0.25">
      <c r="A1295">
        <v>1293</v>
      </c>
      <c r="B1295" s="1" t="s">
        <v>1294</v>
      </c>
      <c r="C1295" s="1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3">
        <f t="shared" si="80"/>
        <v>102.23333333333333</v>
      </c>
      <c r="P1295">
        <f t="shared" si="81"/>
        <v>127.79166666666667</v>
      </c>
      <c r="Q1295" s="4" t="s">
        <v>8317</v>
      </c>
      <c r="R1295" t="s">
        <v>8318</v>
      </c>
      <c r="S1295" s="8">
        <f t="shared" si="82"/>
        <v>42292.492719907408</v>
      </c>
      <c r="T1295" s="8">
        <f t="shared" si="83"/>
        <v>42322.534386574072</v>
      </c>
    </row>
    <row r="1296" spans="1:20" ht="60" x14ac:dyDescent="0.25">
      <c r="A1296">
        <v>1294</v>
      </c>
      <c r="B1296" s="1" t="s">
        <v>1295</v>
      </c>
      <c r="C1296" s="1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3">
        <f t="shared" si="80"/>
        <v>122</v>
      </c>
      <c r="P1296">
        <f t="shared" si="81"/>
        <v>27.727272727272727</v>
      </c>
      <c r="Q1296" s="4" t="s">
        <v>8317</v>
      </c>
      <c r="R1296" t="s">
        <v>8318</v>
      </c>
      <c r="S1296" s="8">
        <f t="shared" si="82"/>
        <v>42278.245335648149</v>
      </c>
      <c r="T1296" s="8">
        <f t="shared" si="83"/>
        <v>42296.249999999993</v>
      </c>
    </row>
    <row r="1297" spans="1:20" ht="60" x14ac:dyDescent="0.25">
      <c r="A1297">
        <v>1295</v>
      </c>
      <c r="B1297" s="1" t="s">
        <v>1296</v>
      </c>
      <c r="C1297" s="1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3">
        <f t="shared" si="80"/>
        <v>101.96</v>
      </c>
      <c r="P1297">
        <f t="shared" si="81"/>
        <v>39.828125</v>
      </c>
      <c r="Q1297" s="4" t="s">
        <v>8317</v>
      </c>
      <c r="R1297" t="s">
        <v>8318</v>
      </c>
      <c r="S1297" s="8">
        <f t="shared" si="82"/>
        <v>42184.364548611113</v>
      </c>
      <c r="T1297" s="8">
        <f t="shared" si="83"/>
        <v>42214.499999999993</v>
      </c>
    </row>
    <row r="1298" spans="1:20" ht="60" x14ac:dyDescent="0.25">
      <c r="A1298">
        <v>1296</v>
      </c>
      <c r="B1298" s="1" t="s">
        <v>1297</v>
      </c>
      <c r="C1298" s="1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3">
        <f t="shared" si="80"/>
        <v>141.1764705882353</v>
      </c>
      <c r="P1298">
        <f t="shared" si="81"/>
        <v>52.173913043478258</v>
      </c>
      <c r="Q1298" s="4" t="s">
        <v>8317</v>
      </c>
      <c r="R1298" t="s">
        <v>8318</v>
      </c>
      <c r="S1298" s="8">
        <f t="shared" si="82"/>
        <v>42422.842280092591</v>
      </c>
      <c r="T1298" s="8">
        <f t="shared" si="83"/>
        <v>42442.800613425927</v>
      </c>
    </row>
    <row r="1299" spans="1:20" ht="60" x14ac:dyDescent="0.25">
      <c r="A1299">
        <v>1297</v>
      </c>
      <c r="B1299" s="1" t="s">
        <v>1298</v>
      </c>
      <c r="C1299" s="1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3">
        <f t="shared" si="80"/>
        <v>109.52500000000001</v>
      </c>
      <c r="P1299">
        <f t="shared" si="81"/>
        <v>92.037815126050418</v>
      </c>
      <c r="Q1299" s="4" t="s">
        <v>8317</v>
      </c>
      <c r="R1299" t="s">
        <v>8318</v>
      </c>
      <c r="S1299" s="8">
        <f t="shared" si="82"/>
        <v>42461.538865740738</v>
      </c>
      <c r="T1299" s="8">
        <f t="shared" si="83"/>
        <v>42491.538865740738</v>
      </c>
    </row>
    <row r="1300" spans="1:20" ht="60" x14ac:dyDescent="0.25">
      <c r="A1300">
        <v>1298</v>
      </c>
      <c r="B1300" s="1" t="s">
        <v>1299</v>
      </c>
      <c r="C1300" s="1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3">
        <f t="shared" si="80"/>
        <v>104.65</v>
      </c>
      <c r="P1300">
        <f t="shared" si="81"/>
        <v>63.424242424242422</v>
      </c>
      <c r="Q1300" s="4" t="s">
        <v>8317</v>
      </c>
      <c r="R1300" t="s">
        <v>8318</v>
      </c>
      <c r="S1300" s="8">
        <f t="shared" si="82"/>
        <v>42458.472592592589</v>
      </c>
      <c r="T1300" s="8">
        <f t="shared" si="83"/>
        <v>42488.472592592589</v>
      </c>
    </row>
    <row r="1301" spans="1:20" ht="45" x14ac:dyDescent="0.25">
      <c r="A1301">
        <v>1299</v>
      </c>
      <c r="B1301" s="1" t="s">
        <v>1300</v>
      </c>
      <c r="C1301" s="1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3">
        <f t="shared" si="80"/>
        <v>124</v>
      </c>
      <c r="P1301">
        <f t="shared" si="81"/>
        <v>135.625</v>
      </c>
      <c r="Q1301" s="4" t="s">
        <v>8317</v>
      </c>
      <c r="R1301" t="s">
        <v>8318</v>
      </c>
      <c r="S1301" s="8">
        <f t="shared" si="82"/>
        <v>42169.606006944443</v>
      </c>
      <c r="T1301" s="8">
        <f t="shared" si="83"/>
        <v>42199.606006944443</v>
      </c>
    </row>
    <row r="1302" spans="1:20" ht="60" x14ac:dyDescent="0.25">
      <c r="A1302">
        <v>1300</v>
      </c>
      <c r="B1302" s="1" t="s">
        <v>1301</v>
      </c>
      <c r="C1302" s="1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3">
        <f t="shared" si="80"/>
        <v>135</v>
      </c>
      <c r="P1302">
        <f t="shared" si="81"/>
        <v>168.75</v>
      </c>
      <c r="Q1302" s="4" t="s">
        <v>8317</v>
      </c>
      <c r="R1302" t="s">
        <v>8318</v>
      </c>
      <c r="S1302" s="8">
        <f t="shared" si="82"/>
        <v>42483.466874999998</v>
      </c>
      <c r="T1302" s="8">
        <f t="shared" si="83"/>
        <v>42522.581249999996</v>
      </c>
    </row>
    <row r="1303" spans="1:20" ht="60" x14ac:dyDescent="0.25">
      <c r="A1303">
        <v>1301</v>
      </c>
      <c r="B1303" s="1" t="s">
        <v>1302</v>
      </c>
      <c r="C1303" s="1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3">
        <f t="shared" si="80"/>
        <v>102.75</v>
      </c>
      <c r="P1303">
        <f t="shared" si="81"/>
        <v>70.862068965517238</v>
      </c>
      <c r="Q1303" s="4" t="s">
        <v>8317</v>
      </c>
      <c r="R1303" t="s">
        <v>8318</v>
      </c>
      <c r="S1303" s="8">
        <f t="shared" si="82"/>
        <v>42195.541412037033</v>
      </c>
      <c r="T1303" s="8">
        <f t="shared" si="83"/>
        <v>42205.916666666664</v>
      </c>
    </row>
    <row r="1304" spans="1:20" ht="45" x14ac:dyDescent="0.25">
      <c r="A1304">
        <v>1302</v>
      </c>
      <c r="B1304" s="1" t="s">
        <v>1303</v>
      </c>
      <c r="C1304" s="1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3">
        <f t="shared" si="80"/>
        <v>100</v>
      </c>
      <c r="P1304">
        <f t="shared" si="81"/>
        <v>50</v>
      </c>
      <c r="Q1304" s="4" t="s">
        <v>8317</v>
      </c>
      <c r="R1304" t="s">
        <v>8318</v>
      </c>
      <c r="S1304" s="8">
        <f t="shared" si="82"/>
        <v>42674.849664351852</v>
      </c>
      <c r="T1304" s="8">
        <f t="shared" si="83"/>
        <v>42704.891331018516</v>
      </c>
    </row>
    <row r="1305" spans="1:20" ht="30" x14ac:dyDescent="0.25">
      <c r="A1305">
        <v>1303</v>
      </c>
      <c r="B1305" s="1" t="s">
        <v>1304</v>
      </c>
      <c r="C1305" s="1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3">
        <f t="shared" si="80"/>
        <v>130.26085714285713</v>
      </c>
      <c r="P1305">
        <f t="shared" si="81"/>
        <v>42.214166666666671</v>
      </c>
      <c r="Q1305" s="4" t="s">
        <v>8317</v>
      </c>
      <c r="R1305" t="s">
        <v>8318</v>
      </c>
      <c r="S1305" s="8">
        <f t="shared" si="82"/>
        <v>42566.232870370368</v>
      </c>
      <c r="T1305" s="8">
        <f t="shared" si="83"/>
        <v>42582.249999999993</v>
      </c>
    </row>
    <row r="1306" spans="1:20" ht="45" x14ac:dyDescent="0.25">
      <c r="A1306">
        <v>1304</v>
      </c>
      <c r="B1306" s="1" t="s">
        <v>1305</v>
      </c>
      <c r="C1306" s="1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3">
        <f t="shared" si="80"/>
        <v>39.627499999999998</v>
      </c>
      <c r="P1306">
        <f t="shared" si="81"/>
        <v>152.41346153846155</v>
      </c>
      <c r="Q1306" s="4" t="s">
        <v>8319</v>
      </c>
      <c r="R1306" t="s">
        <v>8321</v>
      </c>
      <c r="S1306" s="8">
        <f t="shared" si="82"/>
        <v>42746.986168981479</v>
      </c>
      <c r="T1306" s="8">
        <f t="shared" si="83"/>
        <v>42806.944502314807</v>
      </c>
    </row>
    <row r="1307" spans="1:20" ht="60" x14ac:dyDescent="0.25">
      <c r="A1307">
        <v>1305</v>
      </c>
      <c r="B1307" s="1" t="s">
        <v>1306</v>
      </c>
      <c r="C1307" s="1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3">
        <f t="shared" si="80"/>
        <v>25.976666666666667</v>
      </c>
      <c r="P1307">
        <f t="shared" si="81"/>
        <v>90.616279069767444</v>
      </c>
      <c r="Q1307" s="4" t="s">
        <v>8319</v>
      </c>
      <c r="R1307" t="s">
        <v>8321</v>
      </c>
      <c r="S1307" s="8">
        <f t="shared" si="82"/>
        <v>42543.457268518519</v>
      </c>
      <c r="T1307" s="8">
        <f t="shared" si="83"/>
        <v>42572.520833333336</v>
      </c>
    </row>
    <row r="1308" spans="1:20" ht="60" x14ac:dyDescent="0.25">
      <c r="A1308">
        <v>1306</v>
      </c>
      <c r="B1308" s="1" t="s">
        <v>1307</v>
      </c>
      <c r="C1308" s="1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3">
        <f t="shared" si="80"/>
        <v>65.24636363636364</v>
      </c>
      <c r="P1308">
        <f t="shared" si="81"/>
        <v>201.60393258426967</v>
      </c>
      <c r="Q1308" s="4" t="s">
        <v>8319</v>
      </c>
      <c r="R1308" t="s">
        <v>8321</v>
      </c>
      <c r="S1308" s="8">
        <f t="shared" si="82"/>
        <v>41947.249236111107</v>
      </c>
      <c r="T1308" s="8">
        <f t="shared" si="83"/>
        <v>41977.249236111107</v>
      </c>
    </row>
    <row r="1309" spans="1:20" ht="30" x14ac:dyDescent="0.25">
      <c r="A1309">
        <v>1307</v>
      </c>
      <c r="B1309" s="1" t="s">
        <v>1308</v>
      </c>
      <c r="C1309" s="1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3">
        <f t="shared" si="80"/>
        <v>11.513999999999999</v>
      </c>
      <c r="P1309">
        <f t="shared" si="81"/>
        <v>127.93333333333334</v>
      </c>
      <c r="Q1309" s="4" t="s">
        <v>8319</v>
      </c>
      <c r="R1309" t="s">
        <v>8321</v>
      </c>
      <c r="S1309" s="8">
        <f t="shared" si="82"/>
        <v>42387.294895833336</v>
      </c>
      <c r="T1309" s="8">
        <f t="shared" si="83"/>
        <v>42417.294895833336</v>
      </c>
    </row>
    <row r="1310" spans="1:20" ht="30" x14ac:dyDescent="0.25">
      <c r="A1310">
        <v>1308</v>
      </c>
      <c r="B1310" s="1" t="s">
        <v>1309</v>
      </c>
      <c r="C1310" s="1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3">
        <f t="shared" si="80"/>
        <v>11.36</v>
      </c>
      <c r="P1310">
        <f t="shared" si="81"/>
        <v>29.894736842105264</v>
      </c>
      <c r="Q1310" s="4" t="s">
        <v>8319</v>
      </c>
      <c r="R1310" t="s">
        <v>8321</v>
      </c>
      <c r="S1310" s="8">
        <f t="shared" si="82"/>
        <v>42611.405231481483</v>
      </c>
      <c r="T1310" s="8">
        <f t="shared" si="83"/>
        <v>42651.405231481483</v>
      </c>
    </row>
    <row r="1311" spans="1:20" ht="45" x14ac:dyDescent="0.25">
      <c r="A1311">
        <v>1309</v>
      </c>
      <c r="B1311" s="1" t="s">
        <v>1310</v>
      </c>
      <c r="C1311" s="1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3">
        <f t="shared" si="80"/>
        <v>111.99130434782609</v>
      </c>
      <c r="P1311">
        <f t="shared" si="81"/>
        <v>367.97142857142859</v>
      </c>
      <c r="Q1311" s="4" t="s">
        <v>8319</v>
      </c>
      <c r="R1311" t="s">
        <v>8321</v>
      </c>
      <c r="S1311" s="8">
        <f t="shared" si="82"/>
        <v>42257.674398148149</v>
      </c>
      <c r="T1311" s="8">
        <f t="shared" si="83"/>
        <v>42292.674398148149</v>
      </c>
    </row>
    <row r="1312" spans="1:20" ht="45" x14ac:dyDescent="0.25">
      <c r="A1312">
        <v>1310</v>
      </c>
      <c r="B1312" s="1" t="s">
        <v>1311</v>
      </c>
      <c r="C1312" s="1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3">
        <f t="shared" si="80"/>
        <v>15.5</v>
      </c>
      <c r="P1312">
        <f t="shared" si="81"/>
        <v>129.16666666666666</v>
      </c>
      <c r="Q1312" s="4" t="s">
        <v>8319</v>
      </c>
      <c r="R1312" t="s">
        <v>8321</v>
      </c>
      <c r="S1312" s="8">
        <f t="shared" si="82"/>
        <v>42556.458912037029</v>
      </c>
      <c r="T1312" s="8">
        <f t="shared" si="83"/>
        <v>42601.458912037029</v>
      </c>
    </row>
    <row r="1313" spans="1:20" ht="60" x14ac:dyDescent="0.25">
      <c r="A1313">
        <v>1311</v>
      </c>
      <c r="B1313" s="1" t="s">
        <v>1312</v>
      </c>
      <c r="C1313" s="1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3">
        <f t="shared" si="80"/>
        <v>32.027999999999999</v>
      </c>
      <c r="P1313">
        <f t="shared" si="81"/>
        <v>800.7</v>
      </c>
      <c r="Q1313" s="4" t="s">
        <v>8319</v>
      </c>
      <c r="R1313" t="s">
        <v>8321</v>
      </c>
      <c r="S1313" s="8">
        <f t="shared" si="82"/>
        <v>42669.593969907401</v>
      </c>
      <c r="T1313" s="8">
        <f t="shared" si="83"/>
        <v>42704.635636574072</v>
      </c>
    </row>
    <row r="1314" spans="1:20" ht="45" x14ac:dyDescent="0.25">
      <c r="A1314">
        <v>1312</v>
      </c>
      <c r="B1314" s="1" t="s">
        <v>1313</v>
      </c>
      <c r="C1314" s="1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3">
        <f t="shared" si="80"/>
        <v>0.60869565217391308</v>
      </c>
      <c r="P1314">
        <f t="shared" si="81"/>
        <v>28</v>
      </c>
      <c r="Q1314" s="4" t="s">
        <v>8319</v>
      </c>
      <c r="R1314" t="s">
        <v>8321</v>
      </c>
      <c r="S1314" s="8">
        <f t="shared" si="82"/>
        <v>42082.494467592587</v>
      </c>
      <c r="T1314" s="8">
        <f t="shared" si="83"/>
        <v>42112.494467592587</v>
      </c>
    </row>
    <row r="1315" spans="1:20" ht="60" x14ac:dyDescent="0.25">
      <c r="A1315">
        <v>1313</v>
      </c>
      <c r="B1315" s="1" t="s">
        <v>1314</v>
      </c>
      <c r="C1315" s="1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3">
        <f t="shared" si="80"/>
        <v>31.114999999999998</v>
      </c>
      <c r="P1315">
        <f t="shared" si="81"/>
        <v>102.01639344262296</v>
      </c>
      <c r="Q1315" s="4" t="s">
        <v>8319</v>
      </c>
      <c r="R1315" t="s">
        <v>8321</v>
      </c>
      <c r="S1315" s="8">
        <f t="shared" si="82"/>
        <v>42402.50131944444</v>
      </c>
      <c r="T1315" s="8">
        <f t="shared" si="83"/>
        <v>42432.50131944444</v>
      </c>
    </row>
    <row r="1316" spans="1:20" ht="60" x14ac:dyDescent="0.25">
      <c r="A1316">
        <v>1314</v>
      </c>
      <c r="B1316" s="1" t="s">
        <v>1315</v>
      </c>
      <c r="C1316" s="1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3">
        <f t="shared" si="80"/>
        <v>1.1266666666666667</v>
      </c>
      <c r="P1316">
        <f t="shared" si="81"/>
        <v>184.36363636363637</v>
      </c>
      <c r="Q1316" s="4" t="s">
        <v>8319</v>
      </c>
      <c r="R1316" t="s">
        <v>8321</v>
      </c>
      <c r="S1316" s="8">
        <f t="shared" si="82"/>
        <v>42604.461342592585</v>
      </c>
      <c r="T1316" s="8">
        <f t="shared" si="83"/>
        <v>42664.461342592585</v>
      </c>
    </row>
    <row r="1317" spans="1:20" ht="30" x14ac:dyDescent="0.25">
      <c r="A1317">
        <v>1315</v>
      </c>
      <c r="B1317" s="1" t="s">
        <v>1316</v>
      </c>
      <c r="C1317" s="1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3">
        <f t="shared" si="80"/>
        <v>40.404000000000003</v>
      </c>
      <c r="P1317">
        <f t="shared" si="81"/>
        <v>162.91935483870967</v>
      </c>
      <c r="Q1317" s="4" t="s">
        <v>8319</v>
      </c>
      <c r="R1317" t="s">
        <v>8321</v>
      </c>
      <c r="S1317" s="8">
        <f t="shared" si="82"/>
        <v>42278.289907407401</v>
      </c>
      <c r="T1317" s="8">
        <f t="shared" si="83"/>
        <v>42313.833333333336</v>
      </c>
    </row>
    <row r="1318" spans="1:20" ht="45" x14ac:dyDescent="0.25">
      <c r="A1318">
        <v>1316</v>
      </c>
      <c r="B1318" s="1" t="s">
        <v>1317</v>
      </c>
      <c r="C1318" s="1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3">
        <f t="shared" si="80"/>
        <v>1.3333333333333333E-3</v>
      </c>
      <c r="P1318">
        <f t="shared" si="81"/>
        <v>1</v>
      </c>
      <c r="Q1318" s="4" t="s">
        <v>8319</v>
      </c>
      <c r="R1318" t="s">
        <v>8321</v>
      </c>
      <c r="S1318" s="8">
        <f t="shared" si="82"/>
        <v>42393.753576388888</v>
      </c>
      <c r="T1318" s="8">
        <f t="shared" si="83"/>
        <v>42428.753576388888</v>
      </c>
    </row>
    <row r="1319" spans="1:20" ht="60" x14ac:dyDescent="0.25">
      <c r="A1319">
        <v>1317</v>
      </c>
      <c r="B1319" s="1" t="s">
        <v>1318</v>
      </c>
      <c r="C1319" s="1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3">
        <f t="shared" si="80"/>
        <v>5.7335000000000003</v>
      </c>
      <c r="P1319">
        <f t="shared" si="81"/>
        <v>603.52631578947364</v>
      </c>
      <c r="Q1319" s="4" t="s">
        <v>8319</v>
      </c>
      <c r="R1319" t="s">
        <v>8321</v>
      </c>
      <c r="S1319" s="8">
        <f t="shared" si="82"/>
        <v>42520.027152777773</v>
      </c>
      <c r="T1319" s="8">
        <f t="shared" si="83"/>
        <v>42572.374999999993</v>
      </c>
    </row>
    <row r="1320" spans="1:20" ht="45" x14ac:dyDescent="0.25">
      <c r="A1320">
        <v>1318</v>
      </c>
      <c r="B1320" s="1" t="s">
        <v>1319</v>
      </c>
      <c r="C1320" s="1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3">
        <f t="shared" si="80"/>
        <v>15.324999999999999</v>
      </c>
      <c r="P1320">
        <f t="shared" si="81"/>
        <v>45.407407407407405</v>
      </c>
      <c r="Q1320" s="4" t="s">
        <v>8319</v>
      </c>
      <c r="R1320" t="s">
        <v>8321</v>
      </c>
      <c r="S1320" s="8">
        <f t="shared" si="82"/>
        <v>41984.835324074076</v>
      </c>
      <c r="T1320" s="8">
        <f t="shared" si="83"/>
        <v>42014.835324074076</v>
      </c>
    </row>
    <row r="1321" spans="1:20" ht="60" x14ac:dyDescent="0.25">
      <c r="A1321">
        <v>1319</v>
      </c>
      <c r="B1321" s="1" t="s">
        <v>1320</v>
      </c>
      <c r="C1321" s="1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3">
        <f t="shared" si="80"/>
        <v>15.103448275862069</v>
      </c>
      <c r="P1321">
        <f t="shared" si="81"/>
        <v>97.333333333333329</v>
      </c>
      <c r="Q1321" s="4" t="s">
        <v>8319</v>
      </c>
      <c r="R1321" t="s">
        <v>8321</v>
      </c>
      <c r="S1321" s="8">
        <f t="shared" si="82"/>
        <v>41816.603761574072</v>
      </c>
      <c r="T1321" s="8">
        <f t="shared" si="83"/>
        <v>41831.458333333328</v>
      </c>
    </row>
    <row r="1322" spans="1:20" ht="60" x14ac:dyDescent="0.25">
      <c r="A1322">
        <v>1320</v>
      </c>
      <c r="B1322" s="1" t="s">
        <v>1321</v>
      </c>
      <c r="C1322" s="1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3">
        <f t="shared" si="80"/>
        <v>0.503</v>
      </c>
      <c r="P1322">
        <f t="shared" si="81"/>
        <v>167.66666666666666</v>
      </c>
      <c r="Q1322" s="4" t="s">
        <v>8319</v>
      </c>
      <c r="R1322" t="s">
        <v>8321</v>
      </c>
      <c r="S1322" s="8">
        <f t="shared" si="82"/>
        <v>42705.482013888883</v>
      </c>
      <c r="T1322" s="8">
        <f t="shared" si="83"/>
        <v>42734.749999999993</v>
      </c>
    </row>
    <row r="1323" spans="1:20" ht="60" x14ac:dyDescent="0.25">
      <c r="A1323">
        <v>1321</v>
      </c>
      <c r="B1323" s="1" t="s">
        <v>1322</v>
      </c>
      <c r="C1323" s="1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3">
        <f t="shared" si="80"/>
        <v>1.3028138528138529</v>
      </c>
      <c r="P1323">
        <f t="shared" si="81"/>
        <v>859.85714285714289</v>
      </c>
      <c r="Q1323" s="4" t="s">
        <v>8319</v>
      </c>
      <c r="R1323" t="s">
        <v>8321</v>
      </c>
      <c r="S1323" s="8">
        <f t="shared" si="82"/>
        <v>42697.540937499994</v>
      </c>
      <c r="T1323" s="8">
        <f t="shared" si="83"/>
        <v>42727.540937499994</v>
      </c>
    </row>
    <row r="1324" spans="1:20" ht="60" x14ac:dyDescent="0.25">
      <c r="A1324">
        <v>1322</v>
      </c>
      <c r="B1324" s="1" t="s">
        <v>1323</v>
      </c>
      <c r="C1324" s="1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3">
        <f t="shared" si="80"/>
        <v>0.30285714285714288</v>
      </c>
      <c r="P1324">
        <f t="shared" si="81"/>
        <v>26.5</v>
      </c>
      <c r="Q1324" s="4" t="s">
        <v>8319</v>
      </c>
      <c r="R1324" t="s">
        <v>8321</v>
      </c>
      <c r="S1324" s="8">
        <f t="shared" si="82"/>
        <v>42115.448206018518</v>
      </c>
      <c r="T1324" s="8">
        <f t="shared" si="83"/>
        <v>42145.448206018518</v>
      </c>
    </row>
    <row r="1325" spans="1:20" ht="60" x14ac:dyDescent="0.25">
      <c r="A1325">
        <v>1323</v>
      </c>
      <c r="B1325" s="1" t="s">
        <v>1324</v>
      </c>
      <c r="C1325" s="1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3">
        <f t="shared" si="80"/>
        <v>8.8800000000000008</v>
      </c>
      <c r="P1325">
        <f t="shared" si="81"/>
        <v>30.272727272727273</v>
      </c>
      <c r="Q1325" s="4" t="s">
        <v>8319</v>
      </c>
      <c r="R1325" t="s">
        <v>8321</v>
      </c>
      <c r="S1325" s="8">
        <f t="shared" si="82"/>
        <v>42451.490115740737</v>
      </c>
      <c r="T1325" s="8">
        <f t="shared" si="83"/>
        <v>42486.079861111109</v>
      </c>
    </row>
    <row r="1326" spans="1:20" ht="60" x14ac:dyDescent="0.25">
      <c r="A1326">
        <v>1324</v>
      </c>
      <c r="B1326" s="1" t="s">
        <v>1325</v>
      </c>
      <c r="C1326" s="1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3">
        <f t="shared" si="80"/>
        <v>9.84</v>
      </c>
      <c r="P1326">
        <f t="shared" si="81"/>
        <v>54.666666666666664</v>
      </c>
      <c r="Q1326" s="4" t="s">
        <v>8319</v>
      </c>
      <c r="R1326" t="s">
        <v>8321</v>
      </c>
      <c r="S1326" s="8">
        <f t="shared" si="82"/>
        <v>42626.425370370365</v>
      </c>
      <c r="T1326" s="8">
        <f t="shared" si="83"/>
        <v>42656.425370370365</v>
      </c>
    </row>
    <row r="1327" spans="1:20" ht="60" x14ac:dyDescent="0.25">
      <c r="A1327">
        <v>1325</v>
      </c>
      <c r="B1327" s="1" t="s">
        <v>1326</v>
      </c>
      <c r="C1327" s="1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3">
        <f t="shared" si="80"/>
        <v>2.4300000000000002</v>
      </c>
      <c r="P1327">
        <f t="shared" si="81"/>
        <v>60.75</v>
      </c>
      <c r="Q1327" s="4" t="s">
        <v>8319</v>
      </c>
      <c r="R1327" t="s">
        <v>8321</v>
      </c>
      <c r="S1327" s="8">
        <f t="shared" si="82"/>
        <v>42703.877719907403</v>
      </c>
      <c r="T1327" s="8">
        <f t="shared" si="83"/>
        <v>42733.877719907403</v>
      </c>
    </row>
    <row r="1328" spans="1:20" ht="60" x14ac:dyDescent="0.25">
      <c r="A1328">
        <v>1326</v>
      </c>
      <c r="B1328" s="1" t="s">
        <v>1327</v>
      </c>
      <c r="C1328" s="1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3">
        <f t="shared" si="80"/>
        <v>1.1299999999999999</v>
      </c>
      <c r="P1328">
        <f t="shared" si="81"/>
        <v>102.72727272727273</v>
      </c>
      <c r="Q1328" s="4" t="s">
        <v>8319</v>
      </c>
      <c r="R1328" t="s">
        <v>8321</v>
      </c>
      <c r="S1328" s="8">
        <f t="shared" si="82"/>
        <v>41974.583657407406</v>
      </c>
      <c r="T1328" s="8">
        <f t="shared" si="83"/>
        <v>42019.583657407406</v>
      </c>
    </row>
    <row r="1329" spans="1:20" ht="45" x14ac:dyDescent="0.25">
      <c r="A1329">
        <v>1327</v>
      </c>
      <c r="B1329" s="1" t="s">
        <v>1328</v>
      </c>
      <c r="C1329" s="1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3">
        <f t="shared" si="80"/>
        <v>3.5520833333333335</v>
      </c>
      <c r="P1329">
        <f t="shared" si="81"/>
        <v>41.585365853658537</v>
      </c>
      <c r="Q1329" s="4" t="s">
        <v>8319</v>
      </c>
      <c r="R1329" t="s">
        <v>8321</v>
      </c>
      <c r="S1329" s="8">
        <f t="shared" si="82"/>
        <v>42123.470312500001</v>
      </c>
      <c r="T1329" s="8">
        <f t="shared" si="83"/>
        <v>42153.470312500001</v>
      </c>
    </row>
    <row r="1330" spans="1:20" ht="60" x14ac:dyDescent="0.25">
      <c r="A1330">
        <v>1328</v>
      </c>
      <c r="B1330" s="1" t="s">
        <v>1329</v>
      </c>
      <c r="C1330" s="1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3">
        <f t="shared" si="80"/>
        <v>2.3306666666666667</v>
      </c>
      <c r="P1330">
        <f t="shared" si="81"/>
        <v>116.53333333333333</v>
      </c>
      <c r="Q1330" s="4" t="s">
        <v>8319</v>
      </c>
      <c r="R1330" t="s">
        <v>8321</v>
      </c>
      <c r="S1330" s="8">
        <f t="shared" si="82"/>
        <v>42612.434421296297</v>
      </c>
      <c r="T1330" s="8">
        <f t="shared" si="83"/>
        <v>42657.434421296297</v>
      </c>
    </row>
    <row r="1331" spans="1:20" ht="45" x14ac:dyDescent="0.25">
      <c r="A1331">
        <v>1329</v>
      </c>
      <c r="B1331" s="1" t="s">
        <v>1330</v>
      </c>
      <c r="C1331" s="1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3">
        <f t="shared" si="80"/>
        <v>0.81599999999999995</v>
      </c>
      <c r="P1331">
        <f t="shared" si="81"/>
        <v>45.333333333333336</v>
      </c>
      <c r="Q1331" s="4" t="s">
        <v>8319</v>
      </c>
      <c r="R1331" t="s">
        <v>8321</v>
      </c>
      <c r="S1331" s="8">
        <f t="shared" si="82"/>
        <v>41935.013252314813</v>
      </c>
      <c r="T1331" s="8">
        <f t="shared" si="83"/>
        <v>41975.054918981477</v>
      </c>
    </row>
    <row r="1332" spans="1:20" ht="45" x14ac:dyDescent="0.25">
      <c r="A1332">
        <v>1330</v>
      </c>
      <c r="B1332" s="1" t="s">
        <v>1331</v>
      </c>
      <c r="C1332" s="1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3">
        <f t="shared" si="80"/>
        <v>22.494285714285713</v>
      </c>
      <c r="P1332">
        <f t="shared" si="81"/>
        <v>157.46</v>
      </c>
      <c r="Q1332" s="4" t="s">
        <v>8319</v>
      </c>
      <c r="R1332" t="s">
        <v>8321</v>
      </c>
      <c r="S1332" s="8">
        <f t="shared" si="82"/>
        <v>42522.068391203698</v>
      </c>
      <c r="T1332" s="8">
        <f t="shared" si="83"/>
        <v>42552.958333333336</v>
      </c>
    </row>
    <row r="1333" spans="1:20" ht="45" x14ac:dyDescent="0.25">
      <c r="A1333">
        <v>1331</v>
      </c>
      <c r="B1333" s="1" t="s">
        <v>1332</v>
      </c>
      <c r="C1333" s="1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3">
        <f t="shared" si="80"/>
        <v>1.3668</v>
      </c>
      <c r="P1333">
        <f t="shared" si="81"/>
        <v>100.5</v>
      </c>
      <c r="Q1333" s="4" t="s">
        <v>8319</v>
      </c>
      <c r="R1333" t="s">
        <v>8321</v>
      </c>
      <c r="S1333" s="8">
        <f t="shared" si="82"/>
        <v>42569.295763888884</v>
      </c>
      <c r="T1333" s="8">
        <f t="shared" si="83"/>
        <v>42599.295763888884</v>
      </c>
    </row>
    <row r="1334" spans="1:20" ht="60" x14ac:dyDescent="0.25">
      <c r="A1334">
        <v>1332</v>
      </c>
      <c r="B1334" s="1" t="s">
        <v>1333</v>
      </c>
      <c r="C1334" s="1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3">
        <f t="shared" si="80"/>
        <v>0</v>
      </c>
      <c r="P1334" t="e">
        <f t="shared" si="81"/>
        <v>#DIV/0!</v>
      </c>
      <c r="Q1334" s="4" t="s">
        <v>8319</v>
      </c>
      <c r="R1334" t="s">
        <v>8321</v>
      </c>
      <c r="S1334" s="8">
        <f t="shared" si="82"/>
        <v>42731.851944444446</v>
      </c>
      <c r="T1334" s="8">
        <f t="shared" si="83"/>
        <v>42761.851944444446</v>
      </c>
    </row>
    <row r="1335" spans="1:20" ht="60" x14ac:dyDescent="0.25">
      <c r="A1335">
        <v>1333</v>
      </c>
      <c r="B1335" s="1" t="s">
        <v>1334</v>
      </c>
      <c r="C1335" s="1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3">
        <f t="shared" si="80"/>
        <v>0</v>
      </c>
      <c r="P1335" t="e">
        <f t="shared" si="81"/>
        <v>#DIV/0!</v>
      </c>
      <c r="Q1335" s="4" t="s">
        <v>8319</v>
      </c>
      <c r="R1335" t="s">
        <v>8321</v>
      </c>
      <c r="S1335" s="8">
        <f t="shared" si="82"/>
        <v>41805.8984375</v>
      </c>
      <c r="T1335" s="8">
        <f t="shared" si="83"/>
        <v>41835.8984375</v>
      </c>
    </row>
    <row r="1336" spans="1:20" ht="45" x14ac:dyDescent="0.25">
      <c r="A1336">
        <v>1334</v>
      </c>
      <c r="B1336" s="1" t="s">
        <v>1335</v>
      </c>
      <c r="C1336" s="1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3">
        <f t="shared" si="80"/>
        <v>10.754135338345865</v>
      </c>
      <c r="P1336">
        <f t="shared" si="81"/>
        <v>51.822463768115945</v>
      </c>
      <c r="Q1336" s="4" t="s">
        <v>8319</v>
      </c>
      <c r="R1336" t="s">
        <v>8321</v>
      </c>
      <c r="S1336" s="8">
        <f t="shared" si="82"/>
        <v>42410.565821759257</v>
      </c>
      <c r="T1336" s="8">
        <f t="shared" si="83"/>
        <v>42440.565821759257</v>
      </c>
    </row>
    <row r="1337" spans="1:20" ht="60" x14ac:dyDescent="0.25">
      <c r="A1337">
        <v>1335</v>
      </c>
      <c r="B1337" s="1" t="s">
        <v>1336</v>
      </c>
      <c r="C1337" s="1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3">
        <f t="shared" si="80"/>
        <v>19.760000000000002</v>
      </c>
      <c r="P1337">
        <f t="shared" si="81"/>
        <v>308.75</v>
      </c>
      <c r="Q1337" s="4" t="s">
        <v>8319</v>
      </c>
      <c r="R1337" t="s">
        <v>8321</v>
      </c>
      <c r="S1337" s="8">
        <f t="shared" si="82"/>
        <v>42313.728032407402</v>
      </c>
      <c r="T1337" s="8">
        <f t="shared" si="83"/>
        <v>42343.728032407402</v>
      </c>
    </row>
    <row r="1338" spans="1:20" ht="60" x14ac:dyDescent="0.25">
      <c r="A1338">
        <v>1336</v>
      </c>
      <c r="B1338" s="1" t="s">
        <v>1337</v>
      </c>
      <c r="C1338" s="1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3">
        <f t="shared" si="80"/>
        <v>84.947000000000003</v>
      </c>
      <c r="P1338">
        <f t="shared" si="81"/>
        <v>379.22767857142856</v>
      </c>
      <c r="Q1338" s="4" t="s">
        <v>8319</v>
      </c>
      <c r="R1338" t="s">
        <v>8321</v>
      </c>
      <c r="S1338" s="8">
        <f t="shared" si="82"/>
        <v>41955.655416666668</v>
      </c>
      <c r="T1338" s="8">
        <f t="shared" si="83"/>
        <v>41990.655416666668</v>
      </c>
    </row>
    <row r="1339" spans="1:20" ht="45" x14ac:dyDescent="0.25">
      <c r="A1339">
        <v>1337</v>
      </c>
      <c r="B1339" s="1" t="s">
        <v>1338</v>
      </c>
      <c r="C1339" s="1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3">
        <f t="shared" si="80"/>
        <v>49.381999999999998</v>
      </c>
      <c r="P1339">
        <f t="shared" si="81"/>
        <v>176.36428571428573</v>
      </c>
      <c r="Q1339" s="4" t="s">
        <v>8319</v>
      </c>
      <c r="R1339" t="s">
        <v>8321</v>
      </c>
      <c r="S1339" s="8">
        <f t="shared" si="82"/>
        <v>42767.368969907409</v>
      </c>
      <c r="T1339" s="8">
        <f t="shared" si="83"/>
        <v>42797.368969907409</v>
      </c>
    </row>
    <row r="1340" spans="1:20" ht="60" x14ac:dyDescent="0.25">
      <c r="A1340">
        <v>1338</v>
      </c>
      <c r="B1340" s="1" t="s">
        <v>1339</v>
      </c>
      <c r="C1340" s="1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3">
        <f t="shared" si="80"/>
        <v>3.3033333333333332</v>
      </c>
      <c r="P1340">
        <f t="shared" si="81"/>
        <v>66.066666666666663</v>
      </c>
      <c r="Q1340" s="4" t="s">
        <v>8319</v>
      </c>
      <c r="R1340" t="s">
        <v>8321</v>
      </c>
      <c r="S1340" s="8">
        <f t="shared" si="82"/>
        <v>42188.595289351848</v>
      </c>
      <c r="T1340" s="8">
        <f t="shared" si="83"/>
        <v>42218.595289351848</v>
      </c>
    </row>
    <row r="1341" spans="1:20" ht="30" x14ac:dyDescent="0.25">
      <c r="A1341">
        <v>1339</v>
      </c>
      <c r="B1341" s="1" t="s">
        <v>1340</v>
      </c>
      <c r="C1341" s="1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3">
        <f t="shared" si="80"/>
        <v>6.6340000000000003</v>
      </c>
      <c r="P1341">
        <f t="shared" si="81"/>
        <v>89.648648648648646</v>
      </c>
      <c r="Q1341" s="4" t="s">
        <v>8319</v>
      </c>
      <c r="R1341" t="s">
        <v>8321</v>
      </c>
      <c r="S1341" s="8">
        <f t="shared" si="82"/>
        <v>41936.438831018517</v>
      </c>
      <c r="T1341" s="8">
        <f t="shared" si="83"/>
        <v>41981.480497685181</v>
      </c>
    </row>
    <row r="1342" spans="1:20" ht="45" x14ac:dyDescent="0.25">
      <c r="A1342">
        <v>1340</v>
      </c>
      <c r="B1342" s="1" t="s">
        <v>1341</v>
      </c>
      <c r="C1342" s="1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3">
        <f t="shared" si="80"/>
        <v>0</v>
      </c>
      <c r="P1342" t="e">
        <f t="shared" si="81"/>
        <v>#DIV/0!</v>
      </c>
      <c r="Q1342" s="4" t="s">
        <v>8319</v>
      </c>
      <c r="R1342" t="s">
        <v>8321</v>
      </c>
      <c r="S1342" s="8">
        <f t="shared" si="82"/>
        <v>41836.387187499997</v>
      </c>
      <c r="T1342" s="8">
        <f t="shared" si="83"/>
        <v>41866.387187499997</v>
      </c>
    </row>
    <row r="1343" spans="1:20" ht="60" x14ac:dyDescent="0.25">
      <c r="A1343">
        <v>1341</v>
      </c>
      <c r="B1343" s="1" t="s">
        <v>1342</v>
      </c>
      <c r="C1343" s="1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3">
        <f t="shared" si="80"/>
        <v>70.36</v>
      </c>
      <c r="P1343">
        <f t="shared" si="81"/>
        <v>382.39130434782606</v>
      </c>
      <c r="Q1343" s="4" t="s">
        <v>8319</v>
      </c>
      <c r="R1343" t="s">
        <v>8321</v>
      </c>
      <c r="S1343" s="8">
        <f t="shared" si="82"/>
        <v>42612.415706018517</v>
      </c>
      <c r="T1343" s="8">
        <f t="shared" si="83"/>
        <v>42644.415706018517</v>
      </c>
    </row>
    <row r="1344" spans="1:20" ht="60" x14ac:dyDescent="0.25">
      <c r="A1344">
        <v>1342</v>
      </c>
      <c r="B1344" s="1" t="s">
        <v>1343</v>
      </c>
      <c r="C1344" s="1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3">
        <f t="shared" si="80"/>
        <v>0.2</v>
      </c>
      <c r="P1344">
        <f t="shared" si="81"/>
        <v>100</v>
      </c>
      <c r="Q1344" s="4" t="s">
        <v>8319</v>
      </c>
      <c r="R1344" t="s">
        <v>8321</v>
      </c>
      <c r="S1344" s="8">
        <f t="shared" si="82"/>
        <v>42172.608090277776</v>
      </c>
      <c r="T1344" s="8">
        <f t="shared" si="83"/>
        <v>42202.608090277776</v>
      </c>
    </row>
    <row r="1345" spans="1:20" ht="60" x14ac:dyDescent="0.25">
      <c r="A1345">
        <v>1343</v>
      </c>
      <c r="B1345" s="1" t="s">
        <v>1344</v>
      </c>
      <c r="C1345" s="1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3">
        <f t="shared" si="80"/>
        <v>102.298</v>
      </c>
      <c r="P1345">
        <f t="shared" si="81"/>
        <v>158.35603715170279</v>
      </c>
      <c r="Q1345" s="4" t="s">
        <v>8319</v>
      </c>
      <c r="R1345" t="s">
        <v>8321</v>
      </c>
      <c r="S1345" s="8">
        <f t="shared" si="82"/>
        <v>42542.318090277775</v>
      </c>
      <c r="T1345" s="8">
        <f t="shared" si="83"/>
        <v>42600.957638888889</v>
      </c>
    </row>
    <row r="1346" spans="1:20" ht="60" x14ac:dyDescent="0.25">
      <c r="A1346">
        <v>1344</v>
      </c>
      <c r="B1346" s="1" t="s">
        <v>1345</v>
      </c>
      <c r="C1346" s="1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3">
        <f t="shared" si="80"/>
        <v>377.73333333333335</v>
      </c>
      <c r="P1346">
        <f t="shared" si="81"/>
        <v>40.762589928057551</v>
      </c>
      <c r="Q1346" s="4" t="s">
        <v>8322</v>
      </c>
      <c r="R1346" t="s">
        <v>8323</v>
      </c>
      <c r="S1346" s="8">
        <f t="shared" si="82"/>
        <v>42522.581469907404</v>
      </c>
      <c r="T1346" s="8">
        <f t="shared" si="83"/>
        <v>42551.581469907404</v>
      </c>
    </row>
    <row r="1347" spans="1:20" ht="45" x14ac:dyDescent="0.25">
      <c r="A1347">
        <v>1345</v>
      </c>
      <c r="B1347" s="1" t="s">
        <v>1346</v>
      </c>
      <c r="C1347" s="1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3">
        <f t="shared" ref="O1347:O1410" si="84">(E1347/D1347%)</f>
        <v>125</v>
      </c>
      <c r="P1347">
        <f t="shared" ref="P1347:P1410" si="85">E1347/L1347</f>
        <v>53.571428571428569</v>
      </c>
      <c r="Q1347" s="4" t="s">
        <v>8322</v>
      </c>
      <c r="R1347" t="s">
        <v>8323</v>
      </c>
      <c r="S1347" s="8">
        <f t="shared" ref="S1347:S1410" si="86">(J1347/86400)+25569+(-5/24)</f>
        <v>41799.606006944443</v>
      </c>
      <c r="T1347" s="8">
        <f t="shared" ref="T1347:T1410" si="87">(I1347/86400)+25569+(-5/24)</f>
        <v>41834.606006944443</v>
      </c>
    </row>
    <row r="1348" spans="1:20" ht="45" x14ac:dyDescent="0.25">
      <c r="A1348">
        <v>1346</v>
      </c>
      <c r="B1348" s="1" t="s">
        <v>1347</v>
      </c>
      <c r="C1348" s="1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3">
        <f t="shared" si="84"/>
        <v>147.32653061224491</v>
      </c>
      <c r="P1348">
        <f t="shared" si="85"/>
        <v>48.449664429530202</v>
      </c>
      <c r="Q1348" s="4" t="s">
        <v>8322</v>
      </c>
      <c r="R1348" t="s">
        <v>8323</v>
      </c>
      <c r="S1348" s="8">
        <f t="shared" si="86"/>
        <v>41421.867488425924</v>
      </c>
      <c r="T1348" s="8">
        <f t="shared" si="87"/>
        <v>41451.867488425924</v>
      </c>
    </row>
    <row r="1349" spans="1:20" ht="60" x14ac:dyDescent="0.25">
      <c r="A1349">
        <v>1347</v>
      </c>
      <c r="B1349" s="1" t="s">
        <v>1348</v>
      </c>
      <c r="C1349" s="1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3">
        <f t="shared" si="84"/>
        <v>102.2</v>
      </c>
      <c r="P1349">
        <f t="shared" si="85"/>
        <v>82.41935483870968</v>
      </c>
      <c r="Q1349" s="4" t="s">
        <v>8322</v>
      </c>
      <c r="R1349" t="s">
        <v>8323</v>
      </c>
      <c r="S1349" s="8">
        <f t="shared" si="86"/>
        <v>42040.429687499993</v>
      </c>
      <c r="T1349" s="8">
        <f t="shared" si="87"/>
        <v>42070.429687499993</v>
      </c>
    </row>
    <row r="1350" spans="1:20" ht="60" x14ac:dyDescent="0.25">
      <c r="A1350">
        <v>1348</v>
      </c>
      <c r="B1350" s="1" t="s">
        <v>1349</v>
      </c>
      <c r="C1350" s="1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3">
        <f t="shared" si="84"/>
        <v>101.87234042553192</v>
      </c>
      <c r="P1350">
        <f t="shared" si="85"/>
        <v>230.19230769230768</v>
      </c>
      <c r="Q1350" s="4" t="s">
        <v>8322</v>
      </c>
      <c r="R1350" t="s">
        <v>8323</v>
      </c>
      <c r="S1350" s="8">
        <f t="shared" si="86"/>
        <v>41963.297835648147</v>
      </c>
      <c r="T1350" s="8">
        <f t="shared" si="87"/>
        <v>41991.297835648147</v>
      </c>
    </row>
    <row r="1351" spans="1:20" ht="60" x14ac:dyDescent="0.25">
      <c r="A1351">
        <v>1349</v>
      </c>
      <c r="B1351" s="1" t="s">
        <v>1350</v>
      </c>
      <c r="C1351" s="1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3">
        <f t="shared" si="84"/>
        <v>204.2</v>
      </c>
      <c r="P1351">
        <f t="shared" si="85"/>
        <v>59.360465116279073</v>
      </c>
      <c r="Q1351" s="4" t="s">
        <v>8322</v>
      </c>
      <c r="R1351" t="s">
        <v>8323</v>
      </c>
      <c r="S1351" s="8">
        <f t="shared" si="86"/>
        <v>42317.124247685184</v>
      </c>
      <c r="T1351" s="8">
        <f t="shared" si="87"/>
        <v>42354.082638888889</v>
      </c>
    </row>
    <row r="1352" spans="1:20" ht="60" x14ac:dyDescent="0.25">
      <c r="A1352">
        <v>1350</v>
      </c>
      <c r="B1352" s="1" t="s">
        <v>1351</v>
      </c>
      <c r="C1352" s="1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3">
        <f t="shared" si="84"/>
        <v>104.05</v>
      </c>
      <c r="P1352">
        <f t="shared" si="85"/>
        <v>66.698717948717942</v>
      </c>
      <c r="Q1352" s="4" t="s">
        <v>8322</v>
      </c>
      <c r="R1352" t="s">
        <v>8323</v>
      </c>
      <c r="S1352" s="8">
        <f t="shared" si="86"/>
        <v>42333.804791666662</v>
      </c>
      <c r="T1352" s="8">
        <f t="shared" si="87"/>
        <v>42363.804791666662</v>
      </c>
    </row>
    <row r="1353" spans="1:20" ht="45" x14ac:dyDescent="0.25">
      <c r="A1353">
        <v>1351</v>
      </c>
      <c r="B1353" s="1" t="s">
        <v>1352</v>
      </c>
      <c r="C1353" s="1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3">
        <f t="shared" si="84"/>
        <v>101.265</v>
      </c>
      <c r="P1353">
        <f t="shared" si="85"/>
        <v>168.77500000000001</v>
      </c>
      <c r="Q1353" s="4" t="s">
        <v>8322</v>
      </c>
      <c r="R1353" t="s">
        <v>8323</v>
      </c>
      <c r="S1353" s="8">
        <f t="shared" si="86"/>
        <v>42382.531759259255</v>
      </c>
      <c r="T1353" s="8">
        <f t="shared" si="87"/>
        <v>42412.531759259255</v>
      </c>
    </row>
    <row r="1354" spans="1:20" ht="60" x14ac:dyDescent="0.25">
      <c r="A1354">
        <v>1352</v>
      </c>
      <c r="B1354" s="1" t="s">
        <v>1353</v>
      </c>
      <c r="C1354" s="1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3">
        <f t="shared" si="84"/>
        <v>136.13999999999999</v>
      </c>
      <c r="P1354">
        <f t="shared" si="85"/>
        <v>59.973568281938327</v>
      </c>
      <c r="Q1354" s="4" t="s">
        <v>8322</v>
      </c>
      <c r="R1354" t="s">
        <v>8323</v>
      </c>
      <c r="S1354" s="8">
        <f t="shared" si="86"/>
        <v>42200.369976851849</v>
      </c>
      <c r="T1354" s="8">
        <f t="shared" si="87"/>
        <v>42251.957638888889</v>
      </c>
    </row>
    <row r="1355" spans="1:20" ht="45" x14ac:dyDescent="0.25">
      <c r="A1355">
        <v>1353</v>
      </c>
      <c r="B1355" s="1" t="s">
        <v>1354</v>
      </c>
      <c r="C1355" s="1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3">
        <f t="shared" si="84"/>
        <v>133.6</v>
      </c>
      <c r="P1355">
        <f t="shared" si="85"/>
        <v>31.80952380952381</v>
      </c>
      <c r="Q1355" s="4" t="s">
        <v>8322</v>
      </c>
      <c r="R1355" t="s">
        <v>8323</v>
      </c>
      <c r="S1355" s="8">
        <f t="shared" si="86"/>
        <v>41308.909583333334</v>
      </c>
      <c r="T1355" s="8">
        <f t="shared" si="87"/>
        <v>41343.791666666664</v>
      </c>
    </row>
    <row r="1356" spans="1:20" ht="60" x14ac:dyDescent="0.25">
      <c r="A1356">
        <v>1354</v>
      </c>
      <c r="B1356" s="1" t="s">
        <v>1355</v>
      </c>
      <c r="C1356" s="1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3">
        <f t="shared" si="84"/>
        <v>130.25</v>
      </c>
      <c r="P1356">
        <f t="shared" si="85"/>
        <v>24.421875</v>
      </c>
      <c r="Q1356" s="4" t="s">
        <v>8322</v>
      </c>
      <c r="R1356" t="s">
        <v>8323</v>
      </c>
      <c r="S1356" s="8">
        <f t="shared" si="86"/>
        <v>42502.599293981482</v>
      </c>
      <c r="T1356" s="8">
        <f t="shared" si="87"/>
        <v>42532.599293981482</v>
      </c>
    </row>
    <row r="1357" spans="1:20" ht="60" x14ac:dyDescent="0.25">
      <c r="A1357">
        <v>1355</v>
      </c>
      <c r="B1357" s="1" t="s">
        <v>1356</v>
      </c>
      <c r="C1357" s="1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3">
        <f t="shared" si="84"/>
        <v>122.68</v>
      </c>
      <c r="P1357">
        <f t="shared" si="85"/>
        <v>25.347107438016529</v>
      </c>
      <c r="Q1357" s="4" t="s">
        <v>8322</v>
      </c>
      <c r="R1357" t="s">
        <v>8323</v>
      </c>
      <c r="S1357" s="8">
        <f t="shared" si="86"/>
        <v>41213.046354166661</v>
      </c>
      <c r="T1357" s="8">
        <f t="shared" si="87"/>
        <v>41243.208333333328</v>
      </c>
    </row>
    <row r="1358" spans="1:20" ht="60" x14ac:dyDescent="0.25">
      <c r="A1358">
        <v>1356</v>
      </c>
      <c r="B1358" s="1" t="s">
        <v>1357</v>
      </c>
      <c r="C1358" s="1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3">
        <f t="shared" si="84"/>
        <v>182.81058823529412</v>
      </c>
      <c r="P1358">
        <f t="shared" si="85"/>
        <v>71.443218390804603</v>
      </c>
      <c r="Q1358" s="4" t="s">
        <v>8322</v>
      </c>
      <c r="R1358" t="s">
        <v>8323</v>
      </c>
      <c r="S1358" s="8">
        <f t="shared" si="86"/>
        <v>41429.830555555549</v>
      </c>
      <c r="T1358" s="8">
        <f t="shared" si="87"/>
        <v>41459.830555555549</v>
      </c>
    </row>
    <row r="1359" spans="1:20" ht="45" x14ac:dyDescent="0.25">
      <c r="A1359">
        <v>1357</v>
      </c>
      <c r="B1359" s="1" t="s">
        <v>1358</v>
      </c>
      <c r="C1359" s="1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3">
        <f t="shared" si="84"/>
        <v>125.3</v>
      </c>
      <c r="P1359">
        <f t="shared" si="85"/>
        <v>38.553846153846152</v>
      </c>
      <c r="Q1359" s="4" t="s">
        <v>8322</v>
      </c>
      <c r="R1359" t="s">
        <v>8323</v>
      </c>
      <c r="S1359" s="8">
        <f t="shared" si="86"/>
        <v>41304.753900462958</v>
      </c>
      <c r="T1359" s="8">
        <f t="shared" si="87"/>
        <v>41334.040972222218</v>
      </c>
    </row>
    <row r="1360" spans="1:20" ht="45" x14ac:dyDescent="0.25">
      <c r="A1360">
        <v>1358</v>
      </c>
      <c r="B1360" s="1" t="s">
        <v>1359</v>
      </c>
      <c r="C1360" s="1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3">
        <f t="shared" si="84"/>
        <v>111.66666666666667</v>
      </c>
      <c r="P1360">
        <f t="shared" si="85"/>
        <v>68.367346938775512</v>
      </c>
      <c r="Q1360" s="4" t="s">
        <v>8322</v>
      </c>
      <c r="R1360" t="s">
        <v>8323</v>
      </c>
      <c r="S1360" s="8">
        <f t="shared" si="86"/>
        <v>40689.362534722219</v>
      </c>
      <c r="T1360" s="8">
        <f t="shared" si="87"/>
        <v>40719.362534722219</v>
      </c>
    </row>
    <row r="1361" spans="1:20" ht="60" x14ac:dyDescent="0.25">
      <c r="A1361">
        <v>1359</v>
      </c>
      <c r="B1361" s="1" t="s">
        <v>1360</v>
      </c>
      <c r="C1361" s="1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3">
        <f t="shared" si="84"/>
        <v>115.75757575757576</v>
      </c>
      <c r="P1361">
        <f t="shared" si="85"/>
        <v>40.210526315789473</v>
      </c>
      <c r="Q1361" s="4" t="s">
        <v>8322</v>
      </c>
      <c r="R1361" t="s">
        <v>8323</v>
      </c>
      <c r="S1361" s="8">
        <f t="shared" si="86"/>
        <v>40668.606365740736</v>
      </c>
      <c r="T1361" s="8">
        <f t="shared" si="87"/>
        <v>40730.606365740736</v>
      </c>
    </row>
    <row r="1362" spans="1:20" ht="30" x14ac:dyDescent="0.25">
      <c r="A1362">
        <v>1360</v>
      </c>
      <c r="B1362" s="1" t="s">
        <v>1361</v>
      </c>
      <c r="C1362" s="1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3">
        <f t="shared" si="84"/>
        <v>173.2</v>
      </c>
      <c r="P1362">
        <f t="shared" si="85"/>
        <v>32.074074074074076</v>
      </c>
      <c r="Q1362" s="4" t="s">
        <v>8322</v>
      </c>
      <c r="R1362" t="s">
        <v>8323</v>
      </c>
      <c r="S1362" s="8">
        <f t="shared" si="86"/>
        <v>41095.692361111105</v>
      </c>
      <c r="T1362" s="8">
        <f t="shared" si="87"/>
        <v>41123.692361111105</v>
      </c>
    </row>
    <row r="1363" spans="1:20" ht="45" x14ac:dyDescent="0.25">
      <c r="A1363">
        <v>1361</v>
      </c>
      <c r="B1363" s="1" t="s">
        <v>1362</v>
      </c>
      <c r="C1363" s="1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3">
        <f t="shared" si="84"/>
        <v>125.98333333333333</v>
      </c>
      <c r="P1363">
        <f t="shared" si="85"/>
        <v>28.632575757575758</v>
      </c>
      <c r="Q1363" s="4" t="s">
        <v>8322</v>
      </c>
      <c r="R1363" t="s">
        <v>8323</v>
      </c>
      <c r="S1363" s="8">
        <f t="shared" si="86"/>
        <v>41781.508935185186</v>
      </c>
      <c r="T1363" s="8">
        <f t="shared" si="87"/>
        <v>41811.508935185186</v>
      </c>
    </row>
    <row r="1364" spans="1:20" ht="45" x14ac:dyDescent="0.25">
      <c r="A1364">
        <v>1362</v>
      </c>
      <c r="B1364" s="1" t="s">
        <v>1363</v>
      </c>
      <c r="C1364" s="1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3">
        <f t="shared" si="84"/>
        <v>109.1</v>
      </c>
      <c r="P1364">
        <f t="shared" si="85"/>
        <v>43.64</v>
      </c>
      <c r="Q1364" s="4" t="s">
        <v>8322</v>
      </c>
      <c r="R1364" t="s">
        <v>8323</v>
      </c>
      <c r="S1364" s="8">
        <f t="shared" si="86"/>
        <v>41464.726053240738</v>
      </c>
      <c r="T1364" s="8">
        <f t="shared" si="87"/>
        <v>41524.726053240738</v>
      </c>
    </row>
    <row r="1365" spans="1:20" ht="60" x14ac:dyDescent="0.25">
      <c r="A1365">
        <v>1363</v>
      </c>
      <c r="B1365" s="1" t="s">
        <v>1364</v>
      </c>
      <c r="C1365" s="1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3">
        <f t="shared" si="84"/>
        <v>100</v>
      </c>
      <c r="P1365">
        <f t="shared" si="85"/>
        <v>40</v>
      </c>
      <c r="Q1365" s="4" t="s">
        <v>8322</v>
      </c>
      <c r="R1365" t="s">
        <v>8323</v>
      </c>
      <c r="S1365" s="8">
        <f t="shared" si="86"/>
        <v>42396.635729166665</v>
      </c>
      <c r="T1365" s="8">
        <f t="shared" si="87"/>
        <v>42415.124305555553</v>
      </c>
    </row>
    <row r="1366" spans="1:20" ht="60" x14ac:dyDescent="0.25">
      <c r="A1366">
        <v>1364</v>
      </c>
      <c r="B1366" s="1" t="s">
        <v>1365</v>
      </c>
      <c r="C1366" s="1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3">
        <f t="shared" si="84"/>
        <v>118.64285714285714</v>
      </c>
      <c r="P1366">
        <f t="shared" si="85"/>
        <v>346.04166666666669</v>
      </c>
      <c r="Q1366" s="4" t="s">
        <v>8325</v>
      </c>
      <c r="R1366" t="s">
        <v>8326</v>
      </c>
      <c r="S1366" s="8">
        <f t="shared" si="86"/>
        <v>41951.487337962964</v>
      </c>
      <c r="T1366" s="8">
        <f t="shared" si="87"/>
        <v>42011.487337962964</v>
      </c>
    </row>
    <row r="1367" spans="1:20" ht="60" x14ac:dyDescent="0.25">
      <c r="A1367">
        <v>1365</v>
      </c>
      <c r="B1367" s="1" t="s">
        <v>1366</v>
      </c>
      <c r="C1367" s="1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3">
        <f t="shared" si="84"/>
        <v>100.26666666666667</v>
      </c>
      <c r="P1367">
        <f t="shared" si="85"/>
        <v>81.739130434782609</v>
      </c>
      <c r="Q1367" s="4" t="s">
        <v>8325</v>
      </c>
      <c r="R1367" t="s">
        <v>8326</v>
      </c>
      <c r="S1367" s="8">
        <f t="shared" si="86"/>
        <v>42049.524907407402</v>
      </c>
      <c r="T1367" s="8">
        <f t="shared" si="87"/>
        <v>42079.483240740738</v>
      </c>
    </row>
    <row r="1368" spans="1:20" x14ac:dyDescent="0.25">
      <c r="A1368">
        <v>1366</v>
      </c>
      <c r="B1368" s="1" t="s">
        <v>1367</v>
      </c>
      <c r="C1368" s="1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3">
        <f t="shared" si="84"/>
        <v>126.48920000000001</v>
      </c>
      <c r="P1368">
        <f t="shared" si="85"/>
        <v>64.535306122448986</v>
      </c>
      <c r="Q1368" s="4" t="s">
        <v>8325</v>
      </c>
      <c r="R1368" t="s">
        <v>8326</v>
      </c>
      <c r="S1368" s="8">
        <f t="shared" si="86"/>
        <v>41924.787766203699</v>
      </c>
      <c r="T1368" s="8">
        <f t="shared" si="87"/>
        <v>41969.829432870371</v>
      </c>
    </row>
    <row r="1369" spans="1:20" ht="45" x14ac:dyDescent="0.25">
      <c r="A1369">
        <v>1367</v>
      </c>
      <c r="B1369" s="1" t="s">
        <v>1368</v>
      </c>
      <c r="C1369" s="1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3">
        <f t="shared" si="84"/>
        <v>114.26</v>
      </c>
      <c r="P1369">
        <f t="shared" si="85"/>
        <v>63.477777777777774</v>
      </c>
      <c r="Q1369" s="4" t="s">
        <v>8325</v>
      </c>
      <c r="R1369" t="s">
        <v>8326</v>
      </c>
      <c r="S1369" s="8">
        <f t="shared" si="86"/>
        <v>42291.794560185182</v>
      </c>
      <c r="T1369" s="8">
        <f t="shared" si="87"/>
        <v>42321.836226851847</v>
      </c>
    </row>
    <row r="1370" spans="1:20" ht="45" x14ac:dyDescent="0.25">
      <c r="A1370">
        <v>1368</v>
      </c>
      <c r="B1370" s="1" t="s">
        <v>1369</v>
      </c>
      <c r="C1370" s="1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3">
        <f t="shared" si="84"/>
        <v>110.7</v>
      </c>
      <c r="P1370">
        <f t="shared" si="85"/>
        <v>63.620689655172413</v>
      </c>
      <c r="Q1370" s="4" t="s">
        <v>8325</v>
      </c>
      <c r="R1370" t="s">
        <v>8326</v>
      </c>
      <c r="S1370" s="8">
        <f t="shared" si="86"/>
        <v>42145.982569444437</v>
      </c>
      <c r="T1370" s="8">
        <f t="shared" si="87"/>
        <v>42169.982569444437</v>
      </c>
    </row>
    <row r="1371" spans="1:20" ht="60" x14ac:dyDescent="0.25">
      <c r="A1371">
        <v>1369</v>
      </c>
      <c r="B1371" s="1" t="s">
        <v>1370</v>
      </c>
      <c r="C1371" s="1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3">
        <f t="shared" si="84"/>
        <v>105.34805315203954</v>
      </c>
      <c r="P1371">
        <f t="shared" si="85"/>
        <v>83.967068965517228</v>
      </c>
      <c r="Q1371" s="4" t="s">
        <v>8325</v>
      </c>
      <c r="R1371" t="s">
        <v>8326</v>
      </c>
      <c r="S1371" s="8">
        <f t="shared" si="86"/>
        <v>41710.385949074072</v>
      </c>
      <c r="T1371" s="8">
        <f t="shared" si="87"/>
        <v>41740.385949074072</v>
      </c>
    </row>
    <row r="1372" spans="1:20" ht="30" x14ac:dyDescent="0.25">
      <c r="A1372">
        <v>1370</v>
      </c>
      <c r="B1372" s="1" t="s">
        <v>1371</v>
      </c>
      <c r="C1372" s="1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3">
        <f t="shared" si="84"/>
        <v>103.66666666666667</v>
      </c>
      <c r="P1372">
        <f t="shared" si="85"/>
        <v>77.75</v>
      </c>
      <c r="Q1372" s="4" t="s">
        <v>8325</v>
      </c>
      <c r="R1372" t="s">
        <v>8326</v>
      </c>
      <c r="S1372" s="8">
        <f t="shared" si="86"/>
        <v>41547.795023148145</v>
      </c>
      <c r="T1372" s="8">
        <f t="shared" si="87"/>
        <v>41562.795023148145</v>
      </c>
    </row>
    <row r="1373" spans="1:20" ht="60" x14ac:dyDescent="0.25">
      <c r="A1373">
        <v>1371</v>
      </c>
      <c r="B1373" s="1" t="s">
        <v>1372</v>
      </c>
      <c r="C1373" s="1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3">
        <f t="shared" si="84"/>
        <v>107.08672667523933</v>
      </c>
      <c r="P1373">
        <f t="shared" si="85"/>
        <v>107.07142857142857</v>
      </c>
      <c r="Q1373" s="4" t="s">
        <v>8325</v>
      </c>
      <c r="R1373" t="s">
        <v>8326</v>
      </c>
      <c r="S1373" s="8">
        <f t="shared" si="86"/>
        <v>42101.550254629627</v>
      </c>
      <c r="T1373" s="8">
        <f t="shared" si="87"/>
        <v>42131.550254629627</v>
      </c>
    </row>
    <row r="1374" spans="1:20" ht="30" x14ac:dyDescent="0.25">
      <c r="A1374">
        <v>1372</v>
      </c>
      <c r="B1374" s="1" t="s">
        <v>1373</v>
      </c>
      <c r="C1374" s="1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3">
        <f t="shared" si="84"/>
        <v>124</v>
      </c>
      <c r="P1374">
        <f t="shared" si="85"/>
        <v>38.75</v>
      </c>
      <c r="Q1374" s="4" t="s">
        <v>8325</v>
      </c>
      <c r="R1374" t="s">
        <v>8326</v>
      </c>
      <c r="S1374" s="8">
        <f t="shared" si="86"/>
        <v>41072.53162037037</v>
      </c>
      <c r="T1374" s="8">
        <f t="shared" si="87"/>
        <v>41102.53162037037</v>
      </c>
    </row>
    <row r="1375" spans="1:20" ht="45" x14ac:dyDescent="0.25">
      <c r="A1375">
        <v>1373</v>
      </c>
      <c r="B1375" s="1" t="s">
        <v>1374</v>
      </c>
      <c r="C1375" s="1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3">
        <f t="shared" si="84"/>
        <v>105.01</v>
      </c>
      <c r="P1375">
        <f t="shared" si="85"/>
        <v>201.94230769230768</v>
      </c>
      <c r="Q1375" s="4" t="s">
        <v>8325</v>
      </c>
      <c r="R1375" t="s">
        <v>8326</v>
      </c>
      <c r="S1375" s="8">
        <f t="shared" si="86"/>
        <v>42704.743437499994</v>
      </c>
      <c r="T1375" s="8">
        <f t="shared" si="87"/>
        <v>42734.743437499994</v>
      </c>
    </row>
    <row r="1376" spans="1:20" ht="60" x14ac:dyDescent="0.25">
      <c r="A1376">
        <v>1374</v>
      </c>
      <c r="B1376" s="1" t="s">
        <v>1375</v>
      </c>
      <c r="C1376" s="1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3">
        <f t="shared" si="84"/>
        <v>189.46666666666667</v>
      </c>
      <c r="P1376">
        <f t="shared" si="85"/>
        <v>43.060606060606062</v>
      </c>
      <c r="Q1376" s="4" t="s">
        <v>8325</v>
      </c>
      <c r="R1376" t="s">
        <v>8326</v>
      </c>
      <c r="S1376" s="8">
        <f t="shared" si="86"/>
        <v>42423.953564814808</v>
      </c>
      <c r="T1376" s="8">
        <f t="shared" si="87"/>
        <v>42453.911898148144</v>
      </c>
    </row>
    <row r="1377" spans="1:20" ht="60" x14ac:dyDescent="0.25">
      <c r="A1377">
        <v>1375</v>
      </c>
      <c r="B1377" s="1" t="s">
        <v>1376</v>
      </c>
      <c r="C1377" s="1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3">
        <f t="shared" si="84"/>
        <v>171.32499999999999</v>
      </c>
      <c r="P1377">
        <f t="shared" si="85"/>
        <v>62.871559633027523</v>
      </c>
      <c r="Q1377" s="4" t="s">
        <v>8325</v>
      </c>
      <c r="R1377" t="s">
        <v>8326</v>
      </c>
      <c r="S1377" s="8">
        <f t="shared" si="86"/>
        <v>42719.857858796291</v>
      </c>
      <c r="T1377" s="8">
        <f t="shared" si="87"/>
        <v>42749.857858796291</v>
      </c>
    </row>
    <row r="1378" spans="1:20" ht="30" x14ac:dyDescent="0.25">
      <c r="A1378">
        <v>1376</v>
      </c>
      <c r="B1378" s="1" t="s">
        <v>1377</v>
      </c>
      <c r="C1378" s="1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3">
        <f t="shared" si="84"/>
        <v>252.48648648648648</v>
      </c>
      <c r="P1378">
        <f t="shared" si="85"/>
        <v>55.607142857142854</v>
      </c>
      <c r="Q1378" s="4" t="s">
        <v>8325</v>
      </c>
      <c r="R1378" t="s">
        <v>8326</v>
      </c>
      <c r="S1378" s="8">
        <f t="shared" si="86"/>
        <v>42677.460717592585</v>
      </c>
      <c r="T1378" s="8">
        <f t="shared" si="87"/>
        <v>42707.502384259256</v>
      </c>
    </row>
    <row r="1379" spans="1:20" ht="60" x14ac:dyDescent="0.25">
      <c r="A1379">
        <v>1377</v>
      </c>
      <c r="B1379" s="1" t="s">
        <v>1378</v>
      </c>
      <c r="C1379" s="1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3">
        <f t="shared" si="84"/>
        <v>116.15384615384616</v>
      </c>
      <c r="P1379">
        <f t="shared" si="85"/>
        <v>48.70967741935484</v>
      </c>
      <c r="Q1379" s="4" t="s">
        <v>8325</v>
      </c>
      <c r="R1379" t="s">
        <v>8326</v>
      </c>
      <c r="S1379" s="8">
        <f t="shared" si="86"/>
        <v>42747.01122685185</v>
      </c>
      <c r="T1379" s="8">
        <f t="shared" si="87"/>
        <v>42768.96597222222</v>
      </c>
    </row>
    <row r="1380" spans="1:20" x14ac:dyDescent="0.25">
      <c r="A1380">
        <v>1378</v>
      </c>
      <c r="B1380" s="1" t="s">
        <v>1379</v>
      </c>
      <c r="C1380" s="1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3">
        <f t="shared" si="84"/>
        <v>203.35</v>
      </c>
      <c r="P1380">
        <f t="shared" si="85"/>
        <v>30.578947368421051</v>
      </c>
      <c r="Q1380" s="4" t="s">
        <v>8325</v>
      </c>
      <c r="R1380" t="s">
        <v>8326</v>
      </c>
      <c r="S1380" s="8">
        <f t="shared" si="86"/>
        <v>42568.551041666666</v>
      </c>
      <c r="T1380" s="8">
        <f t="shared" si="87"/>
        <v>42583.551041666666</v>
      </c>
    </row>
    <row r="1381" spans="1:20" ht="30" x14ac:dyDescent="0.25">
      <c r="A1381">
        <v>1379</v>
      </c>
      <c r="B1381" s="1" t="s">
        <v>1380</v>
      </c>
      <c r="C1381" s="1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3">
        <f t="shared" si="84"/>
        <v>111.6</v>
      </c>
      <c r="P1381">
        <f t="shared" si="85"/>
        <v>73.907284768211923</v>
      </c>
      <c r="Q1381" s="4" t="s">
        <v>8325</v>
      </c>
      <c r="R1381" t="s">
        <v>8326</v>
      </c>
      <c r="S1381" s="8">
        <f t="shared" si="86"/>
        <v>42130.283287037033</v>
      </c>
      <c r="T1381" s="8">
        <f t="shared" si="87"/>
        <v>42160.283287037033</v>
      </c>
    </row>
    <row r="1382" spans="1:20" ht="45" x14ac:dyDescent="0.25">
      <c r="A1382">
        <v>1380</v>
      </c>
      <c r="B1382" s="1" t="s">
        <v>1381</v>
      </c>
      <c r="C1382" s="1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3">
        <f t="shared" si="84"/>
        <v>424</v>
      </c>
      <c r="P1382">
        <f t="shared" si="85"/>
        <v>21.2</v>
      </c>
      <c r="Q1382" s="4" t="s">
        <v>8325</v>
      </c>
      <c r="R1382" t="s">
        <v>8326</v>
      </c>
      <c r="S1382" s="8">
        <f t="shared" si="86"/>
        <v>42141.554467592585</v>
      </c>
      <c r="T1382" s="8">
        <f t="shared" si="87"/>
        <v>42163.874999999993</v>
      </c>
    </row>
    <row r="1383" spans="1:20" ht="60" x14ac:dyDescent="0.25">
      <c r="A1383">
        <v>1381</v>
      </c>
      <c r="B1383" s="1" t="s">
        <v>1382</v>
      </c>
      <c r="C1383" s="1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3">
        <f t="shared" si="84"/>
        <v>107.1</v>
      </c>
      <c r="P1383">
        <f t="shared" si="85"/>
        <v>73.356164383561648</v>
      </c>
      <c r="Q1383" s="4" t="s">
        <v>8325</v>
      </c>
      <c r="R1383" t="s">
        <v>8326</v>
      </c>
      <c r="S1383" s="8">
        <f t="shared" si="86"/>
        <v>42703.006076388883</v>
      </c>
      <c r="T1383" s="8">
        <f t="shared" si="87"/>
        <v>42733.006076388883</v>
      </c>
    </row>
    <row r="1384" spans="1:20" ht="45" x14ac:dyDescent="0.25">
      <c r="A1384">
        <v>1382</v>
      </c>
      <c r="B1384" s="1" t="s">
        <v>1383</v>
      </c>
      <c r="C1384" s="1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3">
        <f t="shared" si="84"/>
        <v>104.3625</v>
      </c>
      <c r="P1384">
        <f t="shared" si="85"/>
        <v>56.412162162162161</v>
      </c>
      <c r="Q1384" s="4" t="s">
        <v>8325</v>
      </c>
      <c r="R1384" t="s">
        <v>8326</v>
      </c>
      <c r="S1384" s="8">
        <f t="shared" si="86"/>
        <v>41370.591851851852</v>
      </c>
      <c r="T1384" s="8">
        <f t="shared" si="87"/>
        <v>41400.591851851852</v>
      </c>
    </row>
    <row r="1385" spans="1:20" ht="60" x14ac:dyDescent="0.25">
      <c r="A1385">
        <v>1383</v>
      </c>
      <c r="B1385" s="1" t="s">
        <v>1384</v>
      </c>
      <c r="C1385" s="1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3">
        <f t="shared" si="84"/>
        <v>212.40909090909091</v>
      </c>
      <c r="P1385">
        <f t="shared" si="85"/>
        <v>50.247311827956992</v>
      </c>
      <c r="Q1385" s="4" t="s">
        <v>8325</v>
      </c>
      <c r="R1385" t="s">
        <v>8326</v>
      </c>
      <c r="S1385" s="8">
        <f t="shared" si="86"/>
        <v>42706.866643518515</v>
      </c>
      <c r="T1385" s="8">
        <f t="shared" si="87"/>
        <v>42726.866643518515</v>
      </c>
    </row>
    <row r="1386" spans="1:20" ht="45" x14ac:dyDescent="0.25">
      <c r="A1386">
        <v>1384</v>
      </c>
      <c r="B1386" s="1" t="s">
        <v>1385</v>
      </c>
      <c r="C1386" s="1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3">
        <f t="shared" si="84"/>
        <v>124.08571428571429</v>
      </c>
      <c r="P1386">
        <f t="shared" si="85"/>
        <v>68.936507936507937</v>
      </c>
      <c r="Q1386" s="4" t="s">
        <v>8325</v>
      </c>
      <c r="R1386" t="s">
        <v>8326</v>
      </c>
      <c r="S1386" s="8">
        <f t="shared" si="86"/>
        <v>42160.526874999996</v>
      </c>
      <c r="T1386" s="8">
        <f t="shared" si="87"/>
        <v>42190.526874999996</v>
      </c>
    </row>
    <row r="1387" spans="1:20" ht="45" x14ac:dyDescent="0.25">
      <c r="A1387">
        <v>1385</v>
      </c>
      <c r="B1387" s="1" t="s">
        <v>1386</v>
      </c>
      <c r="C1387" s="1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3">
        <f t="shared" si="84"/>
        <v>110.406125</v>
      </c>
      <c r="P1387">
        <f t="shared" si="85"/>
        <v>65.914104477611943</v>
      </c>
      <c r="Q1387" s="4" t="s">
        <v>8325</v>
      </c>
      <c r="R1387" t="s">
        <v>8326</v>
      </c>
      <c r="S1387" s="8">
        <f t="shared" si="86"/>
        <v>42433.480567129627</v>
      </c>
      <c r="T1387" s="8">
        <f t="shared" si="87"/>
        <v>42489.299305555549</v>
      </c>
    </row>
    <row r="1388" spans="1:20" ht="30" x14ac:dyDescent="0.25">
      <c r="A1388">
        <v>1386</v>
      </c>
      <c r="B1388" s="1" t="s">
        <v>1387</v>
      </c>
      <c r="C1388" s="1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3">
        <f t="shared" si="84"/>
        <v>218.75</v>
      </c>
      <c r="P1388">
        <f t="shared" si="85"/>
        <v>62.5</v>
      </c>
      <c r="Q1388" s="4" t="s">
        <v>8325</v>
      </c>
      <c r="R1388" t="s">
        <v>8326</v>
      </c>
      <c r="S1388" s="8">
        <f t="shared" si="86"/>
        <v>42184.438530092586</v>
      </c>
      <c r="T1388" s="8">
        <f t="shared" si="87"/>
        <v>42214.438530092586</v>
      </c>
    </row>
    <row r="1389" spans="1:20" ht="60" x14ac:dyDescent="0.25">
      <c r="A1389">
        <v>1387</v>
      </c>
      <c r="B1389" s="1" t="s">
        <v>1388</v>
      </c>
      <c r="C1389" s="1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3">
        <f t="shared" si="84"/>
        <v>136.625</v>
      </c>
      <c r="P1389">
        <f t="shared" si="85"/>
        <v>70.064102564102569</v>
      </c>
      <c r="Q1389" s="4" t="s">
        <v>8325</v>
      </c>
      <c r="R1389" t="s">
        <v>8326</v>
      </c>
      <c r="S1389" s="8">
        <f t="shared" si="86"/>
        <v>42126.712905092594</v>
      </c>
      <c r="T1389" s="8">
        <f t="shared" si="87"/>
        <v>42157.979166666664</v>
      </c>
    </row>
    <row r="1390" spans="1:20" ht="60" x14ac:dyDescent="0.25">
      <c r="A1390">
        <v>1388</v>
      </c>
      <c r="B1390" s="1" t="s">
        <v>1389</v>
      </c>
      <c r="C1390" s="1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3">
        <f t="shared" si="84"/>
        <v>134.8074</v>
      </c>
      <c r="P1390">
        <f t="shared" si="85"/>
        <v>60.181874999999998</v>
      </c>
      <c r="Q1390" s="4" t="s">
        <v>8325</v>
      </c>
      <c r="R1390" t="s">
        <v>8326</v>
      </c>
      <c r="S1390" s="8">
        <f t="shared" si="86"/>
        <v>42634.406446759262</v>
      </c>
      <c r="T1390" s="8">
        <f t="shared" si="87"/>
        <v>42660.468055555553</v>
      </c>
    </row>
    <row r="1391" spans="1:20" ht="30" x14ac:dyDescent="0.25">
      <c r="A1391">
        <v>1389</v>
      </c>
      <c r="B1391" s="1" t="s">
        <v>1390</v>
      </c>
      <c r="C1391" s="1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3">
        <f t="shared" si="84"/>
        <v>145.4</v>
      </c>
      <c r="P1391">
        <f t="shared" si="85"/>
        <v>21.382352941176471</v>
      </c>
      <c r="Q1391" s="4" t="s">
        <v>8325</v>
      </c>
      <c r="R1391" t="s">
        <v>8326</v>
      </c>
      <c r="S1391" s="8">
        <f t="shared" si="86"/>
        <v>42565.272650462961</v>
      </c>
      <c r="T1391" s="8">
        <f t="shared" si="87"/>
        <v>42595.272650462961</v>
      </c>
    </row>
    <row r="1392" spans="1:20" ht="45" x14ac:dyDescent="0.25">
      <c r="A1392">
        <v>1390</v>
      </c>
      <c r="B1392" s="1" t="s">
        <v>1391</v>
      </c>
      <c r="C1392" s="1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3">
        <f t="shared" si="84"/>
        <v>109.10714285714286</v>
      </c>
      <c r="P1392">
        <f t="shared" si="85"/>
        <v>160.78947368421052</v>
      </c>
      <c r="Q1392" s="4" t="s">
        <v>8325</v>
      </c>
      <c r="R1392" t="s">
        <v>8326</v>
      </c>
      <c r="S1392" s="8">
        <f t="shared" si="86"/>
        <v>42087.594976851855</v>
      </c>
      <c r="T1392" s="8">
        <f t="shared" si="87"/>
        <v>42121.508333333331</v>
      </c>
    </row>
    <row r="1393" spans="1:20" ht="45" x14ac:dyDescent="0.25">
      <c r="A1393">
        <v>1391</v>
      </c>
      <c r="B1393" s="1" t="s">
        <v>1392</v>
      </c>
      <c r="C1393" s="1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3">
        <f t="shared" si="84"/>
        <v>110.2</v>
      </c>
      <c r="P1393">
        <f t="shared" si="85"/>
        <v>42.384615384615387</v>
      </c>
      <c r="Q1393" s="4" t="s">
        <v>8325</v>
      </c>
      <c r="R1393" t="s">
        <v>8326</v>
      </c>
      <c r="S1393" s="8">
        <f t="shared" si="86"/>
        <v>42193.442337962959</v>
      </c>
      <c r="T1393" s="8">
        <f t="shared" si="87"/>
        <v>42237.999305555553</v>
      </c>
    </row>
    <row r="1394" spans="1:20" ht="45" x14ac:dyDescent="0.25">
      <c r="A1394">
        <v>1392</v>
      </c>
      <c r="B1394" s="1" t="s">
        <v>1393</v>
      </c>
      <c r="C1394" s="1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3">
        <f t="shared" si="84"/>
        <v>113.64</v>
      </c>
      <c r="P1394">
        <f t="shared" si="85"/>
        <v>27.317307692307693</v>
      </c>
      <c r="Q1394" s="4" t="s">
        <v>8325</v>
      </c>
      <c r="R1394" t="s">
        <v>8326</v>
      </c>
      <c r="S1394" s="8">
        <f t="shared" si="86"/>
        <v>42400.946597222217</v>
      </c>
      <c r="T1394" s="8">
        <f t="shared" si="87"/>
        <v>42431.946597222217</v>
      </c>
    </row>
    <row r="1395" spans="1:20" ht="30" x14ac:dyDescent="0.25">
      <c r="A1395">
        <v>1393</v>
      </c>
      <c r="B1395" s="1" t="s">
        <v>1394</v>
      </c>
      <c r="C1395" s="1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3">
        <f t="shared" si="84"/>
        <v>102.35</v>
      </c>
      <c r="P1395">
        <f t="shared" si="85"/>
        <v>196.82692307692307</v>
      </c>
      <c r="Q1395" s="4" t="s">
        <v>8325</v>
      </c>
      <c r="R1395" t="s">
        <v>8326</v>
      </c>
      <c r="S1395" s="8">
        <f t="shared" si="86"/>
        <v>42553.473645833328</v>
      </c>
      <c r="T1395" s="8">
        <f t="shared" si="87"/>
        <v>42583.473645833328</v>
      </c>
    </row>
    <row r="1396" spans="1:20" ht="45" x14ac:dyDescent="0.25">
      <c r="A1396">
        <v>1394</v>
      </c>
      <c r="B1396" s="1" t="s">
        <v>1395</v>
      </c>
      <c r="C1396" s="1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3">
        <f t="shared" si="84"/>
        <v>122.13333333333334</v>
      </c>
      <c r="P1396">
        <f t="shared" si="85"/>
        <v>53.882352941176471</v>
      </c>
      <c r="Q1396" s="4" t="s">
        <v>8325</v>
      </c>
      <c r="R1396" t="s">
        <v>8326</v>
      </c>
      <c r="S1396" s="8">
        <f t="shared" si="86"/>
        <v>42751.936643518515</v>
      </c>
      <c r="T1396" s="8">
        <f t="shared" si="87"/>
        <v>42794.916666666664</v>
      </c>
    </row>
    <row r="1397" spans="1:20" ht="30" x14ac:dyDescent="0.25">
      <c r="A1397">
        <v>1395</v>
      </c>
      <c r="B1397" s="1" t="s">
        <v>1396</v>
      </c>
      <c r="C1397" s="1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3">
        <f t="shared" si="84"/>
        <v>111.88571428571429</v>
      </c>
      <c r="P1397">
        <f t="shared" si="85"/>
        <v>47.756097560975611</v>
      </c>
      <c r="Q1397" s="4" t="s">
        <v>8325</v>
      </c>
      <c r="R1397" t="s">
        <v>8326</v>
      </c>
      <c r="S1397" s="8">
        <f t="shared" si="86"/>
        <v>42719.700011574074</v>
      </c>
      <c r="T1397" s="8">
        <f t="shared" si="87"/>
        <v>42749.700011574074</v>
      </c>
    </row>
    <row r="1398" spans="1:20" ht="60" x14ac:dyDescent="0.25">
      <c r="A1398">
        <v>1396</v>
      </c>
      <c r="B1398" s="1" t="s">
        <v>1397</v>
      </c>
      <c r="C1398" s="1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3">
        <f t="shared" si="84"/>
        <v>107.3</v>
      </c>
      <c r="P1398">
        <f t="shared" si="85"/>
        <v>88.191780821917803</v>
      </c>
      <c r="Q1398" s="4" t="s">
        <v>8325</v>
      </c>
      <c r="R1398" t="s">
        <v>8326</v>
      </c>
      <c r="S1398" s="8">
        <f t="shared" si="86"/>
        <v>42018.790300925924</v>
      </c>
      <c r="T1398" s="8">
        <f t="shared" si="87"/>
        <v>42048.790300925924</v>
      </c>
    </row>
    <row r="1399" spans="1:20" ht="45" x14ac:dyDescent="0.25">
      <c r="A1399">
        <v>1397</v>
      </c>
      <c r="B1399" s="1" t="s">
        <v>1398</v>
      </c>
      <c r="C1399" s="1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3">
        <f t="shared" si="84"/>
        <v>113.85</v>
      </c>
      <c r="P1399">
        <f t="shared" si="85"/>
        <v>72.056962025316452</v>
      </c>
      <c r="Q1399" s="4" t="s">
        <v>8325</v>
      </c>
      <c r="R1399" t="s">
        <v>8326</v>
      </c>
      <c r="S1399" s="8">
        <f t="shared" si="86"/>
        <v>42640.709606481476</v>
      </c>
      <c r="T1399" s="8">
        <f t="shared" si="87"/>
        <v>42670.679861111108</v>
      </c>
    </row>
    <row r="1400" spans="1:20" ht="45" x14ac:dyDescent="0.25">
      <c r="A1400">
        <v>1398</v>
      </c>
      <c r="B1400" s="1" t="s">
        <v>1399</v>
      </c>
      <c r="C1400" s="1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3">
        <f t="shared" si="84"/>
        <v>109.68181818181819</v>
      </c>
      <c r="P1400">
        <f t="shared" si="85"/>
        <v>74.246153846153845</v>
      </c>
      <c r="Q1400" s="4" t="s">
        <v>8325</v>
      </c>
      <c r="R1400" t="s">
        <v>8326</v>
      </c>
      <c r="S1400" s="8">
        <f t="shared" si="86"/>
        <v>42526.665902777771</v>
      </c>
      <c r="T1400" s="8">
        <f t="shared" si="87"/>
        <v>42556.665902777771</v>
      </c>
    </row>
    <row r="1401" spans="1:20" ht="45" x14ac:dyDescent="0.25">
      <c r="A1401">
        <v>1399</v>
      </c>
      <c r="B1401" s="1" t="s">
        <v>1400</v>
      </c>
      <c r="C1401" s="1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3">
        <f t="shared" si="84"/>
        <v>126.14444444444445</v>
      </c>
      <c r="P1401">
        <f t="shared" si="85"/>
        <v>61.701086956521742</v>
      </c>
      <c r="Q1401" s="4" t="s">
        <v>8325</v>
      </c>
      <c r="R1401" t="s">
        <v>8326</v>
      </c>
      <c r="S1401" s="8">
        <f t="shared" si="86"/>
        <v>41888.795983796292</v>
      </c>
      <c r="T1401" s="8">
        <f t="shared" si="87"/>
        <v>41918.795983796292</v>
      </c>
    </row>
    <row r="1402" spans="1:20" ht="45" x14ac:dyDescent="0.25">
      <c r="A1402">
        <v>1400</v>
      </c>
      <c r="B1402" s="1" t="s">
        <v>1401</v>
      </c>
      <c r="C1402" s="1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3">
        <f t="shared" si="84"/>
        <v>167.42857142857142</v>
      </c>
      <c r="P1402">
        <f t="shared" si="85"/>
        <v>17.235294117647058</v>
      </c>
      <c r="Q1402" s="4" t="s">
        <v>8325</v>
      </c>
      <c r="R1402" t="s">
        <v>8326</v>
      </c>
      <c r="S1402" s="8">
        <f t="shared" si="86"/>
        <v>42498.132789351854</v>
      </c>
      <c r="T1402" s="8">
        <f t="shared" si="87"/>
        <v>42533.020833333336</v>
      </c>
    </row>
    <row r="1403" spans="1:20" ht="60" x14ac:dyDescent="0.25">
      <c r="A1403">
        <v>1401</v>
      </c>
      <c r="B1403" s="1" t="s">
        <v>1402</v>
      </c>
      <c r="C1403" s="1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3">
        <f t="shared" si="84"/>
        <v>496.52</v>
      </c>
      <c r="P1403">
        <f t="shared" si="85"/>
        <v>51.720833333333331</v>
      </c>
      <c r="Q1403" s="4" t="s">
        <v>8325</v>
      </c>
      <c r="R1403" t="s">
        <v>8326</v>
      </c>
      <c r="S1403" s="8">
        <f t="shared" si="86"/>
        <v>41399.787893518514</v>
      </c>
      <c r="T1403" s="8">
        <f t="shared" si="87"/>
        <v>41420.787893518514</v>
      </c>
    </row>
    <row r="1404" spans="1:20" ht="60" x14ac:dyDescent="0.25">
      <c r="A1404">
        <v>1402</v>
      </c>
      <c r="B1404" s="1" t="s">
        <v>1403</v>
      </c>
      <c r="C1404" s="1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3">
        <f t="shared" si="84"/>
        <v>109.16</v>
      </c>
      <c r="P1404">
        <f t="shared" si="85"/>
        <v>24.150442477876105</v>
      </c>
      <c r="Q1404" s="4" t="s">
        <v>8325</v>
      </c>
      <c r="R1404" t="s">
        <v>8326</v>
      </c>
      <c r="S1404" s="8">
        <f t="shared" si="86"/>
        <v>42064.845034722217</v>
      </c>
      <c r="T1404" s="8">
        <f t="shared" si="87"/>
        <v>42124.803368055553</v>
      </c>
    </row>
    <row r="1405" spans="1:20" ht="60" x14ac:dyDescent="0.25">
      <c r="A1405">
        <v>1403</v>
      </c>
      <c r="B1405" s="1" t="s">
        <v>1404</v>
      </c>
      <c r="C1405" s="1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3">
        <f t="shared" si="84"/>
        <v>102.575</v>
      </c>
      <c r="P1405">
        <f t="shared" si="85"/>
        <v>62.166666666666664</v>
      </c>
      <c r="Q1405" s="4" t="s">
        <v>8325</v>
      </c>
      <c r="R1405" t="s">
        <v>8326</v>
      </c>
      <c r="S1405" s="8">
        <f t="shared" si="86"/>
        <v>41450.854571759257</v>
      </c>
      <c r="T1405" s="8">
        <f t="shared" si="87"/>
        <v>41480.854571759257</v>
      </c>
    </row>
    <row r="1406" spans="1:20" ht="60" x14ac:dyDescent="0.25">
      <c r="A1406">
        <v>1404</v>
      </c>
      <c r="B1406" s="1" t="s">
        <v>1405</v>
      </c>
      <c r="C1406" s="1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3">
        <f t="shared" si="84"/>
        <v>1.6620689655172414</v>
      </c>
      <c r="P1406">
        <f t="shared" si="85"/>
        <v>48.2</v>
      </c>
      <c r="Q1406" s="4" t="s">
        <v>8322</v>
      </c>
      <c r="R1406" t="s">
        <v>8341</v>
      </c>
      <c r="S1406" s="8">
        <f t="shared" si="86"/>
        <v>42032.30190972222</v>
      </c>
      <c r="T1406" s="8">
        <f t="shared" si="87"/>
        <v>42057.30190972222</v>
      </c>
    </row>
    <row r="1407" spans="1:20" ht="30" x14ac:dyDescent="0.25">
      <c r="A1407">
        <v>1405</v>
      </c>
      <c r="B1407" s="1" t="s">
        <v>1406</v>
      </c>
      <c r="C1407" s="1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3">
        <f t="shared" si="84"/>
        <v>0.42</v>
      </c>
      <c r="P1407">
        <f t="shared" si="85"/>
        <v>6.1764705882352944</v>
      </c>
      <c r="Q1407" s="4" t="s">
        <v>8322</v>
      </c>
      <c r="R1407" t="s">
        <v>8341</v>
      </c>
      <c r="S1407" s="8">
        <f t="shared" si="86"/>
        <v>41941.472233796296</v>
      </c>
      <c r="T1407" s="8">
        <f t="shared" si="87"/>
        <v>41971.51390046296</v>
      </c>
    </row>
    <row r="1408" spans="1:20" ht="30" x14ac:dyDescent="0.25">
      <c r="A1408">
        <v>1406</v>
      </c>
      <c r="B1408" s="1" t="s">
        <v>1407</v>
      </c>
      <c r="C1408" s="1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3">
        <f t="shared" si="84"/>
        <v>0.125</v>
      </c>
      <c r="P1408">
        <f t="shared" si="85"/>
        <v>5</v>
      </c>
      <c r="Q1408" s="4" t="s">
        <v>8322</v>
      </c>
      <c r="R1408" t="s">
        <v>8341</v>
      </c>
      <c r="S1408" s="8">
        <f t="shared" si="86"/>
        <v>42297.224618055552</v>
      </c>
      <c r="T1408" s="8">
        <f t="shared" si="87"/>
        <v>42350.208333333336</v>
      </c>
    </row>
    <row r="1409" spans="1:20" ht="45" x14ac:dyDescent="0.25">
      <c r="A1409">
        <v>1407</v>
      </c>
      <c r="B1409" s="1" t="s">
        <v>1408</v>
      </c>
      <c r="C1409" s="1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3">
        <f t="shared" si="84"/>
        <v>0.5</v>
      </c>
      <c r="P1409">
        <f t="shared" si="85"/>
        <v>7.5</v>
      </c>
      <c r="Q1409" s="4" t="s">
        <v>8322</v>
      </c>
      <c r="R1409" t="s">
        <v>8341</v>
      </c>
      <c r="S1409" s="8">
        <f t="shared" si="86"/>
        <v>41838.32844907407</v>
      </c>
      <c r="T1409" s="8">
        <f t="shared" si="87"/>
        <v>41863.32844907407</v>
      </c>
    </row>
    <row r="1410" spans="1:20" ht="60" x14ac:dyDescent="0.25">
      <c r="A1410">
        <v>1408</v>
      </c>
      <c r="B1410" s="1" t="s">
        <v>1409</v>
      </c>
      <c r="C1410" s="1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3">
        <f t="shared" si="84"/>
        <v>7.2</v>
      </c>
      <c r="P1410">
        <f t="shared" si="85"/>
        <v>12</v>
      </c>
      <c r="Q1410" s="4" t="s">
        <v>8322</v>
      </c>
      <c r="R1410" t="s">
        <v>8341</v>
      </c>
      <c r="S1410" s="8">
        <f t="shared" si="86"/>
        <v>42291.663842592585</v>
      </c>
      <c r="T1410" s="8">
        <f t="shared" si="87"/>
        <v>42321.705509259256</v>
      </c>
    </row>
    <row r="1411" spans="1:20" ht="45" x14ac:dyDescent="0.25">
      <c r="A1411">
        <v>1409</v>
      </c>
      <c r="B1411" s="1" t="s">
        <v>1410</v>
      </c>
      <c r="C1411" s="1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3">
        <f t="shared" ref="O1411:O1474" si="88">(E1411/D1411%)</f>
        <v>0</v>
      </c>
      <c r="P1411" t="e">
        <f t="shared" ref="P1411:P1474" si="89">E1411/L1411</f>
        <v>#DIV/0!</v>
      </c>
      <c r="Q1411" s="4" t="s">
        <v>8322</v>
      </c>
      <c r="R1411" t="s">
        <v>8341</v>
      </c>
      <c r="S1411" s="8">
        <f t="shared" ref="S1411:S1474" si="90">(J1411/86400)+25569+(-5/24)</f>
        <v>41944.925173611111</v>
      </c>
      <c r="T1411" s="8">
        <f t="shared" ref="T1411:T1474" si="91">(I1411/86400)+25569+(-5/24)</f>
        <v>42004.966840277775</v>
      </c>
    </row>
    <row r="1412" spans="1:20" ht="60" x14ac:dyDescent="0.25">
      <c r="A1412">
        <v>1410</v>
      </c>
      <c r="B1412" s="1" t="s">
        <v>1411</v>
      </c>
      <c r="C1412" s="1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3">
        <f t="shared" si="88"/>
        <v>1.6666666666666666E-2</v>
      </c>
      <c r="P1412">
        <f t="shared" si="89"/>
        <v>1</v>
      </c>
      <c r="Q1412" s="4" t="s">
        <v>8322</v>
      </c>
      <c r="R1412" t="s">
        <v>8341</v>
      </c>
      <c r="S1412" s="8">
        <f t="shared" si="90"/>
        <v>42479.110185185178</v>
      </c>
      <c r="T1412" s="8">
        <f t="shared" si="91"/>
        <v>42524.110185185178</v>
      </c>
    </row>
    <row r="1413" spans="1:20" ht="60" x14ac:dyDescent="0.25">
      <c r="A1413">
        <v>1411</v>
      </c>
      <c r="B1413" s="1" t="s">
        <v>1412</v>
      </c>
      <c r="C1413" s="1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3">
        <f t="shared" si="88"/>
        <v>0.23333333333333334</v>
      </c>
      <c r="P1413">
        <f t="shared" si="89"/>
        <v>2.3333333333333335</v>
      </c>
      <c r="Q1413" s="4" t="s">
        <v>8322</v>
      </c>
      <c r="R1413" t="s">
        <v>8341</v>
      </c>
      <c r="S1413" s="8">
        <f t="shared" si="90"/>
        <v>42012.850694444445</v>
      </c>
      <c r="T1413" s="8">
        <f t="shared" si="91"/>
        <v>42040.850694444445</v>
      </c>
    </row>
    <row r="1414" spans="1:20" ht="45" x14ac:dyDescent="0.25">
      <c r="A1414">
        <v>1412</v>
      </c>
      <c r="B1414" s="1" t="s">
        <v>1413</v>
      </c>
      <c r="C1414" s="1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3">
        <f t="shared" si="88"/>
        <v>4.5714285714285712</v>
      </c>
      <c r="P1414">
        <f t="shared" si="89"/>
        <v>24.615384615384617</v>
      </c>
      <c r="Q1414" s="4" t="s">
        <v>8322</v>
      </c>
      <c r="R1414" t="s">
        <v>8341</v>
      </c>
      <c r="S1414" s="8">
        <f t="shared" si="90"/>
        <v>41946.855312499996</v>
      </c>
      <c r="T1414" s="8">
        <f t="shared" si="91"/>
        <v>41976.855312499996</v>
      </c>
    </row>
    <row r="1415" spans="1:20" ht="60" x14ac:dyDescent="0.25">
      <c r="A1415">
        <v>1413</v>
      </c>
      <c r="B1415" s="1" t="s">
        <v>1414</v>
      </c>
      <c r="C1415" s="1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3">
        <f t="shared" si="88"/>
        <v>5</v>
      </c>
      <c r="P1415">
        <f t="shared" si="89"/>
        <v>100</v>
      </c>
      <c r="Q1415" s="4" t="s">
        <v>8322</v>
      </c>
      <c r="R1415" t="s">
        <v>8341</v>
      </c>
      <c r="S1415" s="8">
        <f t="shared" si="90"/>
        <v>42360.228819444441</v>
      </c>
      <c r="T1415" s="8">
        <f t="shared" si="91"/>
        <v>42420.228819444441</v>
      </c>
    </row>
    <row r="1416" spans="1:20" ht="60" x14ac:dyDescent="0.25">
      <c r="A1416">
        <v>1414</v>
      </c>
      <c r="B1416" s="1" t="s">
        <v>1415</v>
      </c>
      <c r="C1416" s="1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3">
        <f t="shared" si="88"/>
        <v>0.2</v>
      </c>
      <c r="P1416">
        <f t="shared" si="89"/>
        <v>1</v>
      </c>
      <c r="Q1416" s="4" t="s">
        <v>8322</v>
      </c>
      <c r="R1416" t="s">
        <v>8341</v>
      </c>
      <c r="S1416" s="8">
        <f t="shared" si="90"/>
        <v>42708.044756944444</v>
      </c>
      <c r="T1416" s="8">
        <f t="shared" si="91"/>
        <v>42738.044756944444</v>
      </c>
    </row>
    <row r="1417" spans="1:20" ht="45" x14ac:dyDescent="0.25">
      <c r="A1417">
        <v>1415</v>
      </c>
      <c r="B1417" s="1" t="s">
        <v>1416</v>
      </c>
      <c r="C1417" s="1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3">
        <f t="shared" si="88"/>
        <v>18.181818181818183</v>
      </c>
      <c r="P1417">
        <f t="shared" si="89"/>
        <v>88.888888888888886</v>
      </c>
      <c r="Q1417" s="4" t="s">
        <v>8322</v>
      </c>
      <c r="R1417" t="s">
        <v>8341</v>
      </c>
      <c r="S1417" s="8">
        <f t="shared" si="90"/>
        <v>42192.467488425922</v>
      </c>
      <c r="T1417" s="8">
        <f t="shared" si="91"/>
        <v>42232.467488425922</v>
      </c>
    </row>
    <row r="1418" spans="1:20" ht="45" x14ac:dyDescent="0.25">
      <c r="A1418">
        <v>1416</v>
      </c>
      <c r="B1418" s="1" t="s">
        <v>1417</v>
      </c>
      <c r="C1418" s="1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3">
        <f t="shared" si="88"/>
        <v>0</v>
      </c>
      <c r="P1418" t="e">
        <f t="shared" si="89"/>
        <v>#DIV/0!</v>
      </c>
      <c r="Q1418" s="4" t="s">
        <v>8322</v>
      </c>
      <c r="R1418" t="s">
        <v>8341</v>
      </c>
      <c r="S1418" s="8">
        <f t="shared" si="90"/>
        <v>42299.717812499999</v>
      </c>
      <c r="T1418" s="8">
        <f t="shared" si="91"/>
        <v>42329.759479166663</v>
      </c>
    </row>
    <row r="1419" spans="1:20" ht="45" x14ac:dyDescent="0.25">
      <c r="A1419">
        <v>1417</v>
      </c>
      <c r="B1419" s="1" t="s">
        <v>1418</v>
      </c>
      <c r="C1419" s="1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3">
        <f t="shared" si="88"/>
        <v>1.2222222222222223</v>
      </c>
      <c r="P1419">
        <f t="shared" si="89"/>
        <v>27.5</v>
      </c>
      <c r="Q1419" s="4" t="s">
        <v>8322</v>
      </c>
      <c r="R1419" t="s">
        <v>8341</v>
      </c>
      <c r="S1419" s="8">
        <f t="shared" si="90"/>
        <v>42231.941828703704</v>
      </c>
      <c r="T1419" s="8">
        <f t="shared" si="91"/>
        <v>42262.257638888885</v>
      </c>
    </row>
    <row r="1420" spans="1:20" ht="60" x14ac:dyDescent="0.25">
      <c r="A1420">
        <v>1418</v>
      </c>
      <c r="B1420" s="1" t="s">
        <v>1419</v>
      </c>
      <c r="C1420" s="1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3">
        <f t="shared" si="88"/>
        <v>0.2</v>
      </c>
      <c r="P1420">
        <f t="shared" si="89"/>
        <v>6</v>
      </c>
      <c r="Q1420" s="4" t="s">
        <v>8322</v>
      </c>
      <c r="R1420" t="s">
        <v>8341</v>
      </c>
      <c r="S1420" s="8">
        <f t="shared" si="90"/>
        <v>42395.248078703698</v>
      </c>
      <c r="T1420" s="8">
        <f t="shared" si="91"/>
        <v>42425.248078703698</v>
      </c>
    </row>
    <row r="1421" spans="1:20" ht="60" x14ac:dyDescent="0.25">
      <c r="A1421">
        <v>1419</v>
      </c>
      <c r="B1421" s="1" t="s">
        <v>1420</v>
      </c>
      <c r="C1421" s="1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3">
        <f t="shared" si="88"/>
        <v>7.0634920634920633</v>
      </c>
      <c r="P1421">
        <f t="shared" si="89"/>
        <v>44.5</v>
      </c>
      <c r="Q1421" s="4" t="s">
        <v>8322</v>
      </c>
      <c r="R1421" t="s">
        <v>8341</v>
      </c>
      <c r="S1421" s="8">
        <f t="shared" si="90"/>
        <v>42622.24790509259</v>
      </c>
      <c r="T1421" s="8">
        <f t="shared" si="91"/>
        <v>42652.24790509259</v>
      </c>
    </row>
    <row r="1422" spans="1:20" ht="30" x14ac:dyDescent="0.25">
      <c r="A1422">
        <v>1420</v>
      </c>
      <c r="B1422" s="1" t="s">
        <v>1421</v>
      </c>
      <c r="C1422" s="1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3">
        <f t="shared" si="88"/>
        <v>2.7272727272727271</v>
      </c>
      <c r="P1422">
        <f t="shared" si="89"/>
        <v>1</v>
      </c>
      <c r="Q1422" s="4" t="s">
        <v>8322</v>
      </c>
      <c r="R1422" t="s">
        <v>8341</v>
      </c>
      <c r="S1422" s="8">
        <f t="shared" si="90"/>
        <v>42524.459328703706</v>
      </c>
      <c r="T1422" s="8">
        <f t="shared" si="91"/>
        <v>42549.459328703706</v>
      </c>
    </row>
    <row r="1423" spans="1:20" ht="60" x14ac:dyDescent="0.25">
      <c r="A1423">
        <v>1421</v>
      </c>
      <c r="B1423" s="1" t="s">
        <v>1422</v>
      </c>
      <c r="C1423" s="1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3">
        <f t="shared" si="88"/>
        <v>0.1</v>
      </c>
      <c r="P1423">
        <f t="shared" si="89"/>
        <v>100</v>
      </c>
      <c r="Q1423" s="4" t="s">
        <v>8322</v>
      </c>
      <c r="R1423" t="s">
        <v>8341</v>
      </c>
      <c r="S1423" s="8">
        <f t="shared" si="90"/>
        <v>42013.707280092589</v>
      </c>
      <c r="T1423" s="8">
        <f t="shared" si="91"/>
        <v>42043.707280092589</v>
      </c>
    </row>
    <row r="1424" spans="1:20" ht="60" x14ac:dyDescent="0.25">
      <c r="A1424">
        <v>1422</v>
      </c>
      <c r="B1424" s="1" t="s">
        <v>1423</v>
      </c>
      <c r="C1424" s="1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3">
        <f t="shared" si="88"/>
        <v>0.104</v>
      </c>
      <c r="P1424">
        <f t="shared" si="89"/>
        <v>13</v>
      </c>
      <c r="Q1424" s="4" t="s">
        <v>8322</v>
      </c>
      <c r="R1424" t="s">
        <v>8341</v>
      </c>
      <c r="S1424" s="8">
        <f t="shared" si="90"/>
        <v>42604.031296296293</v>
      </c>
      <c r="T1424" s="8">
        <f t="shared" si="91"/>
        <v>42634.031296296293</v>
      </c>
    </row>
    <row r="1425" spans="1:20" ht="60" x14ac:dyDescent="0.25">
      <c r="A1425">
        <v>1423</v>
      </c>
      <c r="B1425" s="1" t="s">
        <v>1424</v>
      </c>
      <c r="C1425" s="1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3">
        <f t="shared" si="88"/>
        <v>0.33333333333333331</v>
      </c>
      <c r="P1425">
        <f t="shared" si="89"/>
        <v>100</v>
      </c>
      <c r="Q1425" s="4" t="s">
        <v>8322</v>
      </c>
      <c r="R1425" t="s">
        <v>8341</v>
      </c>
      <c r="S1425" s="8">
        <f t="shared" si="90"/>
        <v>42340.151979166665</v>
      </c>
      <c r="T1425" s="8">
        <f t="shared" si="91"/>
        <v>42370.151979166665</v>
      </c>
    </row>
    <row r="1426" spans="1:20" ht="45" x14ac:dyDescent="0.25">
      <c r="A1426">
        <v>1424</v>
      </c>
      <c r="B1426" s="1" t="s">
        <v>1425</v>
      </c>
      <c r="C1426" s="1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3">
        <f t="shared" si="88"/>
        <v>20.36</v>
      </c>
      <c r="P1426">
        <f t="shared" si="89"/>
        <v>109.07142857142857</v>
      </c>
      <c r="Q1426" s="4" t="s">
        <v>8322</v>
      </c>
      <c r="R1426" t="s">
        <v>8341</v>
      </c>
      <c r="S1426" s="8">
        <f t="shared" si="90"/>
        <v>42676.509282407402</v>
      </c>
      <c r="T1426" s="8">
        <f t="shared" si="91"/>
        <v>42689.550949074073</v>
      </c>
    </row>
    <row r="1427" spans="1:20" ht="60" x14ac:dyDescent="0.25">
      <c r="A1427">
        <v>1425</v>
      </c>
      <c r="B1427" s="1" t="s">
        <v>1426</v>
      </c>
      <c r="C1427" s="1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3">
        <f t="shared" si="88"/>
        <v>0</v>
      </c>
      <c r="P1427" t="e">
        <f t="shared" si="89"/>
        <v>#DIV/0!</v>
      </c>
      <c r="Q1427" s="4" t="s">
        <v>8322</v>
      </c>
      <c r="R1427" t="s">
        <v>8341</v>
      </c>
      <c r="S1427" s="8">
        <f t="shared" si="90"/>
        <v>42092.923136574071</v>
      </c>
      <c r="T1427" s="8">
        <f t="shared" si="91"/>
        <v>42122.923136574071</v>
      </c>
    </row>
    <row r="1428" spans="1:20" ht="60" x14ac:dyDescent="0.25">
      <c r="A1428">
        <v>1426</v>
      </c>
      <c r="B1428" s="1" t="s">
        <v>1427</v>
      </c>
      <c r="C1428" s="1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3">
        <f t="shared" si="88"/>
        <v>0</v>
      </c>
      <c r="P1428" t="e">
        <f t="shared" si="89"/>
        <v>#DIV/0!</v>
      </c>
      <c r="Q1428" s="4" t="s">
        <v>8322</v>
      </c>
      <c r="R1428" t="s">
        <v>8341</v>
      </c>
      <c r="S1428" s="8">
        <f t="shared" si="90"/>
        <v>42180.181944444441</v>
      </c>
      <c r="T1428" s="8">
        <f t="shared" si="91"/>
        <v>42240.181944444441</v>
      </c>
    </row>
    <row r="1429" spans="1:20" ht="60" x14ac:dyDescent="0.25">
      <c r="A1429">
        <v>1427</v>
      </c>
      <c r="B1429" s="1" t="s">
        <v>1428</v>
      </c>
      <c r="C1429" s="1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3">
        <f t="shared" si="88"/>
        <v>8.3800000000000008</v>
      </c>
      <c r="P1429">
        <f t="shared" si="89"/>
        <v>104.75</v>
      </c>
      <c r="Q1429" s="4" t="s">
        <v>8322</v>
      </c>
      <c r="R1429" t="s">
        <v>8341</v>
      </c>
      <c r="S1429" s="8">
        <f t="shared" si="90"/>
        <v>42601.643344907403</v>
      </c>
      <c r="T1429" s="8">
        <f t="shared" si="91"/>
        <v>42631.643344907403</v>
      </c>
    </row>
    <row r="1430" spans="1:20" ht="60" x14ac:dyDescent="0.25">
      <c r="A1430">
        <v>1428</v>
      </c>
      <c r="B1430" s="1" t="s">
        <v>1429</v>
      </c>
      <c r="C1430" s="1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3">
        <f t="shared" si="88"/>
        <v>4.5</v>
      </c>
      <c r="P1430">
        <f t="shared" si="89"/>
        <v>15</v>
      </c>
      <c r="Q1430" s="4" t="s">
        <v>8322</v>
      </c>
      <c r="R1430" t="s">
        <v>8341</v>
      </c>
      <c r="S1430" s="8">
        <f t="shared" si="90"/>
        <v>42432.171493055554</v>
      </c>
      <c r="T1430" s="8">
        <f t="shared" si="91"/>
        <v>42462.129826388882</v>
      </c>
    </row>
    <row r="1431" spans="1:20" ht="45" x14ac:dyDescent="0.25">
      <c r="A1431">
        <v>1429</v>
      </c>
      <c r="B1431" s="1" t="s">
        <v>1430</v>
      </c>
      <c r="C1431" s="1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3">
        <f t="shared" si="88"/>
        <v>0</v>
      </c>
      <c r="P1431" t="e">
        <f t="shared" si="89"/>
        <v>#DIV/0!</v>
      </c>
      <c r="Q1431" s="4" t="s">
        <v>8322</v>
      </c>
      <c r="R1431" t="s">
        <v>8341</v>
      </c>
      <c r="S1431" s="8">
        <f t="shared" si="90"/>
        <v>42073.852337962962</v>
      </c>
      <c r="T1431" s="8">
        <f t="shared" si="91"/>
        <v>42103.852337962962</v>
      </c>
    </row>
    <row r="1432" spans="1:20" ht="45" x14ac:dyDescent="0.25">
      <c r="A1432">
        <v>1430</v>
      </c>
      <c r="B1432" s="1" t="s">
        <v>1431</v>
      </c>
      <c r="C1432" s="1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3">
        <f t="shared" si="88"/>
        <v>8.06</v>
      </c>
      <c r="P1432">
        <f t="shared" si="89"/>
        <v>80.599999999999994</v>
      </c>
      <c r="Q1432" s="4" t="s">
        <v>8322</v>
      </c>
      <c r="R1432" t="s">
        <v>8341</v>
      </c>
      <c r="S1432" s="8">
        <f t="shared" si="90"/>
        <v>41961.605185185188</v>
      </c>
      <c r="T1432" s="8">
        <f t="shared" si="91"/>
        <v>41992.605185185188</v>
      </c>
    </row>
    <row r="1433" spans="1:20" ht="60" x14ac:dyDescent="0.25">
      <c r="A1433">
        <v>1431</v>
      </c>
      <c r="B1433" s="1" t="s">
        <v>1432</v>
      </c>
      <c r="C1433" s="1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3">
        <f t="shared" si="88"/>
        <v>31.94705882352941</v>
      </c>
      <c r="P1433">
        <f t="shared" si="89"/>
        <v>115.55319148936171</v>
      </c>
      <c r="Q1433" s="4" t="s">
        <v>8322</v>
      </c>
      <c r="R1433" t="s">
        <v>8341</v>
      </c>
      <c r="S1433" s="8">
        <f t="shared" si="90"/>
        <v>42304.002499999995</v>
      </c>
      <c r="T1433" s="8">
        <f t="shared" si="91"/>
        <v>42334.044166666667</v>
      </c>
    </row>
    <row r="1434" spans="1:20" ht="60" x14ac:dyDescent="0.25">
      <c r="A1434">
        <v>1432</v>
      </c>
      <c r="B1434" s="1" t="s">
        <v>1433</v>
      </c>
      <c r="C1434" s="1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3">
        <f t="shared" si="88"/>
        <v>0</v>
      </c>
      <c r="P1434" t="e">
        <f t="shared" si="89"/>
        <v>#DIV/0!</v>
      </c>
      <c r="Q1434" s="4" t="s">
        <v>8322</v>
      </c>
      <c r="R1434" t="s">
        <v>8341</v>
      </c>
      <c r="S1434" s="8">
        <f t="shared" si="90"/>
        <v>42175.572083333333</v>
      </c>
      <c r="T1434" s="8">
        <f t="shared" si="91"/>
        <v>42205.572083333333</v>
      </c>
    </row>
    <row r="1435" spans="1:20" ht="60" x14ac:dyDescent="0.25">
      <c r="A1435">
        <v>1433</v>
      </c>
      <c r="B1435" s="1" t="s">
        <v>1434</v>
      </c>
      <c r="C1435" s="1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3">
        <f t="shared" si="88"/>
        <v>6.708333333333333</v>
      </c>
      <c r="P1435">
        <f t="shared" si="89"/>
        <v>80.5</v>
      </c>
      <c r="Q1435" s="4" t="s">
        <v>8322</v>
      </c>
      <c r="R1435" t="s">
        <v>8341</v>
      </c>
      <c r="S1435" s="8">
        <f t="shared" si="90"/>
        <v>42673.417534722219</v>
      </c>
      <c r="T1435" s="8">
        <f t="shared" si="91"/>
        <v>42714.249999999993</v>
      </c>
    </row>
    <row r="1436" spans="1:20" ht="45" x14ac:dyDescent="0.25">
      <c r="A1436">
        <v>1434</v>
      </c>
      <c r="B1436" s="1" t="s">
        <v>1435</v>
      </c>
      <c r="C1436" s="1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3">
        <f t="shared" si="88"/>
        <v>9.9878048780487809</v>
      </c>
      <c r="P1436">
        <f t="shared" si="89"/>
        <v>744.5454545454545</v>
      </c>
      <c r="Q1436" s="4" t="s">
        <v>8322</v>
      </c>
      <c r="R1436" t="s">
        <v>8341</v>
      </c>
      <c r="S1436" s="8">
        <f t="shared" si="90"/>
        <v>42142.558773148143</v>
      </c>
      <c r="T1436" s="8">
        <f t="shared" si="91"/>
        <v>42163.416666666664</v>
      </c>
    </row>
    <row r="1437" spans="1:20" ht="45" x14ac:dyDescent="0.25">
      <c r="A1437">
        <v>1435</v>
      </c>
      <c r="B1437" s="1" t="s">
        <v>1436</v>
      </c>
      <c r="C1437" s="1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3">
        <f t="shared" si="88"/>
        <v>0.1</v>
      </c>
      <c r="P1437">
        <f t="shared" si="89"/>
        <v>7.5</v>
      </c>
      <c r="Q1437" s="4" t="s">
        <v>8322</v>
      </c>
      <c r="R1437" t="s">
        <v>8341</v>
      </c>
      <c r="S1437" s="8">
        <f t="shared" si="90"/>
        <v>42258.57199074074</v>
      </c>
      <c r="T1437" s="8">
        <f t="shared" si="91"/>
        <v>42288.57199074074</v>
      </c>
    </row>
    <row r="1438" spans="1:20" ht="60" x14ac:dyDescent="0.25">
      <c r="A1438">
        <v>1436</v>
      </c>
      <c r="B1438" s="1" t="s">
        <v>1437</v>
      </c>
      <c r="C1438" s="1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3">
        <f t="shared" si="88"/>
        <v>0.77</v>
      </c>
      <c r="P1438">
        <f t="shared" si="89"/>
        <v>38.5</v>
      </c>
      <c r="Q1438" s="4" t="s">
        <v>8322</v>
      </c>
      <c r="R1438" t="s">
        <v>8341</v>
      </c>
      <c r="S1438" s="8">
        <f t="shared" si="90"/>
        <v>42391.141863425924</v>
      </c>
      <c r="T1438" s="8">
        <f t="shared" si="91"/>
        <v>42421.141863425924</v>
      </c>
    </row>
    <row r="1439" spans="1:20" ht="60" x14ac:dyDescent="0.25">
      <c r="A1439">
        <v>1437</v>
      </c>
      <c r="B1439" s="1" t="s">
        <v>1438</v>
      </c>
      <c r="C1439" s="1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3">
        <f t="shared" si="88"/>
        <v>26.9</v>
      </c>
      <c r="P1439">
        <f t="shared" si="89"/>
        <v>36.68181818181818</v>
      </c>
      <c r="Q1439" s="4" t="s">
        <v>8322</v>
      </c>
      <c r="R1439" t="s">
        <v>8341</v>
      </c>
      <c r="S1439" s="8">
        <f t="shared" si="90"/>
        <v>41796.32336805555</v>
      </c>
      <c r="T1439" s="8">
        <f t="shared" si="91"/>
        <v>41832.999305555553</v>
      </c>
    </row>
    <row r="1440" spans="1:20" ht="60" x14ac:dyDescent="0.25">
      <c r="A1440">
        <v>1438</v>
      </c>
      <c r="B1440" s="1" t="s">
        <v>1439</v>
      </c>
      <c r="C1440" s="1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3">
        <f t="shared" si="88"/>
        <v>3</v>
      </c>
      <c r="P1440">
        <f t="shared" si="89"/>
        <v>75</v>
      </c>
      <c r="Q1440" s="4" t="s">
        <v>8322</v>
      </c>
      <c r="R1440" t="s">
        <v>8341</v>
      </c>
      <c r="S1440" s="8">
        <f t="shared" si="90"/>
        <v>42457.663182870368</v>
      </c>
      <c r="T1440" s="8">
        <f t="shared" si="91"/>
        <v>42487.371527777774</v>
      </c>
    </row>
    <row r="1441" spans="1:20" ht="45" x14ac:dyDescent="0.25">
      <c r="A1441">
        <v>1439</v>
      </c>
      <c r="B1441" s="1" t="s">
        <v>1440</v>
      </c>
      <c r="C1441" s="1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3">
        <f t="shared" si="88"/>
        <v>6.6055045871559637</v>
      </c>
      <c r="P1441">
        <f t="shared" si="89"/>
        <v>30</v>
      </c>
      <c r="Q1441" s="4" t="s">
        <v>8322</v>
      </c>
      <c r="R1441" t="s">
        <v>8341</v>
      </c>
      <c r="S1441" s="8">
        <f t="shared" si="90"/>
        <v>42040.621539351851</v>
      </c>
      <c r="T1441" s="8">
        <f t="shared" si="91"/>
        <v>42070.621539351851</v>
      </c>
    </row>
    <row r="1442" spans="1:20" ht="60" x14ac:dyDescent="0.25">
      <c r="A1442">
        <v>1440</v>
      </c>
      <c r="B1442" s="1" t="s">
        <v>1441</v>
      </c>
      <c r="C1442" s="1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3">
        <f t="shared" si="88"/>
        <v>7.6923076923076927E-3</v>
      </c>
      <c r="P1442">
        <f t="shared" si="89"/>
        <v>1</v>
      </c>
      <c r="Q1442" s="4" t="s">
        <v>8322</v>
      </c>
      <c r="R1442" t="s">
        <v>8341</v>
      </c>
      <c r="S1442" s="8">
        <f t="shared" si="90"/>
        <v>42486.540081018517</v>
      </c>
      <c r="T1442" s="8">
        <f t="shared" si="91"/>
        <v>42516.540081018517</v>
      </c>
    </row>
    <row r="1443" spans="1:20" ht="60" x14ac:dyDescent="0.25">
      <c r="A1443">
        <v>1441</v>
      </c>
      <c r="B1443" s="1" t="s">
        <v>1442</v>
      </c>
      <c r="C1443" s="1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3">
        <f t="shared" si="88"/>
        <v>1.1222222222222222</v>
      </c>
      <c r="P1443">
        <f t="shared" si="89"/>
        <v>673.33333333333337</v>
      </c>
      <c r="Q1443" s="4" t="s">
        <v>8322</v>
      </c>
      <c r="R1443" t="s">
        <v>8341</v>
      </c>
      <c r="S1443" s="8">
        <f t="shared" si="90"/>
        <v>42198.557511574072</v>
      </c>
      <c r="T1443" s="8">
        <f t="shared" si="91"/>
        <v>42258.557511574072</v>
      </c>
    </row>
    <row r="1444" spans="1:20" ht="60" x14ac:dyDescent="0.25">
      <c r="A1444">
        <v>1442</v>
      </c>
      <c r="B1444" s="1" t="s">
        <v>1443</v>
      </c>
      <c r="C1444" s="1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3">
        <f t="shared" si="88"/>
        <v>0</v>
      </c>
      <c r="P1444" t="e">
        <f t="shared" si="89"/>
        <v>#DIV/0!</v>
      </c>
      <c r="Q1444" s="4" t="s">
        <v>8322</v>
      </c>
      <c r="R1444" t="s">
        <v>8341</v>
      </c>
      <c r="S1444" s="8">
        <f t="shared" si="90"/>
        <v>42485.437013888884</v>
      </c>
      <c r="T1444" s="8">
        <f t="shared" si="91"/>
        <v>42515.437013888884</v>
      </c>
    </row>
    <row r="1445" spans="1:20" ht="60" x14ac:dyDescent="0.25">
      <c r="A1445">
        <v>1443</v>
      </c>
      <c r="B1445" s="1" t="s">
        <v>1444</v>
      </c>
      <c r="C1445" s="1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3">
        <f t="shared" si="88"/>
        <v>0</v>
      </c>
      <c r="P1445" t="e">
        <f t="shared" si="89"/>
        <v>#DIV/0!</v>
      </c>
      <c r="Q1445" s="4" t="s">
        <v>8322</v>
      </c>
      <c r="R1445" t="s">
        <v>8341</v>
      </c>
      <c r="S1445" s="8">
        <f t="shared" si="90"/>
        <v>42707.71769675926</v>
      </c>
      <c r="T1445" s="8">
        <f t="shared" si="91"/>
        <v>42737.71769675926</v>
      </c>
    </row>
    <row r="1446" spans="1:20" ht="45" x14ac:dyDescent="0.25">
      <c r="A1446">
        <v>1444</v>
      </c>
      <c r="B1446" s="1" t="s">
        <v>1445</v>
      </c>
      <c r="C1446" s="1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3">
        <f t="shared" si="88"/>
        <v>0</v>
      </c>
      <c r="P1446" t="e">
        <f t="shared" si="89"/>
        <v>#DIV/0!</v>
      </c>
      <c r="Q1446" s="4" t="s">
        <v>8322</v>
      </c>
      <c r="R1446" t="s">
        <v>8341</v>
      </c>
      <c r="S1446" s="8">
        <f t="shared" si="90"/>
        <v>42199.665069444447</v>
      </c>
      <c r="T1446" s="8">
        <f t="shared" si="91"/>
        <v>42259.665069444447</v>
      </c>
    </row>
    <row r="1447" spans="1:20" ht="60" x14ac:dyDescent="0.25">
      <c r="A1447">
        <v>1445</v>
      </c>
      <c r="B1447" s="1" t="s">
        <v>1446</v>
      </c>
      <c r="C1447" s="1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3">
        <f t="shared" si="88"/>
        <v>0</v>
      </c>
      <c r="P1447" t="e">
        <f t="shared" si="89"/>
        <v>#DIV/0!</v>
      </c>
      <c r="Q1447" s="4" t="s">
        <v>8322</v>
      </c>
      <c r="R1447" t="s">
        <v>8341</v>
      </c>
      <c r="S1447" s="8">
        <f t="shared" si="90"/>
        <v>42139.333969907406</v>
      </c>
      <c r="T1447" s="8">
        <f t="shared" si="91"/>
        <v>42169.333969907406</v>
      </c>
    </row>
    <row r="1448" spans="1:20" ht="60" x14ac:dyDescent="0.25">
      <c r="A1448">
        <v>1446</v>
      </c>
      <c r="B1448" s="1" t="s">
        <v>1447</v>
      </c>
      <c r="C1448" s="1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3">
        <f t="shared" si="88"/>
        <v>0</v>
      </c>
      <c r="P1448" t="e">
        <f t="shared" si="89"/>
        <v>#DIV/0!</v>
      </c>
      <c r="Q1448" s="4" t="s">
        <v>8322</v>
      </c>
      <c r="R1448" t="s">
        <v>8341</v>
      </c>
      <c r="S1448" s="8">
        <f t="shared" si="90"/>
        <v>42461.239328703705</v>
      </c>
      <c r="T1448" s="8">
        <f t="shared" si="91"/>
        <v>42481.239328703705</v>
      </c>
    </row>
    <row r="1449" spans="1:20" ht="30" x14ac:dyDescent="0.25">
      <c r="A1449">
        <v>1447</v>
      </c>
      <c r="B1449" s="1" t="s">
        <v>1448</v>
      </c>
      <c r="C1449" s="1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3">
        <f t="shared" si="88"/>
        <v>1.4999999999999999E-2</v>
      </c>
      <c r="P1449">
        <f t="shared" si="89"/>
        <v>25</v>
      </c>
      <c r="Q1449" s="4" t="s">
        <v>8322</v>
      </c>
      <c r="R1449" t="s">
        <v>8341</v>
      </c>
      <c r="S1449" s="8">
        <f t="shared" si="90"/>
        <v>42529.52238425926</v>
      </c>
      <c r="T1449" s="8">
        <f t="shared" si="91"/>
        <v>42559.52238425926</v>
      </c>
    </row>
    <row r="1450" spans="1:20" ht="60" x14ac:dyDescent="0.25">
      <c r="A1450">
        <v>1448</v>
      </c>
      <c r="B1450" s="1" t="s">
        <v>1449</v>
      </c>
      <c r="C1450" s="1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3">
        <f t="shared" si="88"/>
        <v>0</v>
      </c>
      <c r="P1450" t="e">
        <f t="shared" si="89"/>
        <v>#DIV/0!</v>
      </c>
      <c r="Q1450" s="4" t="s">
        <v>8322</v>
      </c>
      <c r="R1450" t="s">
        <v>8341</v>
      </c>
      <c r="S1450" s="8">
        <f t="shared" si="90"/>
        <v>42115.728217592587</v>
      </c>
      <c r="T1450" s="8">
        <f t="shared" si="91"/>
        <v>42146.017361111109</v>
      </c>
    </row>
    <row r="1451" spans="1:20" ht="60" x14ac:dyDescent="0.25">
      <c r="A1451">
        <v>1449</v>
      </c>
      <c r="B1451" s="1" t="s">
        <v>1450</v>
      </c>
      <c r="C1451" s="1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3">
        <f t="shared" si="88"/>
        <v>0</v>
      </c>
      <c r="P1451" t="e">
        <f t="shared" si="89"/>
        <v>#DIV/0!</v>
      </c>
      <c r="Q1451" s="4" t="s">
        <v>8322</v>
      </c>
      <c r="R1451" t="s">
        <v>8341</v>
      </c>
      <c r="S1451" s="8">
        <f t="shared" si="90"/>
        <v>42086.603067129625</v>
      </c>
      <c r="T1451" s="8">
        <f t="shared" si="91"/>
        <v>42134.603067129625</v>
      </c>
    </row>
    <row r="1452" spans="1:20" ht="60" x14ac:dyDescent="0.25">
      <c r="A1452">
        <v>1450</v>
      </c>
      <c r="B1452" s="1" t="s">
        <v>1451</v>
      </c>
      <c r="C1452" s="1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3">
        <f t="shared" si="88"/>
        <v>1E-3</v>
      </c>
      <c r="P1452">
        <f t="shared" si="89"/>
        <v>1</v>
      </c>
      <c r="Q1452" s="4" t="s">
        <v>8322</v>
      </c>
      <c r="R1452" t="s">
        <v>8341</v>
      </c>
      <c r="S1452" s="8">
        <f t="shared" si="90"/>
        <v>42389.962928240733</v>
      </c>
      <c r="T1452" s="8">
        <f t="shared" si="91"/>
        <v>42419.962928240733</v>
      </c>
    </row>
    <row r="1453" spans="1:20" ht="45" x14ac:dyDescent="0.25">
      <c r="A1453">
        <v>1451</v>
      </c>
      <c r="B1453" s="1" t="s">
        <v>1452</v>
      </c>
      <c r="C1453" s="1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3">
        <f t="shared" si="88"/>
        <v>1.0554089709762533E-2</v>
      </c>
      <c r="P1453">
        <f t="shared" si="89"/>
        <v>1</v>
      </c>
      <c r="Q1453" s="4" t="s">
        <v>8322</v>
      </c>
      <c r="R1453" t="s">
        <v>8341</v>
      </c>
      <c r="S1453" s="8">
        <f t="shared" si="90"/>
        <v>41931.75068287037</v>
      </c>
      <c r="T1453" s="8">
        <f t="shared" si="91"/>
        <v>41961.792349537034</v>
      </c>
    </row>
    <row r="1454" spans="1:20" ht="45" x14ac:dyDescent="0.25">
      <c r="A1454">
        <v>1452</v>
      </c>
      <c r="B1454" s="1" t="s">
        <v>1453</v>
      </c>
      <c r="C1454" s="1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3">
        <f t="shared" si="88"/>
        <v>0</v>
      </c>
      <c r="P1454" t="e">
        <f t="shared" si="89"/>
        <v>#DIV/0!</v>
      </c>
      <c r="Q1454" s="4" t="s">
        <v>8322</v>
      </c>
      <c r="R1454" t="s">
        <v>8341</v>
      </c>
      <c r="S1454" s="8">
        <f t="shared" si="90"/>
        <v>41818.494942129626</v>
      </c>
      <c r="T1454" s="8">
        <f t="shared" si="91"/>
        <v>41848.494942129626</v>
      </c>
    </row>
    <row r="1455" spans="1:20" ht="60" x14ac:dyDescent="0.25">
      <c r="A1455">
        <v>1453</v>
      </c>
      <c r="B1455" s="1" t="s">
        <v>1454</v>
      </c>
      <c r="C1455" s="1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3">
        <f t="shared" si="88"/>
        <v>0</v>
      </c>
      <c r="P1455" t="e">
        <f t="shared" si="89"/>
        <v>#DIV/0!</v>
      </c>
      <c r="Q1455" s="4" t="s">
        <v>8322</v>
      </c>
      <c r="R1455" t="s">
        <v>8341</v>
      </c>
      <c r="S1455" s="8">
        <f t="shared" si="90"/>
        <v>42795.487812499996</v>
      </c>
      <c r="T1455" s="8">
        <f t="shared" si="91"/>
        <v>42840.446145833332</v>
      </c>
    </row>
    <row r="1456" spans="1:20" ht="60" x14ac:dyDescent="0.25">
      <c r="A1456">
        <v>1454</v>
      </c>
      <c r="B1456" s="1" t="s">
        <v>1455</v>
      </c>
      <c r="C1456" s="1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3">
        <f t="shared" si="88"/>
        <v>0.8571428571428571</v>
      </c>
      <c r="P1456">
        <f t="shared" si="89"/>
        <v>15</v>
      </c>
      <c r="Q1456" s="4" t="s">
        <v>8322</v>
      </c>
      <c r="R1456" t="s">
        <v>8341</v>
      </c>
      <c r="S1456" s="8">
        <f t="shared" si="90"/>
        <v>42463.658333333333</v>
      </c>
      <c r="T1456" s="8">
        <f t="shared" si="91"/>
        <v>42484.707638888889</v>
      </c>
    </row>
    <row r="1457" spans="1:20" ht="60" x14ac:dyDescent="0.25">
      <c r="A1457">
        <v>1455</v>
      </c>
      <c r="B1457" s="1" t="s">
        <v>1456</v>
      </c>
      <c r="C1457" s="1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3">
        <f t="shared" si="88"/>
        <v>10.5</v>
      </c>
      <c r="P1457">
        <f t="shared" si="89"/>
        <v>225</v>
      </c>
      <c r="Q1457" s="4" t="s">
        <v>8322</v>
      </c>
      <c r="R1457" t="s">
        <v>8341</v>
      </c>
      <c r="S1457" s="8">
        <f t="shared" si="90"/>
        <v>41832.46435185185</v>
      </c>
      <c r="T1457" s="8">
        <f t="shared" si="91"/>
        <v>41887.360416666663</v>
      </c>
    </row>
    <row r="1458" spans="1:20" ht="30" x14ac:dyDescent="0.25">
      <c r="A1458">
        <v>1456</v>
      </c>
      <c r="B1458" s="1" t="s">
        <v>1457</v>
      </c>
      <c r="C1458" s="1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3">
        <f t="shared" si="88"/>
        <v>2.9</v>
      </c>
      <c r="P1458">
        <f t="shared" si="89"/>
        <v>48.333333333333336</v>
      </c>
      <c r="Q1458" s="4" t="s">
        <v>8322</v>
      </c>
      <c r="R1458" t="s">
        <v>8341</v>
      </c>
      <c r="S1458" s="8">
        <f t="shared" si="90"/>
        <v>42708.460243055553</v>
      </c>
      <c r="T1458" s="8">
        <f t="shared" si="91"/>
        <v>42738.460243055553</v>
      </c>
    </row>
    <row r="1459" spans="1:20" ht="30" x14ac:dyDescent="0.25">
      <c r="A1459">
        <v>1457</v>
      </c>
      <c r="B1459" s="1" t="s">
        <v>1458</v>
      </c>
      <c r="C1459" s="1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3">
        <f t="shared" si="88"/>
        <v>0</v>
      </c>
      <c r="P1459" t="e">
        <f t="shared" si="89"/>
        <v>#DIV/0!</v>
      </c>
      <c r="Q1459" s="4" t="s">
        <v>8322</v>
      </c>
      <c r="R1459" t="s">
        <v>8341</v>
      </c>
      <c r="S1459" s="8">
        <f t="shared" si="90"/>
        <v>42289.688009259255</v>
      </c>
      <c r="T1459" s="8">
        <f t="shared" si="91"/>
        <v>42319.729675925926</v>
      </c>
    </row>
    <row r="1460" spans="1:20" ht="60" x14ac:dyDescent="0.25">
      <c r="A1460">
        <v>1458</v>
      </c>
      <c r="B1460" s="1" t="s">
        <v>1459</v>
      </c>
      <c r="C1460" s="1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3">
        <f t="shared" si="88"/>
        <v>0</v>
      </c>
      <c r="P1460" t="e">
        <f t="shared" si="89"/>
        <v>#DIV/0!</v>
      </c>
      <c r="Q1460" s="4" t="s">
        <v>8322</v>
      </c>
      <c r="R1460" t="s">
        <v>8341</v>
      </c>
      <c r="S1460" s="8">
        <f t="shared" si="90"/>
        <v>41831.49722222222</v>
      </c>
      <c r="T1460" s="8">
        <f t="shared" si="91"/>
        <v>41861.958333333328</v>
      </c>
    </row>
    <row r="1461" spans="1:20" ht="45" x14ac:dyDescent="0.25">
      <c r="A1461">
        <v>1459</v>
      </c>
      <c r="B1461" s="1" t="s">
        <v>1460</v>
      </c>
      <c r="C1461" s="1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3">
        <f t="shared" si="88"/>
        <v>0</v>
      </c>
      <c r="P1461" t="e">
        <f t="shared" si="89"/>
        <v>#DIV/0!</v>
      </c>
      <c r="Q1461" s="4" t="s">
        <v>8322</v>
      </c>
      <c r="R1461" t="s">
        <v>8341</v>
      </c>
      <c r="S1461" s="8">
        <f t="shared" si="90"/>
        <v>42311.996481481481</v>
      </c>
      <c r="T1461" s="8">
        <f t="shared" si="91"/>
        <v>42340.517361111109</v>
      </c>
    </row>
    <row r="1462" spans="1:20" ht="45" x14ac:dyDescent="0.25">
      <c r="A1462">
        <v>1460</v>
      </c>
      <c r="B1462" s="1" t="s">
        <v>1461</v>
      </c>
      <c r="C1462" s="1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3">
        <f t="shared" si="88"/>
        <v>0</v>
      </c>
      <c r="P1462" t="e">
        <f t="shared" si="89"/>
        <v>#DIV/0!</v>
      </c>
      <c r="Q1462" s="4" t="s">
        <v>8322</v>
      </c>
      <c r="R1462" t="s">
        <v>8341</v>
      </c>
      <c r="S1462" s="8">
        <f t="shared" si="90"/>
        <v>41915.688634259255</v>
      </c>
      <c r="T1462" s="8">
        <f t="shared" si="91"/>
        <v>41973.781249999993</v>
      </c>
    </row>
    <row r="1463" spans="1:20" ht="30" x14ac:dyDescent="0.25">
      <c r="A1463">
        <v>1461</v>
      </c>
      <c r="B1463" s="1" t="s">
        <v>1462</v>
      </c>
      <c r="C1463" s="1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3">
        <f t="shared" si="88"/>
        <v>101.24460000000001</v>
      </c>
      <c r="P1463">
        <f t="shared" si="89"/>
        <v>44.66673529411765</v>
      </c>
      <c r="Q1463" s="4" t="s">
        <v>8322</v>
      </c>
      <c r="R1463" t="s">
        <v>8342</v>
      </c>
      <c r="S1463" s="8">
        <f t="shared" si="90"/>
        <v>41899.436967592592</v>
      </c>
      <c r="T1463" s="8">
        <f t="shared" si="91"/>
        <v>41932.791666666664</v>
      </c>
    </row>
    <row r="1464" spans="1:20" ht="30" x14ac:dyDescent="0.25">
      <c r="A1464">
        <v>1462</v>
      </c>
      <c r="B1464" s="1" t="s">
        <v>1463</v>
      </c>
      <c r="C1464" s="1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3">
        <f t="shared" si="88"/>
        <v>108.5175</v>
      </c>
      <c r="P1464">
        <f t="shared" si="89"/>
        <v>28.937999999999999</v>
      </c>
      <c r="Q1464" s="4" t="s">
        <v>8322</v>
      </c>
      <c r="R1464" t="s">
        <v>8342</v>
      </c>
      <c r="S1464" s="8">
        <f t="shared" si="90"/>
        <v>41344.454525462963</v>
      </c>
      <c r="T1464" s="8">
        <f t="shared" si="91"/>
        <v>41374.454525462963</v>
      </c>
    </row>
    <row r="1465" spans="1:20" ht="60" x14ac:dyDescent="0.25">
      <c r="A1465">
        <v>1463</v>
      </c>
      <c r="B1465" s="1" t="s">
        <v>1464</v>
      </c>
      <c r="C1465" s="1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3">
        <f t="shared" si="88"/>
        <v>147.66666666666666</v>
      </c>
      <c r="P1465">
        <f t="shared" si="89"/>
        <v>35.44</v>
      </c>
      <c r="Q1465" s="4" t="s">
        <v>8322</v>
      </c>
      <c r="R1465" t="s">
        <v>8342</v>
      </c>
      <c r="S1465" s="8">
        <f t="shared" si="90"/>
        <v>41326.702986111108</v>
      </c>
      <c r="T1465" s="8">
        <f t="shared" si="91"/>
        <v>41371.661319444444</v>
      </c>
    </row>
    <row r="1466" spans="1:20" x14ac:dyDescent="0.25">
      <c r="A1466">
        <v>1464</v>
      </c>
      <c r="B1466" s="1" t="s">
        <v>1465</v>
      </c>
      <c r="C1466" s="1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3">
        <f t="shared" si="88"/>
        <v>163.19999999999999</v>
      </c>
      <c r="P1466">
        <f t="shared" si="89"/>
        <v>34.871794871794869</v>
      </c>
      <c r="Q1466" s="4" t="s">
        <v>8322</v>
      </c>
      <c r="R1466" t="s">
        <v>8342</v>
      </c>
      <c r="S1466" s="8">
        <f t="shared" si="90"/>
        <v>41291.453217592592</v>
      </c>
      <c r="T1466" s="8">
        <f t="shared" si="91"/>
        <v>41321.453217592592</v>
      </c>
    </row>
    <row r="1467" spans="1:20" ht="60" x14ac:dyDescent="0.25">
      <c r="A1467">
        <v>1465</v>
      </c>
      <c r="B1467" s="1" t="s">
        <v>1466</v>
      </c>
      <c r="C1467" s="1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3">
        <f t="shared" si="88"/>
        <v>456.41450000000003</v>
      </c>
      <c r="P1467">
        <f t="shared" si="89"/>
        <v>52.622732513451197</v>
      </c>
      <c r="Q1467" s="4" t="s">
        <v>8322</v>
      </c>
      <c r="R1467" t="s">
        <v>8342</v>
      </c>
      <c r="S1467" s="8">
        <f t="shared" si="90"/>
        <v>40959.526064814811</v>
      </c>
      <c r="T1467" s="8">
        <f t="shared" si="91"/>
        <v>40989.916666666664</v>
      </c>
    </row>
    <row r="1468" spans="1:20" ht="60" x14ac:dyDescent="0.25">
      <c r="A1468">
        <v>1466</v>
      </c>
      <c r="B1468" s="1" t="s">
        <v>1467</v>
      </c>
      <c r="C1468" s="1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3">
        <f t="shared" si="88"/>
        <v>107.87731249999999</v>
      </c>
      <c r="P1468">
        <f t="shared" si="89"/>
        <v>69.598266129032254</v>
      </c>
      <c r="Q1468" s="4" t="s">
        <v>8322</v>
      </c>
      <c r="R1468" t="s">
        <v>8342</v>
      </c>
      <c r="S1468" s="8">
        <f t="shared" si="90"/>
        <v>42339.963726851849</v>
      </c>
      <c r="T1468" s="8">
        <f t="shared" si="91"/>
        <v>42380.999999999993</v>
      </c>
    </row>
    <row r="1469" spans="1:20" ht="30" x14ac:dyDescent="0.25">
      <c r="A1469">
        <v>1467</v>
      </c>
      <c r="B1469" s="1" t="s">
        <v>1468</v>
      </c>
      <c r="C1469" s="1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3">
        <f t="shared" si="88"/>
        <v>115.08</v>
      </c>
      <c r="P1469">
        <f t="shared" si="89"/>
        <v>76.72</v>
      </c>
      <c r="Q1469" s="4" t="s">
        <v>8322</v>
      </c>
      <c r="R1469" t="s">
        <v>8342</v>
      </c>
      <c r="S1469" s="8">
        <f t="shared" si="90"/>
        <v>40933.593576388885</v>
      </c>
      <c r="T1469" s="8">
        <f t="shared" si="91"/>
        <v>40993.55190972222</v>
      </c>
    </row>
    <row r="1470" spans="1:20" ht="60" x14ac:dyDescent="0.25">
      <c r="A1470">
        <v>1468</v>
      </c>
      <c r="B1470" s="1" t="s">
        <v>1469</v>
      </c>
      <c r="C1470" s="1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3">
        <f t="shared" si="88"/>
        <v>102.36842105263158</v>
      </c>
      <c r="P1470">
        <f t="shared" si="89"/>
        <v>33.191126279863482</v>
      </c>
      <c r="Q1470" s="4" t="s">
        <v>8322</v>
      </c>
      <c r="R1470" t="s">
        <v>8342</v>
      </c>
      <c r="S1470" s="8">
        <f t="shared" si="90"/>
        <v>40645.806122685179</v>
      </c>
      <c r="T1470" s="8">
        <f t="shared" si="91"/>
        <v>40705.806122685179</v>
      </c>
    </row>
    <row r="1471" spans="1:20" ht="45" x14ac:dyDescent="0.25">
      <c r="A1471">
        <v>1469</v>
      </c>
      <c r="B1471" s="1" t="s">
        <v>1470</v>
      </c>
      <c r="C1471" s="1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3">
        <f t="shared" si="88"/>
        <v>108.42485875706215</v>
      </c>
      <c r="P1471">
        <f t="shared" si="89"/>
        <v>149.46417445482865</v>
      </c>
      <c r="Q1471" s="4" t="s">
        <v>8322</v>
      </c>
      <c r="R1471" t="s">
        <v>8342</v>
      </c>
      <c r="S1471" s="8">
        <f t="shared" si="90"/>
        <v>41290.390150462961</v>
      </c>
      <c r="T1471" s="8">
        <f t="shared" si="91"/>
        <v>41320.390150462961</v>
      </c>
    </row>
    <row r="1472" spans="1:20" ht="60" x14ac:dyDescent="0.25">
      <c r="A1472">
        <v>1470</v>
      </c>
      <c r="B1472" s="1" t="s">
        <v>1471</v>
      </c>
      <c r="C1472" s="1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3">
        <f t="shared" si="88"/>
        <v>125.13333333333334</v>
      </c>
      <c r="P1472">
        <f t="shared" si="89"/>
        <v>23.172839506172838</v>
      </c>
      <c r="Q1472" s="4" t="s">
        <v>8322</v>
      </c>
      <c r="R1472" t="s">
        <v>8342</v>
      </c>
      <c r="S1472" s="8">
        <f t="shared" si="90"/>
        <v>41250.618784722217</v>
      </c>
      <c r="T1472" s="8">
        <f t="shared" si="91"/>
        <v>41271.618784722217</v>
      </c>
    </row>
    <row r="1473" spans="1:20" ht="60" x14ac:dyDescent="0.25">
      <c r="A1473">
        <v>1471</v>
      </c>
      <c r="B1473" s="1" t="s">
        <v>1472</v>
      </c>
      <c r="C1473" s="1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3">
        <f t="shared" si="88"/>
        <v>103.840625</v>
      </c>
      <c r="P1473">
        <f t="shared" si="89"/>
        <v>96.877551020408163</v>
      </c>
      <c r="Q1473" s="4" t="s">
        <v>8322</v>
      </c>
      <c r="R1473" t="s">
        <v>8342</v>
      </c>
      <c r="S1473" s="8">
        <f t="shared" si="90"/>
        <v>42073.749236111107</v>
      </c>
      <c r="T1473" s="8">
        <f t="shared" si="91"/>
        <v>42103.749236111107</v>
      </c>
    </row>
    <row r="1474" spans="1:20" ht="60" x14ac:dyDescent="0.25">
      <c r="A1474">
        <v>1472</v>
      </c>
      <c r="B1474" s="1" t="s">
        <v>1473</v>
      </c>
      <c r="C1474" s="1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3">
        <f t="shared" si="88"/>
        <v>138.70400000000001</v>
      </c>
      <c r="P1474">
        <f t="shared" si="89"/>
        <v>103.20238095238095</v>
      </c>
      <c r="Q1474" s="4" t="s">
        <v>8322</v>
      </c>
      <c r="R1474" t="s">
        <v>8342</v>
      </c>
      <c r="S1474" s="8">
        <f t="shared" si="90"/>
        <v>41533.33452546296</v>
      </c>
      <c r="T1474" s="8">
        <f t="shared" si="91"/>
        <v>41563.33452546296</v>
      </c>
    </row>
    <row r="1475" spans="1:20" x14ac:dyDescent="0.25">
      <c r="A1475">
        <v>1473</v>
      </c>
      <c r="B1475" s="1" t="s">
        <v>1474</v>
      </c>
      <c r="C1475" s="1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3">
        <f t="shared" ref="O1475:O1538" si="92">(E1475/D1475%)</f>
        <v>120.51600000000001</v>
      </c>
      <c r="P1475">
        <f t="shared" ref="P1475:P1538" si="93">E1475/L1475</f>
        <v>38.462553191489363</v>
      </c>
      <c r="Q1475" s="4" t="s">
        <v>8322</v>
      </c>
      <c r="R1475" t="s">
        <v>8342</v>
      </c>
      <c r="S1475" s="8">
        <f t="shared" ref="S1475:S1538" si="94">(J1475/86400)+25569+(-5/24)</f>
        <v>40939.771284722221</v>
      </c>
      <c r="T1475" s="8">
        <f t="shared" ref="T1475:T1538" si="95">(I1475/86400)+25569+(-5/24)</f>
        <v>40969.771284722221</v>
      </c>
    </row>
    <row r="1476" spans="1:20" ht="60" x14ac:dyDescent="0.25">
      <c r="A1476">
        <v>1474</v>
      </c>
      <c r="B1476" s="1" t="s">
        <v>1475</v>
      </c>
      <c r="C1476" s="1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3">
        <f t="shared" si="92"/>
        <v>112.26666666666667</v>
      </c>
      <c r="P1476">
        <f t="shared" si="93"/>
        <v>44.315789473684212</v>
      </c>
      <c r="Q1476" s="4" t="s">
        <v>8322</v>
      </c>
      <c r="R1476" t="s">
        <v>8342</v>
      </c>
      <c r="S1476" s="8">
        <f t="shared" si="94"/>
        <v>41500.519583333335</v>
      </c>
      <c r="T1476" s="8">
        <f t="shared" si="95"/>
        <v>41530.519583333335</v>
      </c>
    </row>
    <row r="1477" spans="1:20" ht="45" x14ac:dyDescent="0.25">
      <c r="A1477">
        <v>1475</v>
      </c>
      <c r="B1477" s="1" t="s">
        <v>1476</v>
      </c>
      <c r="C1477" s="1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3">
        <f t="shared" si="92"/>
        <v>188.66966666666667</v>
      </c>
      <c r="P1477">
        <f t="shared" si="93"/>
        <v>64.173356009070289</v>
      </c>
      <c r="Q1477" s="4" t="s">
        <v>8322</v>
      </c>
      <c r="R1477" t="s">
        <v>8342</v>
      </c>
      <c r="S1477" s="8">
        <f t="shared" si="94"/>
        <v>41960.514618055553</v>
      </c>
      <c r="T1477" s="8">
        <f t="shared" si="95"/>
        <v>41992.999305555553</v>
      </c>
    </row>
    <row r="1478" spans="1:20" ht="45" x14ac:dyDescent="0.25">
      <c r="A1478">
        <v>1476</v>
      </c>
      <c r="B1478" s="1" t="s">
        <v>1477</v>
      </c>
      <c r="C1478" s="1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3">
        <f t="shared" si="92"/>
        <v>661.55466666666666</v>
      </c>
      <c r="P1478">
        <f t="shared" si="93"/>
        <v>43.333275109170302</v>
      </c>
      <c r="Q1478" s="4" t="s">
        <v>8322</v>
      </c>
      <c r="R1478" t="s">
        <v>8342</v>
      </c>
      <c r="S1478" s="8">
        <f t="shared" si="94"/>
        <v>40765.833587962959</v>
      </c>
      <c r="T1478" s="8">
        <f t="shared" si="95"/>
        <v>40795.833587962959</v>
      </c>
    </row>
    <row r="1479" spans="1:20" ht="60" x14ac:dyDescent="0.25">
      <c r="A1479">
        <v>1477</v>
      </c>
      <c r="B1479" s="1" t="s">
        <v>1478</v>
      </c>
      <c r="C1479" s="1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3">
        <f t="shared" si="92"/>
        <v>111.31</v>
      </c>
      <c r="P1479">
        <f t="shared" si="93"/>
        <v>90.495934959349597</v>
      </c>
      <c r="Q1479" s="4" t="s">
        <v>8322</v>
      </c>
      <c r="R1479" t="s">
        <v>8342</v>
      </c>
      <c r="S1479" s="8">
        <f t="shared" si="94"/>
        <v>40840.407453703701</v>
      </c>
      <c r="T1479" s="8">
        <f t="shared" si="95"/>
        <v>40899.916666666664</v>
      </c>
    </row>
    <row r="1480" spans="1:20" ht="60" x14ac:dyDescent="0.25">
      <c r="A1480">
        <v>1478</v>
      </c>
      <c r="B1480" s="1" t="s">
        <v>1479</v>
      </c>
      <c r="C1480" s="1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3">
        <f t="shared" si="92"/>
        <v>1181.6142199999999</v>
      </c>
      <c r="P1480">
        <f t="shared" si="93"/>
        <v>29.187190495010373</v>
      </c>
      <c r="Q1480" s="4" t="s">
        <v>8322</v>
      </c>
      <c r="R1480" t="s">
        <v>8342</v>
      </c>
      <c r="S1480" s="8">
        <f t="shared" si="94"/>
        <v>41394.663344907407</v>
      </c>
      <c r="T1480" s="8">
        <f t="shared" si="95"/>
        <v>41408.663344907407</v>
      </c>
    </row>
    <row r="1481" spans="1:20" ht="60" x14ac:dyDescent="0.25">
      <c r="A1481">
        <v>1479</v>
      </c>
      <c r="B1481" s="1" t="s">
        <v>1480</v>
      </c>
      <c r="C1481" s="1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3">
        <f t="shared" si="92"/>
        <v>137.375</v>
      </c>
      <c r="P1481">
        <f t="shared" si="93"/>
        <v>30.95774647887324</v>
      </c>
      <c r="Q1481" s="4" t="s">
        <v>8322</v>
      </c>
      <c r="R1481" t="s">
        <v>8342</v>
      </c>
      <c r="S1481" s="8">
        <f t="shared" si="94"/>
        <v>41754.536909722221</v>
      </c>
      <c r="T1481" s="8">
        <f t="shared" si="95"/>
        <v>41768.957638888889</v>
      </c>
    </row>
    <row r="1482" spans="1:20" ht="60" x14ac:dyDescent="0.25">
      <c r="A1482">
        <v>1480</v>
      </c>
      <c r="B1482" s="1" t="s">
        <v>1481</v>
      </c>
      <c r="C1482" s="1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3">
        <f t="shared" si="92"/>
        <v>117.04039999999999</v>
      </c>
      <c r="P1482">
        <f t="shared" si="93"/>
        <v>92.157795275590544</v>
      </c>
      <c r="Q1482" s="4" t="s">
        <v>8322</v>
      </c>
      <c r="R1482" t="s">
        <v>8342</v>
      </c>
      <c r="S1482" s="8">
        <f t="shared" si="94"/>
        <v>41464.725682870368</v>
      </c>
      <c r="T1482" s="8">
        <f t="shared" si="95"/>
        <v>41481.5</v>
      </c>
    </row>
    <row r="1483" spans="1:20" ht="60" x14ac:dyDescent="0.25">
      <c r="A1483">
        <v>1481</v>
      </c>
      <c r="B1483" s="1" t="s">
        <v>1482</v>
      </c>
      <c r="C1483" s="1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3">
        <f t="shared" si="92"/>
        <v>2.1</v>
      </c>
      <c r="P1483">
        <f t="shared" si="93"/>
        <v>17.5</v>
      </c>
      <c r="Q1483" s="4" t="s">
        <v>8322</v>
      </c>
      <c r="R1483" t="s">
        <v>8324</v>
      </c>
      <c r="S1483" s="8">
        <f t="shared" si="94"/>
        <v>41550.714641203704</v>
      </c>
      <c r="T1483" s="8">
        <f t="shared" si="95"/>
        <v>41580.714641203704</v>
      </c>
    </row>
    <row r="1484" spans="1:20" ht="45" x14ac:dyDescent="0.25">
      <c r="A1484">
        <v>1482</v>
      </c>
      <c r="B1484" s="1" t="s">
        <v>1483</v>
      </c>
      <c r="C1484" s="1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3">
        <f t="shared" si="92"/>
        <v>0.1</v>
      </c>
      <c r="P1484">
        <f t="shared" si="93"/>
        <v>5</v>
      </c>
      <c r="Q1484" s="4" t="s">
        <v>8322</v>
      </c>
      <c r="R1484" t="s">
        <v>8324</v>
      </c>
      <c r="S1484" s="8">
        <f t="shared" si="94"/>
        <v>41136.649722222217</v>
      </c>
      <c r="T1484" s="8">
        <f t="shared" si="95"/>
        <v>41159.118750000001</v>
      </c>
    </row>
    <row r="1485" spans="1:20" ht="60" x14ac:dyDescent="0.25">
      <c r="A1485">
        <v>1483</v>
      </c>
      <c r="B1485" s="1" t="s">
        <v>1484</v>
      </c>
      <c r="C1485" s="1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3">
        <f t="shared" si="92"/>
        <v>0.7142857142857143</v>
      </c>
      <c r="P1485">
        <f t="shared" si="93"/>
        <v>25</v>
      </c>
      <c r="Q1485" s="4" t="s">
        <v>8322</v>
      </c>
      <c r="R1485" t="s">
        <v>8324</v>
      </c>
      <c r="S1485" s="8">
        <f t="shared" si="94"/>
        <v>42547.984664351847</v>
      </c>
      <c r="T1485" s="8">
        <f t="shared" si="95"/>
        <v>42572.984664351847</v>
      </c>
    </row>
    <row r="1486" spans="1:20" x14ac:dyDescent="0.25">
      <c r="A1486">
        <v>1484</v>
      </c>
      <c r="B1486" s="1" t="s">
        <v>1485</v>
      </c>
      <c r="C1486" s="1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3">
        <f t="shared" si="92"/>
        <v>0</v>
      </c>
      <c r="P1486" t="e">
        <f t="shared" si="93"/>
        <v>#DIV/0!</v>
      </c>
      <c r="Q1486" s="4" t="s">
        <v>8322</v>
      </c>
      <c r="R1486" t="s">
        <v>8324</v>
      </c>
      <c r="S1486" s="8">
        <f t="shared" si="94"/>
        <v>41052.992627314808</v>
      </c>
      <c r="T1486" s="8">
        <f t="shared" si="95"/>
        <v>41111.410416666666</v>
      </c>
    </row>
    <row r="1487" spans="1:20" ht="60" x14ac:dyDescent="0.25">
      <c r="A1487">
        <v>1485</v>
      </c>
      <c r="B1487" s="1" t="s">
        <v>1486</v>
      </c>
      <c r="C1487" s="1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3">
        <f t="shared" si="92"/>
        <v>2.2388059701492535</v>
      </c>
      <c r="P1487">
        <f t="shared" si="93"/>
        <v>50</v>
      </c>
      <c r="Q1487" s="4" t="s">
        <v>8322</v>
      </c>
      <c r="R1487" t="s">
        <v>8324</v>
      </c>
      <c r="S1487" s="8">
        <f t="shared" si="94"/>
        <v>42130.587650462963</v>
      </c>
      <c r="T1487" s="8">
        <f t="shared" si="95"/>
        <v>42175.587650462963</v>
      </c>
    </row>
    <row r="1488" spans="1:20" ht="60" x14ac:dyDescent="0.25">
      <c r="A1488">
        <v>1486</v>
      </c>
      <c r="B1488" s="1" t="s">
        <v>1487</v>
      </c>
      <c r="C1488" s="1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3">
        <f t="shared" si="92"/>
        <v>0.24</v>
      </c>
      <c r="P1488">
        <f t="shared" si="93"/>
        <v>16</v>
      </c>
      <c r="Q1488" s="4" t="s">
        <v>8322</v>
      </c>
      <c r="R1488" t="s">
        <v>8324</v>
      </c>
      <c r="S1488" s="8">
        <f t="shared" si="94"/>
        <v>42031.960196759253</v>
      </c>
      <c r="T1488" s="8">
        <f t="shared" si="95"/>
        <v>42061.960196759253</v>
      </c>
    </row>
    <row r="1489" spans="1:20" ht="45" x14ac:dyDescent="0.25">
      <c r="A1489">
        <v>1487</v>
      </c>
      <c r="B1489" s="1" t="s">
        <v>1488</v>
      </c>
      <c r="C1489" s="1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3">
        <f t="shared" si="92"/>
        <v>0</v>
      </c>
      <c r="P1489" t="e">
        <f t="shared" si="93"/>
        <v>#DIV/0!</v>
      </c>
      <c r="Q1489" s="4" t="s">
        <v>8322</v>
      </c>
      <c r="R1489" t="s">
        <v>8324</v>
      </c>
      <c r="S1489" s="8">
        <f t="shared" si="94"/>
        <v>42554.709155092591</v>
      </c>
      <c r="T1489" s="8">
        <f t="shared" si="95"/>
        <v>42584.709155092591</v>
      </c>
    </row>
    <row r="1490" spans="1:20" ht="45" x14ac:dyDescent="0.25">
      <c r="A1490">
        <v>1488</v>
      </c>
      <c r="B1490" s="1" t="s">
        <v>1489</v>
      </c>
      <c r="C1490" s="1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3">
        <f t="shared" si="92"/>
        <v>2.4</v>
      </c>
      <c r="P1490">
        <f t="shared" si="93"/>
        <v>60</v>
      </c>
      <c r="Q1490" s="4" t="s">
        <v>8322</v>
      </c>
      <c r="R1490" t="s">
        <v>8324</v>
      </c>
      <c r="S1490" s="8">
        <f t="shared" si="94"/>
        <v>41614.354861111111</v>
      </c>
      <c r="T1490" s="8">
        <f t="shared" si="95"/>
        <v>41644.354861111111</v>
      </c>
    </row>
    <row r="1491" spans="1:20" ht="45" x14ac:dyDescent="0.25">
      <c r="A1491">
        <v>1489</v>
      </c>
      <c r="B1491" s="1" t="s">
        <v>1490</v>
      </c>
      <c r="C1491" s="1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3">
        <f t="shared" si="92"/>
        <v>0</v>
      </c>
      <c r="P1491" t="e">
        <f t="shared" si="93"/>
        <v>#DIV/0!</v>
      </c>
      <c r="Q1491" s="4" t="s">
        <v>8322</v>
      </c>
      <c r="R1491" t="s">
        <v>8324</v>
      </c>
      <c r="S1491" s="8">
        <f t="shared" si="94"/>
        <v>41198.403379629628</v>
      </c>
      <c r="T1491" s="8">
        <f t="shared" si="95"/>
        <v>41228.445046296292</v>
      </c>
    </row>
    <row r="1492" spans="1:20" ht="45" x14ac:dyDescent="0.25">
      <c r="A1492">
        <v>1490</v>
      </c>
      <c r="B1492" s="1" t="s">
        <v>1491</v>
      </c>
      <c r="C1492" s="1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3">
        <f t="shared" si="92"/>
        <v>30.862068965517242</v>
      </c>
      <c r="P1492">
        <f t="shared" si="93"/>
        <v>47.10526315789474</v>
      </c>
      <c r="Q1492" s="4" t="s">
        <v>8322</v>
      </c>
      <c r="R1492" t="s">
        <v>8324</v>
      </c>
      <c r="S1492" s="8">
        <f t="shared" si="94"/>
        <v>41520.352708333332</v>
      </c>
      <c r="T1492" s="8">
        <f t="shared" si="95"/>
        <v>41549.352708333332</v>
      </c>
    </row>
    <row r="1493" spans="1:20" ht="45" x14ac:dyDescent="0.25">
      <c r="A1493">
        <v>1491</v>
      </c>
      <c r="B1493" s="1" t="s">
        <v>1492</v>
      </c>
      <c r="C1493" s="1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3">
        <f t="shared" si="92"/>
        <v>8.3333333333333339</v>
      </c>
      <c r="P1493">
        <f t="shared" si="93"/>
        <v>100</v>
      </c>
      <c r="Q1493" s="4" t="s">
        <v>8322</v>
      </c>
      <c r="R1493" t="s">
        <v>8324</v>
      </c>
      <c r="S1493" s="8">
        <f t="shared" si="94"/>
        <v>41991.505127314813</v>
      </c>
      <c r="T1493" s="8">
        <f t="shared" si="95"/>
        <v>42050.443055555552</v>
      </c>
    </row>
    <row r="1494" spans="1:20" ht="60" x14ac:dyDescent="0.25">
      <c r="A1494">
        <v>1492</v>
      </c>
      <c r="B1494" s="1" t="s">
        <v>1493</v>
      </c>
      <c r="C1494" s="1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3">
        <f t="shared" si="92"/>
        <v>0.75</v>
      </c>
      <c r="P1494">
        <f t="shared" si="93"/>
        <v>15</v>
      </c>
      <c r="Q1494" s="4" t="s">
        <v>8322</v>
      </c>
      <c r="R1494" t="s">
        <v>8324</v>
      </c>
      <c r="S1494" s="8">
        <f t="shared" si="94"/>
        <v>40682.676458333335</v>
      </c>
      <c r="T1494" s="8">
        <f t="shared" si="95"/>
        <v>40712.676458333335</v>
      </c>
    </row>
    <row r="1495" spans="1:20" ht="45" x14ac:dyDescent="0.25">
      <c r="A1495">
        <v>1493</v>
      </c>
      <c r="B1495" s="1" t="s">
        <v>1494</v>
      </c>
      <c r="C1495" s="1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3">
        <f t="shared" si="92"/>
        <v>0</v>
      </c>
      <c r="P1495" t="e">
        <f t="shared" si="93"/>
        <v>#DIV/0!</v>
      </c>
      <c r="Q1495" s="4" t="s">
        <v>8322</v>
      </c>
      <c r="R1495" t="s">
        <v>8324</v>
      </c>
      <c r="S1495" s="8">
        <f t="shared" si="94"/>
        <v>41411.658275462956</v>
      </c>
      <c r="T1495" s="8">
        <f t="shared" si="95"/>
        <v>41441.658275462956</v>
      </c>
    </row>
    <row r="1496" spans="1:20" ht="60" x14ac:dyDescent="0.25">
      <c r="A1496">
        <v>1494</v>
      </c>
      <c r="B1496" s="1" t="s">
        <v>1495</v>
      </c>
      <c r="C1496" s="1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3">
        <f t="shared" si="92"/>
        <v>8.9</v>
      </c>
      <c r="P1496">
        <f t="shared" si="93"/>
        <v>40.454545454545453</v>
      </c>
      <c r="Q1496" s="4" t="s">
        <v>8322</v>
      </c>
      <c r="R1496" t="s">
        <v>8324</v>
      </c>
      <c r="S1496" s="8">
        <f t="shared" si="94"/>
        <v>42067.514039351845</v>
      </c>
      <c r="T1496" s="8">
        <f t="shared" si="95"/>
        <v>42097.443055555552</v>
      </c>
    </row>
    <row r="1497" spans="1:20" ht="30" x14ac:dyDescent="0.25">
      <c r="A1497">
        <v>1495</v>
      </c>
      <c r="B1497" s="1" t="s">
        <v>1496</v>
      </c>
      <c r="C1497" s="1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3">
        <f t="shared" si="92"/>
        <v>0</v>
      </c>
      <c r="P1497" t="e">
        <f t="shared" si="93"/>
        <v>#DIV/0!</v>
      </c>
      <c r="Q1497" s="4" t="s">
        <v>8322</v>
      </c>
      <c r="R1497" t="s">
        <v>8324</v>
      </c>
      <c r="S1497" s="8">
        <f t="shared" si="94"/>
        <v>40752.581377314811</v>
      </c>
      <c r="T1497" s="8">
        <f t="shared" si="95"/>
        <v>40782.581377314811</v>
      </c>
    </row>
    <row r="1498" spans="1:20" ht="45" x14ac:dyDescent="0.25">
      <c r="A1498">
        <v>1496</v>
      </c>
      <c r="B1498" s="1" t="s">
        <v>1497</v>
      </c>
      <c r="C1498" s="1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3">
        <f t="shared" si="92"/>
        <v>0</v>
      </c>
      <c r="P1498" t="e">
        <f t="shared" si="93"/>
        <v>#DIV/0!</v>
      </c>
      <c r="Q1498" s="4" t="s">
        <v>8322</v>
      </c>
      <c r="R1498" t="s">
        <v>8324</v>
      </c>
      <c r="S1498" s="8">
        <f t="shared" si="94"/>
        <v>41838.266886574071</v>
      </c>
      <c r="T1498" s="8">
        <f t="shared" si="95"/>
        <v>41898.266886574071</v>
      </c>
    </row>
    <row r="1499" spans="1:20" ht="60" x14ac:dyDescent="0.25">
      <c r="A1499">
        <v>1497</v>
      </c>
      <c r="B1499" s="1" t="s">
        <v>1498</v>
      </c>
      <c r="C1499" s="1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3">
        <f t="shared" si="92"/>
        <v>6.6666666666666671E-3</v>
      </c>
      <c r="P1499">
        <f t="shared" si="93"/>
        <v>1</v>
      </c>
      <c r="Q1499" s="4" t="s">
        <v>8322</v>
      </c>
      <c r="R1499" t="s">
        <v>8324</v>
      </c>
      <c r="S1499" s="8">
        <f t="shared" si="94"/>
        <v>41444.434282407405</v>
      </c>
      <c r="T1499" s="8">
        <f t="shared" si="95"/>
        <v>41486.613194444442</v>
      </c>
    </row>
    <row r="1500" spans="1:20" ht="60" x14ac:dyDescent="0.25">
      <c r="A1500">
        <v>1498</v>
      </c>
      <c r="B1500" s="1" t="s">
        <v>1499</v>
      </c>
      <c r="C1500" s="1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3">
        <f t="shared" si="92"/>
        <v>1.9</v>
      </c>
      <c r="P1500">
        <f t="shared" si="93"/>
        <v>19</v>
      </c>
      <c r="Q1500" s="4" t="s">
        <v>8322</v>
      </c>
      <c r="R1500" t="s">
        <v>8324</v>
      </c>
      <c r="S1500" s="8">
        <f t="shared" si="94"/>
        <v>41840.775208333333</v>
      </c>
      <c r="T1500" s="8">
        <f t="shared" si="95"/>
        <v>41885.775208333333</v>
      </c>
    </row>
    <row r="1501" spans="1:20" ht="60" x14ac:dyDescent="0.25">
      <c r="A1501">
        <v>1499</v>
      </c>
      <c r="B1501" s="1" t="s">
        <v>1500</v>
      </c>
      <c r="C1501" s="1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3">
        <f t="shared" si="92"/>
        <v>0.25</v>
      </c>
      <c r="P1501">
        <f t="shared" si="93"/>
        <v>5</v>
      </c>
      <c r="Q1501" s="4" t="s">
        <v>8322</v>
      </c>
      <c r="R1501" t="s">
        <v>8324</v>
      </c>
      <c r="S1501" s="8">
        <f t="shared" si="94"/>
        <v>42526.798993055556</v>
      </c>
      <c r="T1501" s="8">
        <f t="shared" si="95"/>
        <v>42586.798993055556</v>
      </c>
    </row>
    <row r="1502" spans="1:20" ht="60" x14ac:dyDescent="0.25">
      <c r="A1502">
        <v>1500</v>
      </c>
      <c r="B1502" s="1" t="s">
        <v>1501</v>
      </c>
      <c r="C1502" s="1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3">
        <f t="shared" si="92"/>
        <v>25.035714285714285</v>
      </c>
      <c r="P1502">
        <f t="shared" si="93"/>
        <v>46.733333333333334</v>
      </c>
      <c r="Q1502" s="4" t="s">
        <v>8322</v>
      </c>
      <c r="R1502" t="s">
        <v>8324</v>
      </c>
      <c r="S1502" s="8">
        <f t="shared" si="94"/>
        <v>41365.69626157407</v>
      </c>
      <c r="T1502" s="8">
        <f t="shared" si="95"/>
        <v>41395.69626157407</v>
      </c>
    </row>
    <row r="1503" spans="1:20" ht="45" x14ac:dyDescent="0.25">
      <c r="A1503">
        <v>1501</v>
      </c>
      <c r="B1503" s="1" t="s">
        <v>1502</v>
      </c>
      <c r="C1503" s="1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3">
        <f t="shared" si="92"/>
        <v>166.33076923076922</v>
      </c>
      <c r="P1503">
        <f t="shared" si="93"/>
        <v>97.731073446327684</v>
      </c>
      <c r="Q1503" s="4" t="s">
        <v>8338</v>
      </c>
      <c r="R1503" t="s">
        <v>8339</v>
      </c>
      <c r="S1503" s="8">
        <f t="shared" si="94"/>
        <v>42163.3752662037</v>
      </c>
      <c r="T1503" s="8">
        <f t="shared" si="95"/>
        <v>42193.3752662037</v>
      </c>
    </row>
    <row r="1504" spans="1:20" ht="60" x14ac:dyDescent="0.25">
      <c r="A1504">
        <v>1502</v>
      </c>
      <c r="B1504" s="1" t="s">
        <v>1503</v>
      </c>
      <c r="C1504" s="1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3">
        <f t="shared" si="92"/>
        <v>101.44545454545455</v>
      </c>
      <c r="P1504">
        <f t="shared" si="93"/>
        <v>67.835866261398181</v>
      </c>
      <c r="Q1504" s="4" t="s">
        <v>8338</v>
      </c>
      <c r="R1504" t="s">
        <v>8339</v>
      </c>
      <c r="S1504" s="8">
        <f t="shared" si="94"/>
        <v>42426.33425925926</v>
      </c>
      <c r="T1504" s="8">
        <f t="shared" si="95"/>
        <v>42454.708333333336</v>
      </c>
    </row>
    <row r="1505" spans="1:20" ht="60" x14ac:dyDescent="0.25">
      <c r="A1505">
        <v>1503</v>
      </c>
      <c r="B1505" s="1" t="s">
        <v>1504</v>
      </c>
      <c r="C1505" s="1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3">
        <f t="shared" si="92"/>
        <v>107.89146666666666</v>
      </c>
      <c r="P1505">
        <f t="shared" si="93"/>
        <v>56.98492957746479</v>
      </c>
      <c r="Q1505" s="4" t="s">
        <v>8338</v>
      </c>
      <c r="R1505" t="s">
        <v>8339</v>
      </c>
      <c r="S1505" s="8">
        <f t="shared" si="94"/>
        <v>42606.13890046296</v>
      </c>
      <c r="T1505" s="8">
        <f t="shared" si="95"/>
        <v>42666.13890046296</v>
      </c>
    </row>
    <row r="1506" spans="1:20" ht="45" x14ac:dyDescent="0.25">
      <c r="A1506">
        <v>1504</v>
      </c>
      <c r="B1506" s="1" t="s">
        <v>1505</v>
      </c>
      <c r="C1506" s="1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3">
        <f t="shared" si="92"/>
        <v>277.93846153846152</v>
      </c>
      <c r="P1506">
        <f t="shared" si="93"/>
        <v>67.159851301115239</v>
      </c>
      <c r="Q1506" s="4" t="s">
        <v>8338</v>
      </c>
      <c r="R1506" t="s">
        <v>8339</v>
      </c>
      <c r="S1506" s="8">
        <f t="shared" si="94"/>
        <v>41772.44935185185</v>
      </c>
      <c r="T1506" s="8">
        <f t="shared" si="95"/>
        <v>41800.147916666661</v>
      </c>
    </row>
    <row r="1507" spans="1:20" ht="60" x14ac:dyDescent="0.25">
      <c r="A1507">
        <v>1505</v>
      </c>
      <c r="B1507" s="1" t="s">
        <v>1506</v>
      </c>
      <c r="C1507" s="1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3">
        <f t="shared" si="92"/>
        <v>103.58125</v>
      </c>
      <c r="P1507">
        <f t="shared" si="93"/>
        <v>48.037681159420288</v>
      </c>
      <c r="Q1507" s="4" t="s">
        <v>8338</v>
      </c>
      <c r="R1507" t="s">
        <v>8339</v>
      </c>
      <c r="S1507" s="8">
        <f t="shared" si="94"/>
        <v>42414.234988425924</v>
      </c>
      <c r="T1507" s="8">
        <f t="shared" si="95"/>
        <v>42451.625694444439</v>
      </c>
    </row>
    <row r="1508" spans="1:20" ht="45" x14ac:dyDescent="0.25">
      <c r="A1508">
        <v>1506</v>
      </c>
      <c r="B1508" s="1" t="s">
        <v>1507</v>
      </c>
      <c r="C1508" s="1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3">
        <f t="shared" si="92"/>
        <v>111.4</v>
      </c>
      <c r="P1508">
        <f t="shared" si="93"/>
        <v>38.860465116279073</v>
      </c>
      <c r="Q1508" s="4" t="s">
        <v>8338</v>
      </c>
      <c r="R1508" t="s">
        <v>8339</v>
      </c>
      <c r="S1508" s="8">
        <f t="shared" si="94"/>
        <v>41814.577592592592</v>
      </c>
      <c r="T1508" s="8">
        <f t="shared" si="95"/>
        <v>41844.577592592592</v>
      </c>
    </row>
    <row r="1509" spans="1:20" ht="60" x14ac:dyDescent="0.25">
      <c r="A1509">
        <v>1507</v>
      </c>
      <c r="B1509" s="1" t="s">
        <v>1508</v>
      </c>
      <c r="C1509" s="1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3">
        <f t="shared" si="92"/>
        <v>215</v>
      </c>
      <c r="P1509">
        <f t="shared" si="93"/>
        <v>78.181818181818187</v>
      </c>
      <c r="Q1509" s="4" t="s">
        <v>8338</v>
      </c>
      <c r="R1509" t="s">
        <v>8339</v>
      </c>
      <c r="S1509" s="8">
        <f t="shared" si="94"/>
        <v>40254.242002314808</v>
      </c>
      <c r="T1509" s="8">
        <f t="shared" si="95"/>
        <v>40313.131944444445</v>
      </c>
    </row>
    <row r="1510" spans="1:20" ht="45" x14ac:dyDescent="0.25">
      <c r="A1510">
        <v>1508</v>
      </c>
      <c r="B1510" s="1" t="s">
        <v>1509</v>
      </c>
      <c r="C1510" s="1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3">
        <f t="shared" si="92"/>
        <v>110.76216216216216</v>
      </c>
      <c r="P1510">
        <f t="shared" si="93"/>
        <v>97.113744075829388</v>
      </c>
      <c r="Q1510" s="4" t="s">
        <v>8338</v>
      </c>
      <c r="R1510" t="s">
        <v>8339</v>
      </c>
      <c r="S1510" s="8">
        <f t="shared" si="94"/>
        <v>41786.406030092592</v>
      </c>
      <c r="T1510" s="8">
        <f t="shared" si="95"/>
        <v>41817.406030092592</v>
      </c>
    </row>
    <row r="1511" spans="1:20" ht="60" x14ac:dyDescent="0.25">
      <c r="A1511">
        <v>1509</v>
      </c>
      <c r="B1511" s="1" t="s">
        <v>1510</v>
      </c>
      <c r="C1511" s="1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3">
        <f t="shared" si="92"/>
        <v>123.64125714285714</v>
      </c>
      <c r="P1511">
        <f t="shared" si="93"/>
        <v>110.39397959183674</v>
      </c>
      <c r="Q1511" s="4" t="s">
        <v>8338</v>
      </c>
      <c r="R1511" t="s">
        <v>8339</v>
      </c>
      <c r="S1511" s="8">
        <f t="shared" si="94"/>
        <v>42751.325057870366</v>
      </c>
      <c r="T1511" s="8">
        <f t="shared" si="95"/>
        <v>42780.749305555553</v>
      </c>
    </row>
    <row r="1512" spans="1:20" ht="60" x14ac:dyDescent="0.25">
      <c r="A1512">
        <v>1510</v>
      </c>
      <c r="B1512" s="1" t="s">
        <v>1511</v>
      </c>
      <c r="C1512" s="1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3">
        <f t="shared" si="92"/>
        <v>101.035</v>
      </c>
      <c r="P1512">
        <f t="shared" si="93"/>
        <v>39.91506172839506</v>
      </c>
      <c r="Q1512" s="4" t="s">
        <v>8338</v>
      </c>
      <c r="R1512" t="s">
        <v>8339</v>
      </c>
      <c r="S1512" s="8">
        <f t="shared" si="94"/>
        <v>41809.176828703705</v>
      </c>
      <c r="T1512" s="8">
        <f t="shared" si="95"/>
        <v>41839.176828703705</v>
      </c>
    </row>
    <row r="1513" spans="1:20" ht="60" x14ac:dyDescent="0.25">
      <c r="A1513">
        <v>1511</v>
      </c>
      <c r="B1513" s="1" t="s">
        <v>1512</v>
      </c>
      <c r="C1513" s="1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3">
        <f t="shared" si="92"/>
        <v>111.79285714285714</v>
      </c>
      <c r="P1513">
        <f t="shared" si="93"/>
        <v>75.975728155339809</v>
      </c>
      <c r="Q1513" s="4" t="s">
        <v>8338</v>
      </c>
      <c r="R1513" t="s">
        <v>8339</v>
      </c>
      <c r="S1513" s="8">
        <f t="shared" si="94"/>
        <v>42296.375046296293</v>
      </c>
      <c r="T1513" s="8">
        <f t="shared" si="95"/>
        <v>42326.416712962957</v>
      </c>
    </row>
    <row r="1514" spans="1:20" ht="60" x14ac:dyDescent="0.25">
      <c r="A1514">
        <v>1512</v>
      </c>
      <c r="B1514" s="1" t="s">
        <v>1513</v>
      </c>
      <c r="C1514" s="1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3">
        <f t="shared" si="92"/>
        <v>558.7714285714286</v>
      </c>
      <c r="P1514">
        <f t="shared" si="93"/>
        <v>58.379104477611939</v>
      </c>
      <c r="Q1514" s="4" t="s">
        <v>8338</v>
      </c>
      <c r="R1514" t="s">
        <v>8339</v>
      </c>
      <c r="S1514" s="8">
        <f t="shared" si="94"/>
        <v>42741.476145833331</v>
      </c>
      <c r="T1514" s="8">
        <f t="shared" si="95"/>
        <v>42771.476145833331</v>
      </c>
    </row>
    <row r="1515" spans="1:20" ht="45" x14ac:dyDescent="0.25">
      <c r="A1515">
        <v>1513</v>
      </c>
      <c r="B1515" s="1" t="s">
        <v>1514</v>
      </c>
      <c r="C1515" s="1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3">
        <f t="shared" si="92"/>
        <v>150.01875000000001</v>
      </c>
      <c r="P1515">
        <f t="shared" si="93"/>
        <v>55.82093023255814</v>
      </c>
      <c r="Q1515" s="4" t="s">
        <v>8338</v>
      </c>
      <c r="R1515" t="s">
        <v>8339</v>
      </c>
      <c r="S1515" s="8">
        <f t="shared" si="94"/>
        <v>41806.42900462963</v>
      </c>
      <c r="T1515" s="8">
        <f t="shared" si="95"/>
        <v>41836.42900462963</v>
      </c>
    </row>
    <row r="1516" spans="1:20" ht="45" x14ac:dyDescent="0.25">
      <c r="A1516">
        <v>1514</v>
      </c>
      <c r="B1516" s="1" t="s">
        <v>1515</v>
      </c>
      <c r="C1516" s="1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3">
        <f t="shared" si="92"/>
        <v>106.476</v>
      </c>
      <c r="P1516">
        <f t="shared" si="93"/>
        <v>151.24431818181819</v>
      </c>
      <c r="Q1516" s="4" t="s">
        <v>8338</v>
      </c>
      <c r="R1516" t="s">
        <v>8339</v>
      </c>
      <c r="S1516" s="8">
        <f t="shared" si="94"/>
        <v>42234.389351851853</v>
      </c>
      <c r="T1516" s="8">
        <f t="shared" si="95"/>
        <v>42274.389351851853</v>
      </c>
    </row>
    <row r="1517" spans="1:20" ht="60" x14ac:dyDescent="0.25">
      <c r="A1517">
        <v>1515</v>
      </c>
      <c r="B1517" s="1" t="s">
        <v>1516</v>
      </c>
      <c r="C1517" s="1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3">
        <f t="shared" si="92"/>
        <v>157.18899999999999</v>
      </c>
      <c r="P1517">
        <f t="shared" si="93"/>
        <v>849.67027027027029</v>
      </c>
      <c r="Q1517" s="4" t="s">
        <v>8338</v>
      </c>
      <c r="R1517" t="s">
        <v>8339</v>
      </c>
      <c r="S1517" s="8">
        <f t="shared" si="94"/>
        <v>42415.04510416666</v>
      </c>
      <c r="T1517" s="8">
        <f t="shared" si="95"/>
        <v>42445.003437499996</v>
      </c>
    </row>
    <row r="1518" spans="1:20" ht="45" x14ac:dyDescent="0.25">
      <c r="A1518">
        <v>1516</v>
      </c>
      <c r="B1518" s="1" t="s">
        <v>1517</v>
      </c>
      <c r="C1518" s="1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3">
        <f t="shared" si="92"/>
        <v>108.65882352941176</v>
      </c>
      <c r="P1518">
        <f t="shared" si="93"/>
        <v>159.24137931034483</v>
      </c>
      <c r="Q1518" s="4" t="s">
        <v>8338</v>
      </c>
      <c r="R1518" t="s">
        <v>8339</v>
      </c>
      <c r="S1518" s="8">
        <f t="shared" si="94"/>
        <v>42619.258009259262</v>
      </c>
      <c r="T1518" s="8">
        <f t="shared" si="95"/>
        <v>42649.374999999993</v>
      </c>
    </row>
    <row r="1519" spans="1:20" ht="60" x14ac:dyDescent="0.25">
      <c r="A1519">
        <v>1517</v>
      </c>
      <c r="B1519" s="1" t="s">
        <v>1518</v>
      </c>
      <c r="C1519" s="1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3">
        <f t="shared" si="92"/>
        <v>161.97999999999999</v>
      </c>
      <c r="P1519">
        <f t="shared" si="93"/>
        <v>39.507317073170732</v>
      </c>
      <c r="Q1519" s="4" t="s">
        <v>8338</v>
      </c>
      <c r="R1519" t="s">
        <v>8339</v>
      </c>
      <c r="S1519" s="8">
        <f t="shared" si="94"/>
        <v>41948.358252314814</v>
      </c>
      <c r="T1519" s="8">
        <f t="shared" si="95"/>
        <v>41979.041666666664</v>
      </c>
    </row>
    <row r="1520" spans="1:20" ht="30" x14ac:dyDescent="0.25">
      <c r="A1520">
        <v>1518</v>
      </c>
      <c r="B1520" s="1" t="s">
        <v>1519</v>
      </c>
      <c r="C1520" s="1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3">
        <f t="shared" si="92"/>
        <v>205.36666666666667</v>
      </c>
      <c r="P1520">
        <f t="shared" si="93"/>
        <v>130.52966101694915</v>
      </c>
      <c r="Q1520" s="4" t="s">
        <v>8338</v>
      </c>
      <c r="R1520" t="s">
        <v>8339</v>
      </c>
      <c r="S1520" s="8">
        <f t="shared" si="94"/>
        <v>41760.611712962964</v>
      </c>
      <c r="T1520" s="8">
        <f t="shared" si="95"/>
        <v>41790.611712962964</v>
      </c>
    </row>
    <row r="1521" spans="1:20" ht="60" x14ac:dyDescent="0.25">
      <c r="A1521">
        <v>1519</v>
      </c>
      <c r="B1521" s="1" t="s">
        <v>1520</v>
      </c>
      <c r="C1521" s="1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3">
        <f t="shared" si="92"/>
        <v>103.36388888888889</v>
      </c>
      <c r="P1521">
        <f t="shared" si="93"/>
        <v>64.156896551724131</v>
      </c>
      <c r="Q1521" s="4" t="s">
        <v>8338</v>
      </c>
      <c r="R1521" t="s">
        <v>8339</v>
      </c>
      <c r="S1521" s="8">
        <f t="shared" si="94"/>
        <v>41782.533368055556</v>
      </c>
      <c r="T1521" s="8">
        <f t="shared" si="95"/>
        <v>41810.707638888889</v>
      </c>
    </row>
    <row r="1522" spans="1:20" ht="45" x14ac:dyDescent="0.25">
      <c r="A1522">
        <v>1520</v>
      </c>
      <c r="B1522" s="1" t="s">
        <v>1521</v>
      </c>
      <c r="C1522" s="1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3">
        <f t="shared" si="92"/>
        <v>103.47222222222223</v>
      </c>
      <c r="P1522">
        <f t="shared" si="93"/>
        <v>111.52694610778443</v>
      </c>
      <c r="Q1522" s="4" t="s">
        <v>8338</v>
      </c>
      <c r="R1522" t="s">
        <v>8339</v>
      </c>
      <c r="S1522" s="8">
        <f t="shared" si="94"/>
        <v>41955.649456018517</v>
      </c>
      <c r="T1522" s="8">
        <f t="shared" si="95"/>
        <v>41991.958333333336</v>
      </c>
    </row>
    <row r="1523" spans="1:20" ht="45" x14ac:dyDescent="0.25">
      <c r="A1523">
        <v>1521</v>
      </c>
      <c r="B1523" s="1" t="s">
        <v>1522</v>
      </c>
      <c r="C1523" s="1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3">
        <f t="shared" si="92"/>
        <v>106.81333333333333</v>
      </c>
      <c r="P1523">
        <f t="shared" si="93"/>
        <v>170.44680851063831</v>
      </c>
      <c r="Q1523" s="4" t="s">
        <v>8338</v>
      </c>
      <c r="R1523" t="s">
        <v>8339</v>
      </c>
      <c r="S1523" s="8">
        <f t="shared" si="94"/>
        <v>42492.959386574068</v>
      </c>
      <c r="T1523" s="8">
        <f t="shared" si="95"/>
        <v>42527.959386574068</v>
      </c>
    </row>
    <row r="1524" spans="1:20" ht="60" x14ac:dyDescent="0.25">
      <c r="A1524">
        <v>1522</v>
      </c>
      <c r="B1524" s="1" t="s">
        <v>1523</v>
      </c>
      <c r="C1524" s="1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3">
        <f t="shared" si="92"/>
        <v>138.96574712643678</v>
      </c>
      <c r="P1524">
        <f t="shared" si="93"/>
        <v>133.7391592920354</v>
      </c>
      <c r="Q1524" s="4" t="s">
        <v>8338</v>
      </c>
      <c r="R1524" t="s">
        <v>8339</v>
      </c>
      <c r="S1524" s="8">
        <f t="shared" si="94"/>
        <v>41899.621979166666</v>
      </c>
      <c r="T1524" s="8">
        <f t="shared" si="95"/>
        <v>41929.621979166666</v>
      </c>
    </row>
    <row r="1525" spans="1:20" ht="60" x14ac:dyDescent="0.25">
      <c r="A1525">
        <v>1523</v>
      </c>
      <c r="B1525" s="1" t="s">
        <v>1524</v>
      </c>
      <c r="C1525" s="1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3">
        <f t="shared" si="92"/>
        <v>124.84324324324324</v>
      </c>
      <c r="P1525">
        <f t="shared" si="93"/>
        <v>95.834024896265561</v>
      </c>
      <c r="Q1525" s="4" t="s">
        <v>8338</v>
      </c>
      <c r="R1525" t="s">
        <v>8339</v>
      </c>
      <c r="S1525" s="8">
        <f t="shared" si="94"/>
        <v>41964.543009259258</v>
      </c>
      <c r="T1525" s="8">
        <f t="shared" si="95"/>
        <v>41995.791666666664</v>
      </c>
    </row>
    <row r="1526" spans="1:20" ht="45" x14ac:dyDescent="0.25">
      <c r="A1526">
        <v>1524</v>
      </c>
      <c r="B1526" s="1" t="s">
        <v>1525</v>
      </c>
      <c r="C1526" s="1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3">
        <f t="shared" si="92"/>
        <v>207</v>
      </c>
      <c r="P1526">
        <f t="shared" si="93"/>
        <v>221.78571428571428</v>
      </c>
      <c r="Q1526" s="4" t="s">
        <v>8338</v>
      </c>
      <c r="R1526" t="s">
        <v>8339</v>
      </c>
      <c r="S1526" s="8">
        <f t="shared" si="94"/>
        <v>42756.292708333327</v>
      </c>
      <c r="T1526" s="8">
        <f t="shared" si="95"/>
        <v>42786.292708333327</v>
      </c>
    </row>
    <row r="1527" spans="1:20" ht="60" x14ac:dyDescent="0.25">
      <c r="A1527">
        <v>1525</v>
      </c>
      <c r="B1527" s="1" t="s">
        <v>1526</v>
      </c>
      <c r="C1527" s="1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3">
        <f t="shared" si="92"/>
        <v>174.0057692307692</v>
      </c>
      <c r="P1527">
        <f t="shared" si="93"/>
        <v>32.315357142857138</v>
      </c>
      <c r="Q1527" s="4" t="s">
        <v>8338</v>
      </c>
      <c r="R1527" t="s">
        <v>8339</v>
      </c>
      <c r="S1527" s="8">
        <f t="shared" si="94"/>
        <v>42570.494652777772</v>
      </c>
      <c r="T1527" s="8">
        <f t="shared" si="95"/>
        <v>42600.494652777772</v>
      </c>
    </row>
    <row r="1528" spans="1:20" ht="60" x14ac:dyDescent="0.25">
      <c r="A1528">
        <v>1526</v>
      </c>
      <c r="B1528" s="1" t="s">
        <v>1527</v>
      </c>
      <c r="C1528" s="1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3">
        <f t="shared" si="92"/>
        <v>120.32608695652173</v>
      </c>
      <c r="P1528">
        <f t="shared" si="93"/>
        <v>98.839285714285708</v>
      </c>
      <c r="Q1528" s="4" t="s">
        <v>8338</v>
      </c>
      <c r="R1528" t="s">
        <v>8339</v>
      </c>
      <c r="S1528" s="8">
        <f t="shared" si="94"/>
        <v>42339.067673611113</v>
      </c>
      <c r="T1528" s="8">
        <f t="shared" si="95"/>
        <v>42388.067673611113</v>
      </c>
    </row>
    <row r="1529" spans="1:20" ht="45" x14ac:dyDescent="0.25">
      <c r="A1529">
        <v>1527</v>
      </c>
      <c r="B1529" s="1" t="s">
        <v>1528</v>
      </c>
      <c r="C1529" s="1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3">
        <f t="shared" si="92"/>
        <v>110.44428571428573</v>
      </c>
      <c r="P1529">
        <f t="shared" si="93"/>
        <v>55.222142857142863</v>
      </c>
      <c r="Q1529" s="4" t="s">
        <v>8338</v>
      </c>
      <c r="R1529" t="s">
        <v>8339</v>
      </c>
      <c r="S1529" s="8">
        <f t="shared" si="94"/>
        <v>42780.392199074071</v>
      </c>
      <c r="T1529" s="8">
        <f t="shared" si="95"/>
        <v>42808.350532407407</v>
      </c>
    </row>
    <row r="1530" spans="1:20" ht="30" x14ac:dyDescent="0.25">
      <c r="A1530">
        <v>1528</v>
      </c>
      <c r="B1530" s="1" t="s">
        <v>1529</v>
      </c>
      <c r="C1530" s="1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3">
        <f t="shared" si="92"/>
        <v>281.56666666666666</v>
      </c>
      <c r="P1530">
        <f t="shared" si="93"/>
        <v>52.793750000000003</v>
      </c>
      <c r="Q1530" s="4" t="s">
        <v>8338</v>
      </c>
      <c r="R1530" t="s">
        <v>8339</v>
      </c>
      <c r="S1530" s="8">
        <f t="shared" si="94"/>
        <v>42736.524560185186</v>
      </c>
      <c r="T1530" s="8">
        <f t="shared" si="95"/>
        <v>42766.791666666664</v>
      </c>
    </row>
    <row r="1531" spans="1:20" ht="45" x14ac:dyDescent="0.25">
      <c r="A1531">
        <v>1529</v>
      </c>
      <c r="B1531" s="1" t="s">
        <v>1530</v>
      </c>
      <c r="C1531" s="1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3">
        <f t="shared" si="92"/>
        <v>100.67894736842105</v>
      </c>
      <c r="P1531">
        <f t="shared" si="93"/>
        <v>135.66666666666666</v>
      </c>
      <c r="Q1531" s="4" t="s">
        <v>8338</v>
      </c>
      <c r="R1531" t="s">
        <v>8339</v>
      </c>
      <c r="S1531" s="8">
        <f t="shared" si="94"/>
        <v>42052.420370370368</v>
      </c>
      <c r="T1531" s="8">
        <f t="shared" si="95"/>
        <v>42082.378703703704</v>
      </c>
    </row>
    <row r="1532" spans="1:20" ht="60" x14ac:dyDescent="0.25">
      <c r="A1532">
        <v>1530</v>
      </c>
      <c r="B1532" s="1" t="s">
        <v>1531</v>
      </c>
      <c r="C1532" s="1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3">
        <f t="shared" si="92"/>
        <v>134.8257142857143</v>
      </c>
      <c r="P1532">
        <f t="shared" si="93"/>
        <v>53.991990846681922</v>
      </c>
      <c r="Q1532" s="4" t="s">
        <v>8338</v>
      </c>
      <c r="R1532" t="s">
        <v>8339</v>
      </c>
      <c r="S1532" s="8">
        <f t="shared" si="94"/>
        <v>42275.558969907404</v>
      </c>
      <c r="T1532" s="8">
        <f t="shared" si="95"/>
        <v>42300.558969907404</v>
      </c>
    </row>
    <row r="1533" spans="1:20" ht="60" x14ac:dyDescent="0.25">
      <c r="A1533">
        <v>1531</v>
      </c>
      <c r="B1533" s="1" t="s">
        <v>1532</v>
      </c>
      <c r="C1533" s="1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3">
        <f t="shared" si="92"/>
        <v>175.95744680851064</v>
      </c>
      <c r="P1533">
        <f t="shared" si="93"/>
        <v>56.643835616438359</v>
      </c>
      <c r="Q1533" s="4" t="s">
        <v>8338</v>
      </c>
      <c r="R1533" t="s">
        <v>8339</v>
      </c>
      <c r="S1533" s="8">
        <f t="shared" si="94"/>
        <v>41941.594050925924</v>
      </c>
      <c r="T1533" s="8">
        <f t="shared" si="95"/>
        <v>41973.916666666664</v>
      </c>
    </row>
    <row r="1534" spans="1:20" ht="60" x14ac:dyDescent="0.25">
      <c r="A1534">
        <v>1532</v>
      </c>
      <c r="B1534" s="1" t="s">
        <v>1533</v>
      </c>
      <c r="C1534" s="1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3">
        <f t="shared" si="92"/>
        <v>484.02</v>
      </c>
      <c r="P1534">
        <f t="shared" si="93"/>
        <v>82.316326530612244</v>
      </c>
      <c r="Q1534" s="4" t="s">
        <v>8338</v>
      </c>
      <c r="R1534" t="s">
        <v>8339</v>
      </c>
      <c r="S1534" s="8">
        <f t="shared" si="94"/>
        <v>42391.266956018517</v>
      </c>
      <c r="T1534" s="8">
        <f t="shared" si="95"/>
        <v>42415.416666666664</v>
      </c>
    </row>
    <row r="1535" spans="1:20" ht="45" x14ac:dyDescent="0.25">
      <c r="A1535">
        <v>1533</v>
      </c>
      <c r="B1535" s="1" t="s">
        <v>1534</v>
      </c>
      <c r="C1535" s="1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3">
        <f t="shared" si="92"/>
        <v>145.13999999999999</v>
      </c>
      <c r="P1535">
        <f t="shared" si="93"/>
        <v>88.26081081081081</v>
      </c>
      <c r="Q1535" s="4" t="s">
        <v>8338</v>
      </c>
      <c r="R1535" t="s">
        <v>8339</v>
      </c>
      <c r="S1535" s="8">
        <f t="shared" si="94"/>
        <v>42442.793715277774</v>
      </c>
      <c r="T1535" s="8">
        <f t="shared" si="95"/>
        <v>42491.957638888889</v>
      </c>
    </row>
    <row r="1536" spans="1:20" ht="60" x14ac:dyDescent="0.25">
      <c r="A1536">
        <v>1534</v>
      </c>
      <c r="B1536" s="1" t="s">
        <v>1535</v>
      </c>
      <c r="C1536" s="1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3">
        <f t="shared" si="92"/>
        <v>417.73333333333335</v>
      </c>
      <c r="P1536">
        <f t="shared" si="93"/>
        <v>84.905149051490511</v>
      </c>
      <c r="Q1536" s="4" t="s">
        <v>8338</v>
      </c>
      <c r="R1536" t="s">
        <v>8339</v>
      </c>
      <c r="S1536" s="8">
        <f t="shared" si="94"/>
        <v>42221.465995370367</v>
      </c>
      <c r="T1536" s="8">
        <f t="shared" si="95"/>
        <v>42251.465995370367</v>
      </c>
    </row>
    <row r="1537" spans="1:20" ht="60" x14ac:dyDescent="0.25">
      <c r="A1537">
        <v>1535</v>
      </c>
      <c r="B1537" s="1" t="s">
        <v>1536</v>
      </c>
      <c r="C1537" s="1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3">
        <f t="shared" si="92"/>
        <v>132.42500000000001</v>
      </c>
      <c r="P1537">
        <f t="shared" si="93"/>
        <v>48.154545454545456</v>
      </c>
      <c r="Q1537" s="4" t="s">
        <v>8338</v>
      </c>
      <c r="R1537" t="s">
        <v>8339</v>
      </c>
      <c r="S1537" s="8">
        <f t="shared" si="94"/>
        <v>42484.620729166665</v>
      </c>
      <c r="T1537" s="8">
        <f t="shared" si="95"/>
        <v>42513.708333333336</v>
      </c>
    </row>
    <row r="1538" spans="1:20" ht="60" x14ac:dyDescent="0.25">
      <c r="A1538">
        <v>1536</v>
      </c>
      <c r="B1538" s="1" t="s">
        <v>1537</v>
      </c>
      <c r="C1538" s="1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3">
        <f t="shared" si="92"/>
        <v>250.30841666666666</v>
      </c>
      <c r="P1538">
        <f t="shared" si="93"/>
        <v>66.015406593406595</v>
      </c>
      <c r="Q1538" s="4" t="s">
        <v>8338</v>
      </c>
      <c r="R1538" t="s">
        <v>8339</v>
      </c>
      <c r="S1538" s="8">
        <f t="shared" si="94"/>
        <v>42213.593865740739</v>
      </c>
      <c r="T1538" s="8">
        <f t="shared" si="95"/>
        <v>42243.593865740739</v>
      </c>
    </row>
    <row r="1539" spans="1:20" ht="45" x14ac:dyDescent="0.25">
      <c r="A1539">
        <v>1537</v>
      </c>
      <c r="B1539" s="1" t="s">
        <v>1538</v>
      </c>
      <c r="C1539" s="1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3">
        <f t="shared" ref="O1539:O1602" si="96">(E1539/D1539%)</f>
        <v>179.9</v>
      </c>
      <c r="P1539">
        <f t="shared" ref="P1539:P1602" si="97">E1539/L1539</f>
        <v>96.375</v>
      </c>
      <c r="Q1539" s="4" t="s">
        <v>8338</v>
      </c>
      <c r="R1539" t="s">
        <v>8339</v>
      </c>
      <c r="S1539" s="8">
        <f t="shared" ref="S1539:S1602" si="98">(J1539/86400)+25569+(-5/24)</f>
        <v>42552.106793981475</v>
      </c>
      <c r="T1539" s="8">
        <f t="shared" ref="T1539:T1602" si="99">(I1539/86400)+25569+(-5/24)</f>
        <v>42588.541666666664</v>
      </c>
    </row>
    <row r="1540" spans="1:20" ht="45" x14ac:dyDescent="0.25">
      <c r="A1540">
        <v>1538</v>
      </c>
      <c r="B1540" s="1" t="s">
        <v>1539</v>
      </c>
      <c r="C1540" s="1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3">
        <f t="shared" si="96"/>
        <v>102.62857142857143</v>
      </c>
      <c r="P1540">
        <f t="shared" si="97"/>
        <v>156.17391304347825</v>
      </c>
      <c r="Q1540" s="4" t="s">
        <v>8338</v>
      </c>
      <c r="R1540" t="s">
        <v>8339</v>
      </c>
      <c r="S1540" s="8">
        <f t="shared" si="98"/>
        <v>41981.57372685185</v>
      </c>
      <c r="T1540" s="8">
        <f t="shared" si="99"/>
        <v>42026.57372685185</v>
      </c>
    </row>
    <row r="1541" spans="1:20" ht="60" x14ac:dyDescent="0.25">
      <c r="A1541">
        <v>1539</v>
      </c>
      <c r="B1541" s="1" t="s">
        <v>1540</v>
      </c>
      <c r="C1541" s="1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3">
        <f t="shared" si="96"/>
        <v>135.98609999999999</v>
      </c>
      <c r="P1541">
        <f t="shared" si="97"/>
        <v>95.764859154929582</v>
      </c>
      <c r="Q1541" s="4" t="s">
        <v>8338</v>
      </c>
      <c r="R1541" t="s">
        <v>8339</v>
      </c>
      <c r="S1541" s="8">
        <f t="shared" si="98"/>
        <v>42705.710868055554</v>
      </c>
      <c r="T1541" s="8">
        <f t="shared" si="99"/>
        <v>42738.710868055554</v>
      </c>
    </row>
    <row r="1542" spans="1:20" ht="60" x14ac:dyDescent="0.25">
      <c r="A1542">
        <v>1540</v>
      </c>
      <c r="B1542" s="1" t="s">
        <v>1541</v>
      </c>
      <c r="C1542" s="1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3">
        <f t="shared" si="96"/>
        <v>117.86666666666666</v>
      </c>
      <c r="P1542">
        <f t="shared" si="97"/>
        <v>180.40816326530611</v>
      </c>
      <c r="Q1542" s="4" t="s">
        <v>8338</v>
      </c>
      <c r="R1542" t="s">
        <v>8339</v>
      </c>
      <c r="S1542" s="8">
        <f t="shared" si="98"/>
        <v>41938.798796296294</v>
      </c>
      <c r="T1542" s="8">
        <f t="shared" si="99"/>
        <v>41968.843749999993</v>
      </c>
    </row>
    <row r="1543" spans="1:20" ht="45" x14ac:dyDescent="0.25">
      <c r="A1543">
        <v>1541</v>
      </c>
      <c r="B1543" s="1" t="s">
        <v>1542</v>
      </c>
      <c r="C1543" s="1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3">
        <f t="shared" si="96"/>
        <v>3.3333333333333333E-2</v>
      </c>
      <c r="P1543">
        <f t="shared" si="97"/>
        <v>3</v>
      </c>
      <c r="Q1543" s="4" t="s">
        <v>8338</v>
      </c>
      <c r="R1543" t="s">
        <v>8343</v>
      </c>
      <c r="S1543" s="8">
        <f t="shared" si="98"/>
        <v>41974.503912037035</v>
      </c>
      <c r="T1543" s="8">
        <f t="shared" si="99"/>
        <v>42004.503912037035</v>
      </c>
    </row>
    <row r="1544" spans="1:20" ht="60" x14ac:dyDescent="0.25">
      <c r="A1544">
        <v>1542</v>
      </c>
      <c r="B1544" s="1" t="s">
        <v>1543</v>
      </c>
      <c r="C1544" s="1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3">
        <f t="shared" si="96"/>
        <v>4</v>
      </c>
      <c r="P1544">
        <f t="shared" si="97"/>
        <v>20</v>
      </c>
      <c r="Q1544" s="4" t="s">
        <v>8338</v>
      </c>
      <c r="R1544" t="s">
        <v>8343</v>
      </c>
      <c r="S1544" s="8">
        <f t="shared" si="98"/>
        <v>42170.788194444445</v>
      </c>
      <c r="T1544" s="8">
        <f t="shared" si="99"/>
        <v>42185.788194444445</v>
      </c>
    </row>
    <row r="1545" spans="1:20" ht="45" x14ac:dyDescent="0.25">
      <c r="A1545">
        <v>1543</v>
      </c>
      <c r="B1545" s="1" t="s">
        <v>1544</v>
      </c>
      <c r="C1545" s="1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3">
        <f t="shared" si="96"/>
        <v>0.44444444444444442</v>
      </c>
      <c r="P1545">
        <f t="shared" si="97"/>
        <v>10</v>
      </c>
      <c r="Q1545" s="4" t="s">
        <v>8338</v>
      </c>
      <c r="R1545" t="s">
        <v>8343</v>
      </c>
      <c r="S1545" s="8">
        <f t="shared" si="98"/>
        <v>41935.301319444443</v>
      </c>
      <c r="T1545" s="8">
        <f t="shared" si="99"/>
        <v>41965.342986111107</v>
      </c>
    </row>
    <row r="1546" spans="1:20" ht="45" x14ac:dyDescent="0.25">
      <c r="A1546">
        <v>1544</v>
      </c>
      <c r="B1546" s="1" t="s">
        <v>1545</v>
      </c>
      <c r="C1546" s="1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3">
        <f t="shared" si="96"/>
        <v>0</v>
      </c>
      <c r="P1546" t="e">
        <f t="shared" si="97"/>
        <v>#DIV/0!</v>
      </c>
      <c r="Q1546" s="4" t="s">
        <v>8338</v>
      </c>
      <c r="R1546" t="s">
        <v>8343</v>
      </c>
      <c r="S1546" s="8">
        <f t="shared" si="98"/>
        <v>42052.842870370368</v>
      </c>
      <c r="T1546" s="8">
        <f t="shared" si="99"/>
        <v>42094.804166666661</v>
      </c>
    </row>
    <row r="1547" spans="1:20" ht="45" x14ac:dyDescent="0.25">
      <c r="A1547">
        <v>1545</v>
      </c>
      <c r="B1547" s="1" t="s">
        <v>1546</v>
      </c>
      <c r="C1547" s="1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3">
        <f t="shared" si="96"/>
        <v>3.3333333333333333E-2</v>
      </c>
      <c r="P1547">
        <f t="shared" si="97"/>
        <v>1</v>
      </c>
      <c r="Q1547" s="4" t="s">
        <v>8338</v>
      </c>
      <c r="R1547" t="s">
        <v>8343</v>
      </c>
      <c r="S1547" s="8">
        <f t="shared" si="98"/>
        <v>42031.676319444443</v>
      </c>
      <c r="T1547" s="8">
        <f t="shared" si="99"/>
        <v>42065.677777777775</v>
      </c>
    </row>
    <row r="1548" spans="1:20" ht="60" x14ac:dyDescent="0.25">
      <c r="A1548">
        <v>1546</v>
      </c>
      <c r="B1548" s="1" t="s">
        <v>1547</v>
      </c>
      <c r="C1548" s="1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3">
        <f t="shared" si="96"/>
        <v>28.9</v>
      </c>
      <c r="P1548">
        <f t="shared" si="97"/>
        <v>26.272727272727273</v>
      </c>
      <c r="Q1548" s="4" t="s">
        <v>8338</v>
      </c>
      <c r="R1548" t="s">
        <v>8343</v>
      </c>
      <c r="S1548" s="8">
        <f t="shared" si="98"/>
        <v>41839.004618055551</v>
      </c>
      <c r="T1548" s="8">
        <f t="shared" si="99"/>
        <v>41899.004618055551</v>
      </c>
    </row>
    <row r="1549" spans="1:20" ht="45" x14ac:dyDescent="0.25">
      <c r="A1549">
        <v>1547</v>
      </c>
      <c r="B1549" s="1" t="s">
        <v>1548</v>
      </c>
      <c r="C1549" s="1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3">
        <f t="shared" si="96"/>
        <v>0</v>
      </c>
      <c r="P1549" t="e">
        <f t="shared" si="97"/>
        <v>#DIV/0!</v>
      </c>
      <c r="Q1549" s="4" t="s">
        <v>8338</v>
      </c>
      <c r="R1549" t="s">
        <v>8343</v>
      </c>
      <c r="S1549" s="8">
        <f t="shared" si="98"/>
        <v>42782.218541666669</v>
      </c>
      <c r="T1549" s="8">
        <f t="shared" si="99"/>
        <v>42789.218541666669</v>
      </c>
    </row>
    <row r="1550" spans="1:20" ht="30" x14ac:dyDescent="0.25">
      <c r="A1550">
        <v>1548</v>
      </c>
      <c r="B1550" s="1" t="s">
        <v>1549</v>
      </c>
      <c r="C1550" s="1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3">
        <f t="shared" si="96"/>
        <v>8.5714285714285712</v>
      </c>
      <c r="P1550">
        <f t="shared" si="97"/>
        <v>60</v>
      </c>
      <c r="Q1550" s="4" t="s">
        <v>8338</v>
      </c>
      <c r="R1550" t="s">
        <v>8343</v>
      </c>
      <c r="S1550" s="8">
        <f t="shared" si="98"/>
        <v>42286.673842592594</v>
      </c>
      <c r="T1550" s="8">
        <f t="shared" si="99"/>
        <v>42316.715509259258</v>
      </c>
    </row>
    <row r="1551" spans="1:20" ht="45" x14ac:dyDescent="0.25">
      <c r="A1551">
        <v>1549</v>
      </c>
      <c r="B1551" s="1" t="s">
        <v>1550</v>
      </c>
      <c r="C1551" s="1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3">
        <f t="shared" si="96"/>
        <v>34</v>
      </c>
      <c r="P1551">
        <f t="shared" si="97"/>
        <v>28.333333333333332</v>
      </c>
      <c r="Q1551" s="4" t="s">
        <v>8338</v>
      </c>
      <c r="R1551" t="s">
        <v>8343</v>
      </c>
      <c r="S1551" s="8">
        <f t="shared" si="98"/>
        <v>42280.927766203698</v>
      </c>
      <c r="T1551" s="8">
        <f t="shared" si="99"/>
        <v>42310.96943287037</v>
      </c>
    </row>
    <row r="1552" spans="1:20" ht="60" x14ac:dyDescent="0.25">
      <c r="A1552">
        <v>1550</v>
      </c>
      <c r="B1552" s="1" t="s">
        <v>1551</v>
      </c>
      <c r="C1552" s="1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3">
        <f t="shared" si="96"/>
        <v>13.466666666666667</v>
      </c>
      <c r="P1552">
        <f t="shared" si="97"/>
        <v>14.428571428571429</v>
      </c>
      <c r="Q1552" s="4" t="s">
        <v>8338</v>
      </c>
      <c r="R1552" t="s">
        <v>8343</v>
      </c>
      <c r="S1552" s="8">
        <f t="shared" si="98"/>
        <v>42472.24113425926</v>
      </c>
      <c r="T1552" s="8">
        <f t="shared" si="99"/>
        <v>42502.24113425926</v>
      </c>
    </row>
    <row r="1553" spans="1:20" ht="60" x14ac:dyDescent="0.25">
      <c r="A1553">
        <v>1551</v>
      </c>
      <c r="B1553" s="1" t="s">
        <v>1552</v>
      </c>
      <c r="C1553" s="1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3">
        <f t="shared" si="96"/>
        <v>0</v>
      </c>
      <c r="P1553" t="e">
        <f t="shared" si="97"/>
        <v>#DIV/0!</v>
      </c>
      <c r="Q1553" s="4" t="s">
        <v>8338</v>
      </c>
      <c r="R1553" t="s">
        <v>8343</v>
      </c>
      <c r="S1553" s="8">
        <f t="shared" si="98"/>
        <v>42121.616192129623</v>
      </c>
      <c r="T1553" s="8">
        <f t="shared" si="99"/>
        <v>42151.616192129623</v>
      </c>
    </row>
    <row r="1554" spans="1:20" ht="60" x14ac:dyDescent="0.25">
      <c r="A1554">
        <v>1552</v>
      </c>
      <c r="B1554" s="1" t="s">
        <v>1553</v>
      </c>
      <c r="C1554" s="1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3">
        <f t="shared" si="96"/>
        <v>49.186046511627907</v>
      </c>
      <c r="P1554">
        <f t="shared" si="97"/>
        <v>132.1875</v>
      </c>
      <c r="Q1554" s="4" t="s">
        <v>8338</v>
      </c>
      <c r="R1554" t="s">
        <v>8343</v>
      </c>
      <c r="S1554" s="8">
        <f t="shared" si="98"/>
        <v>41892.480416666665</v>
      </c>
      <c r="T1554" s="8">
        <f t="shared" si="99"/>
        <v>41912.957638888889</v>
      </c>
    </row>
    <row r="1555" spans="1:20" ht="45" x14ac:dyDescent="0.25">
      <c r="A1555">
        <v>1553</v>
      </c>
      <c r="B1555" s="1" t="s">
        <v>1554</v>
      </c>
      <c r="C1555" s="1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3">
        <f t="shared" si="96"/>
        <v>0</v>
      </c>
      <c r="P1555" t="e">
        <f t="shared" si="97"/>
        <v>#DIV/0!</v>
      </c>
      <c r="Q1555" s="4" t="s">
        <v>8338</v>
      </c>
      <c r="R1555" t="s">
        <v>8343</v>
      </c>
      <c r="S1555" s="8">
        <f t="shared" si="98"/>
        <v>42219.074618055551</v>
      </c>
      <c r="T1555" s="8">
        <f t="shared" si="99"/>
        <v>42249.074618055551</v>
      </c>
    </row>
    <row r="1556" spans="1:20" ht="60" x14ac:dyDescent="0.25">
      <c r="A1556">
        <v>1554</v>
      </c>
      <c r="B1556" s="1" t="s">
        <v>1555</v>
      </c>
      <c r="C1556" s="1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3">
        <f t="shared" si="96"/>
        <v>0</v>
      </c>
      <c r="P1556" t="e">
        <f t="shared" si="97"/>
        <v>#DIV/0!</v>
      </c>
      <c r="Q1556" s="4" t="s">
        <v>8338</v>
      </c>
      <c r="R1556" t="s">
        <v>8343</v>
      </c>
      <c r="S1556" s="8">
        <f t="shared" si="98"/>
        <v>42188.043865740743</v>
      </c>
      <c r="T1556" s="8">
        <f t="shared" si="99"/>
        <v>42218.043865740743</v>
      </c>
    </row>
    <row r="1557" spans="1:20" ht="45" x14ac:dyDescent="0.25">
      <c r="A1557">
        <v>1555</v>
      </c>
      <c r="B1557" s="1" t="s">
        <v>1556</v>
      </c>
      <c r="C1557" s="1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3">
        <f t="shared" si="96"/>
        <v>0</v>
      </c>
      <c r="P1557" t="e">
        <f t="shared" si="97"/>
        <v>#DIV/0!</v>
      </c>
      <c r="Q1557" s="4" t="s">
        <v>8338</v>
      </c>
      <c r="R1557" t="s">
        <v>8343</v>
      </c>
      <c r="S1557" s="8">
        <f t="shared" si="98"/>
        <v>42241.405462962961</v>
      </c>
      <c r="T1557" s="8">
        <f t="shared" si="99"/>
        <v>42264.499999999993</v>
      </c>
    </row>
    <row r="1558" spans="1:20" ht="45" x14ac:dyDescent="0.25">
      <c r="A1558">
        <v>1556</v>
      </c>
      <c r="B1558" s="1" t="s">
        <v>1557</v>
      </c>
      <c r="C1558" s="1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3">
        <f t="shared" si="96"/>
        <v>45.133333333333333</v>
      </c>
      <c r="P1558">
        <f t="shared" si="97"/>
        <v>56.416666666666664</v>
      </c>
      <c r="Q1558" s="4" t="s">
        <v>8338</v>
      </c>
      <c r="R1558" t="s">
        <v>8343</v>
      </c>
      <c r="S1558" s="8">
        <f t="shared" si="98"/>
        <v>42524.944722222215</v>
      </c>
      <c r="T1558" s="8">
        <f t="shared" si="99"/>
        <v>42554.944722222215</v>
      </c>
    </row>
    <row r="1559" spans="1:20" ht="45" x14ac:dyDescent="0.25">
      <c r="A1559">
        <v>1557</v>
      </c>
      <c r="B1559" s="1" t="s">
        <v>1558</v>
      </c>
      <c r="C1559" s="1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3">
        <f t="shared" si="96"/>
        <v>4</v>
      </c>
      <c r="P1559">
        <f t="shared" si="97"/>
        <v>100</v>
      </c>
      <c r="Q1559" s="4" t="s">
        <v>8338</v>
      </c>
      <c r="R1559" t="s">
        <v>8343</v>
      </c>
      <c r="S1559" s="8">
        <f t="shared" si="98"/>
        <v>41871.444826388884</v>
      </c>
      <c r="T1559" s="8">
        <f t="shared" si="99"/>
        <v>41902.444826388884</v>
      </c>
    </row>
    <row r="1560" spans="1:20" ht="45" x14ac:dyDescent="0.25">
      <c r="A1560">
        <v>1558</v>
      </c>
      <c r="B1560" s="1" t="s">
        <v>1559</v>
      </c>
      <c r="C1560" s="1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3">
        <f t="shared" si="96"/>
        <v>4.666666666666667</v>
      </c>
      <c r="P1560">
        <f t="shared" si="97"/>
        <v>11.666666666666666</v>
      </c>
      <c r="Q1560" s="4" t="s">
        <v>8338</v>
      </c>
      <c r="R1560" t="s">
        <v>8343</v>
      </c>
      <c r="S1560" s="8">
        <f t="shared" si="98"/>
        <v>42185.189340277771</v>
      </c>
      <c r="T1560" s="8">
        <f t="shared" si="99"/>
        <v>42244.299999999996</v>
      </c>
    </row>
    <row r="1561" spans="1:20" ht="45" x14ac:dyDescent="0.25">
      <c r="A1561">
        <v>1559</v>
      </c>
      <c r="B1561" s="1" t="s">
        <v>1560</v>
      </c>
      <c r="C1561" s="1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3">
        <f t="shared" si="96"/>
        <v>0.33333333333333331</v>
      </c>
      <c r="P1561">
        <f t="shared" si="97"/>
        <v>50</v>
      </c>
      <c r="Q1561" s="4" t="s">
        <v>8338</v>
      </c>
      <c r="R1561" t="s">
        <v>8343</v>
      </c>
      <c r="S1561" s="8">
        <f t="shared" si="98"/>
        <v>42107.844895833332</v>
      </c>
      <c r="T1561" s="8">
        <f t="shared" si="99"/>
        <v>42122.844895833332</v>
      </c>
    </row>
    <row r="1562" spans="1:20" ht="60" x14ac:dyDescent="0.25">
      <c r="A1562">
        <v>1560</v>
      </c>
      <c r="B1562" s="1" t="s">
        <v>1561</v>
      </c>
      <c r="C1562" s="1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3">
        <f t="shared" si="96"/>
        <v>3.76</v>
      </c>
      <c r="P1562">
        <f t="shared" si="97"/>
        <v>23.5</v>
      </c>
      <c r="Q1562" s="4" t="s">
        <v>8338</v>
      </c>
      <c r="R1562" t="s">
        <v>8343</v>
      </c>
      <c r="S1562" s="8">
        <f t="shared" si="98"/>
        <v>41935.812418981477</v>
      </c>
      <c r="T1562" s="8">
        <f t="shared" si="99"/>
        <v>41955.854085648149</v>
      </c>
    </row>
    <row r="1563" spans="1:20" ht="60" x14ac:dyDescent="0.25">
      <c r="A1563">
        <v>1561</v>
      </c>
      <c r="B1563" s="1" t="s">
        <v>1562</v>
      </c>
      <c r="C1563" s="1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3">
        <f t="shared" si="96"/>
        <v>0.67</v>
      </c>
      <c r="P1563">
        <f t="shared" si="97"/>
        <v>67</v>
      </c>
      <c r="Q1563" s="4" t="s">
        <v>8322</v>
      </c>
      <c r="R1563" t="s">
        <v>8344</v>
      </c>
      <c r="S1563" s="8">
        <f t="shared" si="98"/>
        <v>41554.833368055552</v>
      </c>
      <c r="T1563" s="8">
        <f t="shared" si="99"/>
        <v>41584.875034722216</v>
      </c>
    </row>
    <row r="1564" spans="1:20" ht="60" x14ac:dyDescent="0.25">
      <c r="A1564">
        <v>1562</v>
      </c>
      <c r="B1564" s="1" t="s">
        <v>1563</v>
      </c>
      <c r="C1564" s="1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3">
        <f t="shared" si="96"/>
        <v>0</v>
      </c>
      <c r="P1564" t="e">
        <f t="shared" si="97"/>
        <v>#DIV/0!</v>
      </c>
      <c r="Q1564" s="4" t="s">
        <v>8322</v>
      </c>
      <c r="R1564" t="s">
        <v>8344</v>
      </c>
      <c r="S1564" s="8">
        <f t="shared" si="98"/>
        <v>40079.357824074068</v>
      </c>
      <c r="T1564" s="8">
        <f t="shared" si="99"/>
        <v>40148.826388888883</v>
      </c>
    </row>
    <row r="1565" spans="1:20" ht="45" x14ac:dyDescent="0.25">
      <c r="A1565">
        <v>1563</v>
      </c>
      <c r="B1565" s="1" t="s">
        <v>1564</v>
      </c>
      <c r="C1565" s="1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3">
        <f t="shared" si="96"/>
        <v>1.4166666666666667</v>
      </c>
      <c r="P1565">
        <f t="shared" si="97"/>
        <v>42.5</v>
      </c>
      <c r="Q1565" s="4" t="s">
        <v>8322</v>
      </c>
      <c r="R1565" t="s">
        <v>8344</v>
      </c>
      <c r="S1565" s="8">
        <f t="shared" si="98"/>
        <v>41652.534155092588</v>
      </c>
      <c r="T1565" s="8">
        <f t="shared" si="99"/>
        <v>41712.492488425924</v>
      </c>
    </row>
    <row r="1566" spans="1:20" ht="60" x14ac:dyDescent="0.25">
      <c r="A1566">
        <v>1564</v>
      </c>
      <c r="B1566" s="1" t="s">
        <v>1565</v>
      </c>
      <c r="C1566" s="1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3">
        <f t="shared" si="96"/>
        <v>0.1</v>
      </c>
      <c r="P1566">
        <f t="shared" si="97"/>
        <v>10</v>
      </c>
      <c r="Q1566" s="4" t="s">
        <v>8322</v>
      </c>
      <c r="R1566" t="s">
        <v>8344</v>
      </c>
      <c r="S1566" s="8">
        <f t="shared" si="98"/>
        <v>42121.158668981479</v>
      </c>
      <c r="T1566" s="8">
        <f t="shared" si="99"/>
        <v>42152.628472222219</v>
      </c>
    </row>
    <row r="1567" spans="1:20" ht="60" x14ac:dyDescent="0.25">
      <c r="A1567">
        <v>1565</v>
      </c>
      <c r="B1567" s="1" t="s">
        <v>1566</v>
      </c>
      <c r="C1567" s="1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3">
        <f t="shared" si="96"/>
        <v>2.5</v>
      </c>
      <c r="P1567">
        <f t="shared" si="97"/>
        <v>100</v>
      </c>
      <c r="Q1567" s="4" t="s">
        <v>8322</v>
      </c>
      <c r="R1567" t="s">
        <v>8344</v>
      </c>
      <c r="S1567" s="8">
        <f t="shared" si="98"/>
        <v>40672.521539351852</v>
      </c>
      <c r="T1567" s="8">
        <f t="shared" si="99"/>
        <v>40702.521539351852</v>
      </c>
    </row>
    <row r="1568" spans="1:20" ht="45" x14ac:dyDescent="0.25">
      <c r="A1568">
        <v>1566</v>
      </c>
      <c r="B1568" s="1" t="s">
        <v>1567</v>
      </c>
      <c r="C1568" s="1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3">
        <f t="shared" si="96"/>
        <v>21.25</v>
      </c>
      <c r="P1568">
        <f t="shared" si="97"/>
        <v>108.05084745762711</v>
      </c>
      <c r="Q1568" s="4" t="s">
        <v>8322</v>
      </c>
      <c r="R1568" t="s">
        <v>8344</v>
      </c>
      <c r="S1568" s="8">
        <f t="shared" si="98"/>
        <v>42549.708379629628</v>
      </c>
      <c r="T1568" s="8">
        <f t="shared" si="99"/>
        <v>42578.708333333336</v>
      </c>
    </row>
    <row r="1569" spans="1:20" ht="60" x14ac:dyDescent="0.25">
      <c r="A1569">
        <v>1567</v>
      </c>
      <c r="B1569" s="1" t="s">
        <v>1568</v>
      </c>
      <c r="C1569" s="1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3">
        <f t="shared" si="96"/>
        <v>4.117647058823529</v>
      </c>
      <c r="P1569">
        <f t="shared" si="97"/>
        <v>26.923076923076923</v>
      </c>
      <c r="Q1569" s="4" t="s">
        <v>8322</v>
      </c>
      <c r="R1569" t="s">
        <v>8344</v>
      </c>
      <c r="S1569" s="8">
        <f t="shared" si="98"/>
        <v>41671.728530092594</v>
      </c>
      <c r="T1569" s="8">
        <f t="shared" si="99"/>
        <v>41686.791666666664</v>
      </c>
    </row>
    <row r="1570" spans="1:20" ht="45" x14ac:dyDescent="0.25">
      <c r="A1570">
        <v>1568</v>
      </c>
      <c r="B1570" s="1" t="s">
        <v>1569</v>
      </c>
      <c r="C1570" s="1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3">
        <f t="shared" si="96"/>
        <v>13.64</v>
      </c>
      <c r="P1570">
        <f t="shared" si="97"/>
        <v>155</v>
      </c>
      <c r="Q1570" s="4" t="s">
        <v>8322</v>
      </c>
      <c r="R1570" t="s">
        <v>8344</v>
      </c>
      <c r="S1570" s="8">
        <f t="shared" si="98"/>
        <v>41961.853993055549</v>
      </c>
      <c r="T1570" s="8">
        <f t="shared" si="99"/>
        <v>41996.853993055549</v>
      </c>
    </row>
    <row r="1571" spans="1:20" x14ac:dyDescent="0.25">
      <c r="A1571">
        <v>1569</v>
      </c>
      <c r="B1571" s="1" t="s">
        <v>1570</v>
      </c>
      <c r="C1571" s="1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3">
        <f t="shared" si="96"/>
        <v>0</v>
      </c>
      <c r="P1571" t="e">
        <f t="shared" si="97"/>
        <v>#DIV/0!</v>
      </c>
      <c r="Q1571" s="4" t="s">
        <v>8322</v>
      </c>
      <c r="R1571" t="s">
        <v>8344</v>
      </c>
      <c r="S1571" s="8">
        <f t="shared" si="98"/>
        <v>41389.471226851849</v>
      </c>
      <c r="T1571" s="8">
        <f t="shared" si="99"/>
        <v>41419.471226851849</v>
      </c>
    </row>
    <row r="1572" spans="1:20" ht="30" x14ac:dyDescent="0.25">
      <c r="A1572">
        <v>1570</v>
      </c>
      <c r="B1572" s="1" t="s">
        <v>1571</v>
      </c>
      <c r="C1572" s="1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3">
        <f t="shared" si="96"/>
        <v>41.4</v>
      </c>
      <c r="P1572">
        <f t="shared" si="97"/>
        <v>47.769230769230766</v>
      </c>
      <c r="Q1572" s="4" t="s">
        <v>8322</v>
      </c>
      <c r="R1572" t="s">
        <v>8344</v>
      </c>
      <c r="S1572" s="8">
        <f t="shared" si="98"/>
        <v>42438.605115740742</v>
      </c>
      <c r="T1572" s="8">
        <f t="shared" si="99"/>
        <v>42468.56344907407</v>
      </c>
    </row>
    <row r="1573" spans="1:20" ht="60" x14ac:dyDescent="0.25">
      <c r="A1573">
        <v>1571</v>
      </c>
      <c r="B1573" s="1" t="s">
        <v>1572</v>
      </c>
      <c r="C1573" s="1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3">
        <f t="shared" si="96"/>
        <v>0.66115702479338845</v>
      </c>
      <c r="P1573">
        <f t="shared" si="97"/>
        <v>20</v>
      </c>
      <c r="Q1573" s="4" t="s">
        <v>8322</v>
      </c>
      <c r="R1573" t="s">
        <v>8344</v>
      </c>
      <c r="S1573" s="8">
        <f t="shared" si="98"/>
        <v>42144.56114583333</v>
      </c>
      <c r="T1573" s="8">
        <f t="shared" si="99"/>
        <v>42174.56114583333</v>
      </c>
    </row>
    <row r="1574" spans="1:20" ht="60" x14ac:dyDescent="0.25">
      <c r="A1574">
        <v>1572</v>
      </c>
      <c r="B1574" s="1" t="s">
        <v>1573</v>
      </c>
      <c r="C1574" s="1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3">
        <f t="shared" si="96"/>
        <v>5</v>
      </c>
      <c r="P1574">
        <f t="shared" si="97"/>
        <v>41.666666666666664</v>
      </c>
      <c r="Q1574" s="4" t="s">
        <v>8322</v>
      </c>
      <c r="R1574" t="s">
        <v>8344</v>
      </c>
      <c r="S1574" s="8">
        <f t="shared" si="98"/>
        <v>42403.824756944443</v>
      </c>
      <c r="T1574" s="8">
        <f t="shared" si="99"/>
        <v>42428.790972222218</v>
      </c>
    </row>
    <row r="1575" spans="1:20" ht="60" x14ac:dyDescent="0.25">
      <c r="A1575">
        <v>1573</v>
      </c>
      <c r="B1575" s="1" t="s">
        <v>1574</v>
      </c>
      <c r="C1575" s="1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3">
        <f t="shared" si="96"/>
        <v>2.4777777777777779</v>
      </c>
      <c r="P1575">
        <f t="shared" si="97"/>
        <v>74.333333333333329</v>
      </c>
      <c r="Q1575" s="4" t="s">
        <v>8322</v>
      </c>
      <c r="R1575" t="s">
        <v>8344</v>
      </c>
      <c r="S1575" s="8">
        <f t="shared" si="98"/>
        <v>42785.791689814818</v>
      </c>
      <c r="T1575" s="8">
        <f t="shared" si="99"/>
        <v>42825.957638888889</v>
      </c>
    </row>
    <row r="1576" spans="1:20" ht="60" x14ac:dyDescent="0.25">
      <c r="A1576">
        <v>1574</v>
      </c>
      <c r="B1576" s="1" t="s">
        <v>1575</v>
      </c>
      <c r="C1576" s="1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3">
        <f t="shared" si="96"/>
        <v>5.0599999999999996</v>
      </c>
      <c r="P1576">
        <f t="shared" si="97"/>
        <v>84.333333333333329</v>
      </c>
      <c r="Q1576" s="4" t="s">
        <v>8322</v>
      </c>
      <c r="R1576" t="s">
        <v>8344</v>
      </c>
      <c r="S1576" s="8">
        <f t="shared" si="98"/>
        <v>42017.719085648147</v>
      </c>
      <c r="T1576" s="8">
        <f t="shared" si="99"/>
        <v>42052.719085648147</v>
      </c>
    </row>
    <row r="1577" spans="1:20" ht="60" x14ac:dyDescent="0.25">
      <c r="A1577">
        <v>1575</v>
      </c>
      <c r="B1577" s="1" t="s">
        <v>1576</v>
      </c>
      <c r="C1577" s="1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3">
        <f t="shared" si="96"/>
        <v>22.91</v>
      </c>
      <c r="P1577">
        <f t="shared" si="97"/>
        <v>65.457142857142856</v>
      </c>
      <c r="Q1577" s="4" t="s">
        <v>8322</v>
      </c>
      <c r="R1577" t="s">
        <v>8344</v>
      </c>
      <c r="S1577" s="8">
        <f t="shared" si="98"/>
        <v>41799.315925925919</v>
      </c>
      <c r="T1577" s="8">
        <f t="shared" si="99"/>
        <v>41829.315925925919</v>
      </c>
    </row>
    <row r="1578" spans="1:20" ht="45" x14ac:dyDescent="0.25">
      <c r="A1578">
        <v>1576</v>
      </c>
      <c r="B1578" s="1" t="s">
        <v>1577</v>
      </c>
      <c r="C1578" s="1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3">
        <f t="shared" si="96"/>
        <v>13</v>
      </c>
      <c r="P1578">
        <f t="shared" si="97"/>
        <v>65</v>
      </c>
      <c r="Q1578" s="4" t="s">
        <v>8322</v>
      </c>
      <c r="R1578" t="s">
        <v>8344</v>
      </c>
      <c r="S1578" s="8">
        <f t="shared" si="98"/>
        <v>42140.670925925922</v>
      </c>
      <c r="T1578" s="8">
        <f t="shared" si="99"/>
        <v>42185.670925925922</v>
      </c>
    </row>
    <row r="1579" spans="1:20" ht="60" x14ac:dyDescent="0.25">
      <c r="A1579">
        <v>1577</v>
      </c>
      <c r="B1579" s="1" t="s">
        <v>1578</v>
      </c>
      <c r="C1579" s="1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3">
        <f t="shared" si="96"/>
        <v>0.55000000000000004</v>
      </c>
      <c r="P1579">
        <f t="shared" si="97"/>
        <v>27.5</v>
      </c>
      <c r="Q1579" s="4" t="s">
        <v>8322</v>
      </c>
      <c r="R1579" t="s">
        <v>8344</v>
      </c>
      <c r="S1579" s="8">
        <f t="shared" si="98"/>
        <v>41054.639444444438</v>
      </c>
      <c r="T1579" s="8">
        <f t="shared" si="99"/>
        <v>41114.639444444438</v>
      </c>
    </row>
    <row r="1580" spans="1:20" ht="60" x14ac:dyDescent="0.25">
      <c r="A1580">
        <v>1578</v>
      </c>
      <c r="B1580" s="1" t="s">
        <v>1579</v>
      </c>
      <c r="C1580" s="1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3">
        <f t="shared" si="96"/>
        <v>10.80653663679494</v>
      </c>
      <c r="P1580">
        <f t="shared" si="97"/>
        <v>51.25</v>
      </c>
      <c r="Q1580" s="4" t="s">
        <v>8322</v>
      </c>
      <c r="R1580" t="s">
        <v>8344</v>
      </c>
      <c r="S1580" s="8">
        <f t="shared" si="98"/>
        <v>40398.857534722221</v>
      </c>
      <c r="T1580" s="8">
        <f t="shared" si="99"/>
        <v>40422.875</v>
      </c>
    </row>
    <row r="1581" spans="1:20" ht="45" x14ac:dyDescent="0.25">
      <c r="A1581">
        <v>1579</v>
      </c>
      <c r="B1581" s="1" t="s">
        <v>1580</v>
      </c>
      <c r="C1581" s="1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3">
        <f t="shared" si="96"/>
        <v>0.84008400840084008</v>
      </c>
      <c r="P1581">
        <f t="shared" si="97"/>
        <v>14</v>
      </c>
      <c r="Q1581" s="4" t="s">
        <v>8322</v>
      </c>
      <c r="R1581" t="s">
        <v>8344</v>
      </c>
      <c r="S1581" s="8">
        <f t="shared" si="98"/>
        <v>41481.788090277776</v>
      </c>
      <c r="T1581" s="8">
        <f t="shared" si="99"/>
        <v>41514.788090277776</v>
      </c>
    </row>
    <row r="1582" spans="1:20" ht="45" x14ac:dyDescent="0.25">
      <c r="A1582">
        <v>1580</v>
      </c>
      <c r="B1582" s="1" t="s">
        <v>1581</v>
      </c>
      <c r="C1582" s="1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3">
        <f t="shared" si="96"/>
        <v>0</v>
      </c>
      <c r="P1582" t="e">
        <f t="shared" si="97"/>
        <v>#DIV/0!</v>
      </c>
      <c r="Q1582" s="4" t="s">
        <v>8322</v>
      </c>
      <c r="R1582" t="s">
        <v>8344</v>
      </c>
      <c r="S1582" s="8">
        <f t="shared" si="98"/>
        <v>40989.841736111106</v>
      </c>
      <c r="T1582" s="8">
        <f t="shared" si="99"/>
        <v>41049.841736111106</v>
      </c>
    </row>
    <row r="1583" spans="1:20" ht="60" x14ac:dyDescent="0.25">
      <c r="A1583">
        <v>1581</v>
      </c>
      <c r="B1583" s="1" t="s">
        <v>1582</v>
      </c>
      <c r="C1583" s="1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3">
        <f t="shared" si="96"/>
        <v>0.5</v>
      </c>
      <c r="P1583">
        <f t="shared" si="97"/>
        <v>5</v>
      </c>
      <c r="Q1583" s="4" t="s">
        <v>8338</v>
      </c>
      <c r="R1583" t="s">
        <v>8345</v>
      </c>
      <c r="S1583" s="8">
        <f t="shared" si="98"/>
        <v>42325.240624999999</v>
      </c>
      <c r="T1583" s="8">
        <f t="shared" si="99"/>
        <v>42357.240624999999</v>
      </c>
    </row>
    <row r="1584" spans="1:20" ht="30" x14ac:dyDescent="0.25">
      <c r="A1584">
        <v>1582</v>
      </c>
      <c r="B1584" s="1" t="s">
        <v>1583</v>
      </c>
      <c r="C1584" s="1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3">
        <f t="shared" si="96"/>
        <v>9.3000000000000007</v>
      </c>
      <c r="P1584">
        <f t="shared" si="97"/>
        <v>31</v>
      </c>
      <c r="Q1584" s="4" t="s">
        <v>8338</v>
      </c>
      <c r="R1584" t="s">
        <v>8345</v>
      </c>
      <c r="S1584" s="8">
        <f t="shared" si="98"/>
        <v>42246.581631944442</v>
      </c>
      <c r="T1584" s="8">
        <f t="shared" si="99"/>
        <v>42303.680555555555</v>
      </c>
    </row>
    <row r="1585" spans="1:20" ht="60" x14ac:dyDescent="0.25">
      <c r="A1585">
        <v>1583</v>
      </c>
      <c r="B1585" s="1" t="s">
        <v>1584</v>
      </c>
      <c r="C1585" s="1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3">
        <f t="shared" si="96"/>
        <v>7.4999999999999997E-2</v>
      </c>
      <c r="P1585">
        <f t="shared" si="97"/>
        <v>15</v>
      </c>
      <c r="Q1585" s="4" t="s">
        <v>8338</v>
      </c>
      <c r="R1585" t="s">
        <v>8345</v>
      </c>
      <c r="S1585" s="8">
        <f t="shared" si="98"/>
        <v>41877.696655092594</v>
      </c>
      <c r="T1585" s="8">
        <f t="shared" si="99"/>
        <v>41907.696655092594</v>
      </c>
    </row>
    <row r="1586" spans="1:20" ht="60" x14ac:dyDescent="0.25">
      <c r="A1586">
        <v>1584</v>
      </c>
      <c r="B1586" s="1" t="s">
        <v>1585</v>
      </c>
      <c r="C1586" s="1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3">
        <f t="shared" si="96"/>
        <v>0</v>
      </c>
      <c r="P1586" t="e">
        <f t="shared" si="97"/>
        <v>#DIV/0!</v>
      </c>
      <c r="Q1586" s="4" t="s">
        <v>8338</v>
      </c>
      <c r="R1586" t="s">
        <v>8345</v>
      </c>
      <c r="S1586" s="8">
        <f t="shared" si="98"/>
        <v>41779.440983796296</v>
      </c>
      <c r="T1586" s="8">
        <f t="shared" si="99"/>
        <v>41789.440983796296</v>
      </c>
    </row>
    <row r="1587" spans="1:20" ht="60" x14ac:dyDescent="0.25">
      <c r="A1587">
        <v>1585</v>
      </c>
      <c r="B1587" s="1" t="s">
        <v>1586</v>
      </c>
      <c r="C1587" s="1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3">
        <f t="shared" si="96"/>
        <v>79</v>
      </c>
      <c r="P1587">
        <f t="shared" si="97"/>
        <v>131.66666666666666</v>
      </c>
      <c r="Q1587" s="4" t="s">
        <v>8338</v>
      </c>
      <c r="R1587" t="s">
        <v>8345</v>
      </c>
      <c r="S1587" s="8">
        <f t="shared" si="98"/>
        <v>42707.687129629623</v>
      </c>
      <c r="T1587" s="8">
        <f t="shared" si="99"/>
        <v>42729.249999999993</v>
      </c>
    </row>
    <row r="1588" spans="1:20" ht="30" x14ac:dyDescent="0.25">
      <c r="A1588">
        <v>1586</v>
      </c>
      <c r="B1588" s="1" t="s">
        <v>1587</v>
      </c>
      <c r="C1588" s="1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3">
        <f t="shared" si="96"/>
        <v>0</v>
      </c>
      <c r="P1588" t="e">
        <f t="shared" si="97"/>
        <v>#DIV/0!</v>
      </c>
      <c r="Q1588" s="4" t="s">
        <v>8338</v>
      </c>
      <c r="R1588" t="s">
        <v>8345</v>
      </c>
      <c r="S1588" s="8">
        <f t="shared" si="98"/>
        <v>42068.896087962959</v>
      </c>
      <c r="T1588" s="8">
        <f t="shared" si="99"/>
        <v>42098.854421296295</v>
      </c>
    </row>
    <row r="1589" spans="1:20" ht="60" x14ac:dyDescent="0.25">
      <c r="A1589">
        <v>1587</v>
      </c>
      <c r="B1589" s="1" t="s">
        <v>1588</v>
      </c>
      <c r="C1589" s="1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3">
        <f t="shared" si="96"/>
        <v>1.3333333333333334E-2</v>
      </c>
      <c r="P1589">
        <f t="shared" si="97"/>
        <v>1</v>
      </c>
      <c r="Q1589" s="4" t="s">
        <v>8338</v>
      </c>
      <c r="R1589" t="s">
        <v>8345</v>
      </c>
      <c r="S1589" s="8">
        <f t="shared" si="98"/>
        <v>41956.742650462962</v>
      </c>
      <c r="T1589" s="8">
        <f t="shared" si="99"/>
        <v>41986.742650462962</v>
      </c>
    </row>
    <row r="1590" spans="1:20" ht="30" x14ac:dyDescent="0.25">
      <c r="A1590">
        <v>1588</v>
      </c>
      <c r="B1590" s="1" t="s">
        <v>1589</v>
      </c>
      <c r="C1590" s="1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3">
        <f t="shared" si="96"/>
        <v>0</v>
      </c>
      <c r="P1590" t="e">
        <f t="shared" si="97"/>
        <v>#DIV/0!</v>
      </c>
      <c r="Q1590" s="4" t="s">
        <v>8338</v>
      </c>
      <c r="R1590" t="s">
        <v>8345</v>
      </c>
      <c r="S1590" s="8">
        <f t="shared" si="98"/>
        <v>42005.041655092595</v>
      </c>
      <c r="T1590" s="8">
        <f t="shared" si="99"/>
        <v>42035.633333333331</v>
      </c>
    </row>
    <row r="1591" spans="1:20" ht="45" x14ac:dyDescent="0.25">
      <c r="A1591">
        <v>1589</v>
      </c>
      <c r="B1591" s="1" t="s">
        <v>1590</v>
      </c>
      <c r="C1591" s="1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3">
        <f t="shared" si="96"/>
        <v>0</v>
      </c>
      <c r="P1591" t="e">
        <f t="shared" si="97"/>
        <v>#DIV/0!</v>
      </c>
      <c r="Q1591" s="4" t="s">
        <v>8338</v>
      </c>
      <c r="R1591" t="s">
        <v>8345</v>
      </c>
      <c r="S1591" s="8">
        <f t="shared" si="98"/>
        <v>42256.776458333326</v>
      </c>
      <c r="T1591" s="8">
        <f t="shared" si="99"/>
        <v>42286.776458333326</v>
      </c>
    </row>
    <row r="1592" spans="1:20" x14ac:dyDescent="0.25">
      <c r="A1592">
        <v>1590</v>
      </c>
      <c r="B1592" s="1" t="s">
        <v>1591</v>
      </c>
      <c r="C1592" s="1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3">
        <f t="shared" si="96"/>
        <v>1.7</v>
      </c>
      <c r="P1592">
        <f t="shared" si="97"/>
        <v>510</v>
      </c>
      <c r="Q1592" s="4" t="s">
        <v>8338</v>
      </c>
      <c r="R1592" t="s">
        <v>8345</v>
      </c>
      <c r="S1592" s="8">
        <f t="shared" si="98"/>
        <v>42240.648888888885</v>
      </c>
      <c r="T1592" s="8">
        <f t="shared" si="99"/>
        <v>42270.648888888885</v>
      </c>
    </row>
    <row r="1593" spans="1:20" ht="60" x14ac:dyDescent="0.25">
      <c r="A1593">
        <v>1591</v>
      </c>
      <c r="B1593" s="1" t="s">
        <v>1592</v>
      </c>
      <c r="C1593" s="1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3">
        <f t="shared" si="96"/>
        <v>29.228571428571428</v>
      </c>
      <c r="P1593">
        <f t="shared" si="97"/>
        <v>44.478260869565219</v>
      </c>
      <c r="Q1593" s="4" t="s">
        <v>8338</v>
      </c>
      <c r="R1593" t="s">
        <v>8345</v>
      </c>
      <c r="S1593" s="8">
        <f t="shared" si="98"/>
        <v>42433.517835648141</v>
      </c>
      <c r="T1593" s="8">
        <f t="shared" si="99"/>
        <v>42463.476168981484</v>
      </c>
    </row>
    <row r="1594" spans="1:20" ht="30" x14ac:dyDescent="0.25">
      <c r="A1594">
        <v>1592</v>
      </c>
      <c r="B1594" s="1" t="s">
        <v>1593</v>
      </c>
      <c r="C1594" s="1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3">
        <f t="shared" si="96"/>
        <v>0</v>
      </c>
      <c r="P1594" t="e">
        <f t="shared" si="97"/>
        <v>#DIV/0!</v>
      </c>
      <c r="Q1594" s="4" t="s">
        <v>8338</v>
      </c>
      <c r="R1594" t="s">
        <v>8345</v>
      </c>
      <c r="S1594" s="8">
        <f t="shared" si="98"/>
        <v>42045.86440972222</v>
      </c>
      <c r="T1594" s="8">
        <f t="shared" si="99"/>
        <v>42090.822743055549</v>
      </c>
    </row>
    <row r="1595" spans="1:20" ht="45" x14ac:dyDescent="0.25">
      <c r="A1595">
        <v>1593</v>
      </c>
      <c r="B1595" s="1" t="s">
        <v>1594</v>
      </c>
      <c r="C1595" s="1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3">
        <f t="shared" si="96"/>
        <v>1.3636363636363636E-2</v>
      </c>
      <c r="P1595">
        <f t="shared" si="97"/>
        <v>1</v>
      </c>
      <c r="Q1595" s="4" t="s">
        <v>8338</v>
      </c>
      <c r="R1595" t="s">
        <v>8345</v>
      </c>
      <c r="S1595" s="8">
        <f t="shared" si="98"/>
        <v>42033.63721064815</v>
      </c>
      <c r="T1595" s="8">
        <f t="shared" si="99"/>
        <v>42063.63721064815</v>
      </c>
    </row>
    <row r="1596" spans="1:20" ht="45" x14ac:dyDescent="0.25">
      <c r="A1596">
        <v>1594</v>
      </c>
      <c r="B1596" s="1" t="s">
        <v>1595</v>
      </c>
      <c r="C1596" s="1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3">
        <f t="shared" si="96"/>
        <v>20.5</v>
      </c>
      <c r="P1596">
        <f t="shared" si="97"/>
        <v>20.5</v>
      </c>
      <c r="Q1596" s="4" t="s">
        <v>8338</v>
      </c>
      <c r="R1596" t="s">
        <v>8345</v>
      </c>
      <c r="S1596" s="8">
        <f t="shared" si="98"/>
        <v>42445.504421296289</v>
      </c>
      <c r="T1596" s="8">
        <f t="shared" si="99"/>
        <v>42505.472916666666</v>
      </c>
    </row>
    <row r="1597" spans="1:20" ht="45" x14ac:dyDescent="0.25">
      <c r="A1597">
        <v>1595</v>
      </c>
      <c r="B1597" s="1" t="s">
        <v>1596</v>
      </c>
      <c r="C1597" s="1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3">
        <f t="shared" si="96"/>
        <v>0.28000000000000003</v>
      </c>
      <c r="P1597">
        <f t="shared" si="97"/>
        <v>40</v>
      </c>
      <c r="Q1597" s="4" t="s">
        <v>8338</v>
      </c>
      <c r="R1597" t="s">
        <v>8345</v>
      </c>
      <c r="S1597" s="8">
        <f t="shared" si="98"/>
        <v>41779.84175925926</v>
      </c>
      <c r="T1597" s="8">
        <f t="shared" si="99"/>
        <v>41808.634027777771</v>
      </c>
    </row>
    <row r="1598" spans="1:20" ht="45" x14ac:dyDescent="0.25">
      <c r="A1598">
        <v>1596</v>
      </c>
      <c r="B1598" s="1" t="s">
        <v>1597</v>
      </c>
      <c r="C1598" s="1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3">
        <f t="shared" si="96"/>
        <v>2.3076923076923075</v>
      </c>
      <c r="P1598">
        <f t="shared" si="97"/>
        <v>25</v>
      </c>
      <c r="Q1598" s="4" t="s">
        <v>8338</v>
      </c>
      <c r="R1598" t="s">
        <v>8345</v>
      </c>
      <c r="S1598" s="8">
        <f t="shared" si="98"/>
        <v>41941.221863425926</v>
      </c>
      <c r="T1598" s="8">
        <f t="shared" si="99"/>
        <v>41986.26353009259</v>
      </c>
    </row>
    <row r="1599" spans="1:20" ht="45" x14ac:dyDescent="0.25">
      <c r="A1599">
        <v>1597</v>
      </c>
      <c r="B1599" s="1" t="s">
        <v>1598</v>
      </c>
      <c r="C1599" s="1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3">
        <f t="shared" si="96"/>
        <v>0</v>
      </c>
      <c r="P1599" t="e">
        <f t="shared" si="97"/>
        <v>#DIV/0!</v>
      </c>
      <c r="Q1599" s="4" t="s">
        <v>8338</v>
      </c>
      <c r="R1599" t="s">
        <v>8345</v>
      </c>
      <c r="S1599" s="8">
        <f t="shared" si="98"/>
        <v>42603.145798611113</v>
      </c>
      <c r="T1599" s="8">
        <f t="shared" si="99"/>
        <v>42633.145798611113</v>
      </c>
    </row>
    <row r="1600" spans="1:20" ht="60" x14ac:dyDescent="0.25">
      <c r="A1600">
        <v>1598</v>
      </c>
      <c r="B1600" s="1" t="s">
        <v>1599</v>
      </c>
      <c r="C1600" s="1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3">
        <f t="shared" si="96"/>
        <v>0.125</v>
      </c>
      <c r="P1600">
        <f t="shared" si="97"/>
        <v>1</v>
      </c>
      <c r="Q1600" s="4" t="s">
        <v>8338</v>
      </c>
      <c r="R1600" t="s">
        <v>8345</v>
      </c>
      <c r="S1600" s="8">
        <f t="shared" si="98"/>
        <v>42151.459004629629</v>
      </c>
      <c r="T1600" s="8">
        <f t="shared" si="99"/>
        <v>42211.459004629629</v>
      </c>
    </row>
    <row r="1601" spans="1:20" ht="45" x14ac:dyDescent="0.25">
      <c r="A1601">
        <v>1599</v>
      </c>
      <c r="B1601" s="1" t="s">
        <v>1600</v>
      </c>
      <c r="C1601" s="1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3">
        <f t="shared" si="96"/>
        <v>0</v>
      </c>
      <c r="P1601" t="e">
        <f t="shared" si="97"/>
        <v>#DIV/0!</v>
      </c>
      <c r="Q1601" s="4" t="s">
        <v>8338</v>
      </c>
      <c r="R1601" t="s">
        <v>8345</v>
      </c>
      <c r="S1601" s="8">
        <f t="shared" si="98"/>
        <v>42438.330740740734</v>
      </c>
      <c r="T1601" s="8">
        <f t="shared" si="99"/>
        <v>42468.289074074077</v>
      </c>
    </row>
    <row r="1602" spans="1:20" ht="60" x14ac:dyDescent="0.25">
      <c r="A1602">
        <v>1600</v>
      </c>
      <c r="B1602" s="1" t="s">
        <v>1601</v>
      </c>
      <c r="C1602" s="1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3">
        <f t="shared" si="96"/>
        <v>7.34</v>
      </c>
      <c r="P1602">
        <f t="shared" si="97"/>
        <v>40.777777777777779</v>
      </c>
      <c r="Q1602" s="4" t="s">
        <v>8338</v>
      </c>
      <c r="R1602" t="s">
        <v>8345</v>
      </c>
      <c r="S1602" s="8">
        <f t="shared" si="98"/>
        <v>41790.848981481475</v>
      </c>
      <c r="T1602" s="8">
        <f t="shared" si="99"/>
        <v>41835.007638888885</v>
      </c>
    </row>
    <row r="1603" spans="1:20" ht="45" x14ac:dyDescent="0.25">
      <c r="A1603">
        <v>1601</v>
      </c>
      <c r="B1603" s="1" t="s">
        <v>1602</v>
      </c>
      <c r="C1603" s="1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3">
        <f t="shared" ref="O1603:O1666" si="100">(E1603/D1603%)</f>
        <v>108.2492</v>
      </c>
      <c r="P1603">
        <f t="shared" ref="P1603:P1666" si="101">E1603/L1603</f>
        <v>48.325535714285714</v>
      </c>
      <c r="Q1603" s="4" t="s">
        <v>8325</v>
      </c>
      <c r="R1603" t="s">
        <v>8326</v>
      </c>
      <c r="S1603" s="8">
        <f t="shared" ref="S1603:S1666" si="102">(J1603/86400)+25569+(-5/24)</f>
        <v>40637.884641203702</v>
      </c>
      <c r="T1603" s="8">
        <f t="shared" ref="T1603:T1666" si="103">(I1603/86400)+25569+(-5/24)</f>
        <v>40667.884641203702</v>
      </c>
    </row>
    <row r="1604" spans="1:20" ht="45" x14ac:dyDescent="0.25">
      <c r="A1604">
        <v>1602</v>
      </c>
      <c r="B1604" s="1" t="s">
        <v>1603</v>
      </c>
      <c r="C1604" s="1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3">
        <f t="shared" si="100"/>
        <v>100.16666666666667</v>
      </c>
      <c r="P1604">
        <f t="shared" si="101"/>
        <v>46.953125</v>
      </c>
      <c r="Q1604" s="4" t="s">
        <v>8325</v>
      </c>
      <c r="R1604" t="s">
        <v>8326</v>
      </c>
      <c r="S1604" s="8">
        <f t="shared" si="102"/>
        <v>40788.089317129627</v>
      </c>
      <c r="T1604" s="8">
        <f t="shared" si="103"/>
        <v>40830.75</v>
      </c>
    </row>
    <row r="1605" spans="1:20" ht="45" x14ac:dyDescent="0.25">
      <c r="A1605">
        <v>1603</v>
      </c>
      <c r="B1605" s="1" t="s">
        <v>1604</v>
      </c>
      <c r="C1605" s="1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3">
        <f t="shared" si="100"/>
        <v>100.033</v>
      </c>
      <c r="P1605">
        <f t="shared" si="101"/>
        <v>66.688666666666663</v>
      </c>
      <c r="Q1605" s="4" t="s">
        <v>8325</v>
      </c>
      <c r="R1605" t="s">
        <v>8326</v>
      </c>
      <c r="S1605" s="8">
        <f t="shared" si="102"/>
        <v>40875.961331018516</v>
      </c>
      <c r="T1605" s="8">
        <f t="shared" si="103"/>
        <v>40935.961331018516</v>
      </c>
    </row>
    <row r="1606" spans="1:20" ht="60" x14ac:dyDescent="0.25">
      <c r="A1606">
        <v>1604</v>
      </c>
      <c r="B1606" s="1" t="s">
        <v>1605</v>
      </c>
      <c r="C1606" s="1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3">
        <f t="shared" si="100"/>
        <v>122.10714285714286</v>
      </c>
      <c r="P1606">
        <f t="shared" si="101"/>
        <v>48.842857142857142</v>
      </c>
      <c r="Q1606" s="4" t="s">
        <v>8325</v>
      </c>
      <c r="R1606" t="s">
        <v>8326</v>
      </c>
      <c r="S1606" s="8">
        <f t="shared" si="102"/>
        <v>40945.636979166666</v>
      </c>
      <c r="T1606" s="8">
        <f t="shared" si="103"/>
        <v>40985.595312500001</v>
      </c>
    </row>
    <row r="1607" spans="1:20" ht="60" x14ac:dyDescent="0.25">
      <c r="A1607">
        <v>1605</v>
      </c>
      <c r="B1607" s="1" t="s">
        <v>1606</v>
      </c>
      <c r="C1607" s="1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3">
        <f t="shared" si="100"/>
        <v>100.69333333333334</v>
      </c>
      <c r="P1607">
        <f t="shared" si="101"/>
        <v>137.30909090909091</v>
      </c>
      <c r="Q1607" s="4" t="s">
        <v>8325</v>
      </c>
      <c r="R1607" t="s">
        <v>8326</v>
      </c>
      <c r="S1607" s="8">
        <f t="shared" si="102"/>
        <v>40746.804548611108</v>
      </c>
      <c r="T1607" s="8">
        <f t="shared" si="103"/>
        <v>40756.083333333328</v>
      </c>
    </row>
    <row r="1608" spans="1:20" ht="60" x14ac:dyDescent="0.25">
      <c r="A1608">
        <v>1606</v>
      </c>
      <c r="B1608" s="1" t="s">
        <v>1607</v>
      </c>
      <c r="C1608" s="1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3">
        <f t="shared" si="100"/>
        <v>101.004125</v>
      </c>
      <c r="P1608">
        <f t="shared" si="101"/>
        <v>87.829673913043479</v>
      </c>
      <c r="Q1608" s="4" t="s">
        <v>8325</v>
      </c>
      <c r="R1608" t="s">
        <v>8326</v>
      </c>
      <c r="S1608" s="8">
        <f t="shared" si="102"/>
        <v>40535.903217592589</v>
      </c>
      <c r="T1608" s="8">
        <f t="shared" si="103"/>
        <v>40625.861550925925</v>
      </c>
    </row>
    <row r="1609" spans="1:20" ht="45" x14ac:dyDescent="0.25">
      <c r="A1609">
        <v>1607</v>
      </c>
      <c r="B1609" s="1" t="s">
        <v>1608</v>
      </c>
      <c r="C1609" s="1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3">
        <f t="shared" si="100"/>
        <v>145.11000000000001</v>
      </c>
      <c r="P1609">
        <f t="shared" si="101"/>
        <v>70.785365853658533</v>
      </c>
      <c r="Q1609" s="4" t="s">
        <v>8325</v>
      </c>
      <c r="R1609" t="s">
        <v>8326</v>
      </c>
      <c r="S1609" s="8">
        <f t="shared" si="102"/>
        <v>41053.600127314814</v>
      </c>
      <c r="T1609" s="8">
        <f t="shared" si="103"/>
        <v>41074.600127314814</v>
      </c>
    </row>
    <row r="1610" spans="1:20" ht="45" x14ac:dyDescent="0.25">
      <c r="A1610">
        <v>1608</v>
      </c>
      <c r="B1610" s="1" t="s">
        <v>1609</v>
      </c>
      <c r="C1610" s="1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3">
        <f t="shared" si="100"/>
        <v>101.25</v>
      </c>
      <c r="P1610">
        <f t="shared" si="101"/>
        <v>52.826086956521742</v>
      </c>
      <c r="Q1610" s="4" t="s">
        <v>8325</v>
      </c>
      <c r="R1610" t="s">
        <v>8326</v>
      </c>
      <c r="S1610" s="8">
        <f t="shared" si="102"/>
        <v>41607.622523148144</v>
      </c>
      <c r="T1610" s="8">
        <f t="shared" si="103"/>
        <v>41640.018055555549</v>
      </c>
    </row>
    <row r="1611" spans="1:20" ht="45" x14ac:dyDescent="0.25">
      <c r="A1611">
        <v>1609</v>
      </c>
      <c r="B1611" s="1" t="s">
        <v>1610</v>
      </c>
      <c r="C1611" s="1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3">
        <f t="shared" si="100"/>
        <v>118.33333333333333</v>
      </c>
      <c r="P1611">
        <f t="shared" si="101"/>
        <v>443.75</v>
      </c>
      <c r="Q1611" s="4" t="s">
        <v>8325</v>
      </c>
      <c r="R1611" t="s">
        <v>8326</v>
      </c>
      <c r="S1611" s="8">
        <f t="shared" si="102"/>
        <v>40795.792928240735</v>
      </c>
      <c r="T1611" s="8">
        <f t="shared" si="103"/>
        <v>40849.125</v>
      </c>
    </row>
    <row r="1612" spans="1:20" ht="30" x14ac:dyDescent="0.25">
      <c r="A1612">
        <v>1610</v>
      </c>
      <c r="B1612" s="1" t="s">
        <v>1611</v>
      </c>
      <c r="C1612" s="1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3">
        <f t="shared" si="100"/>
        <v>271.85000000000002</v>
      </c>
      <c r="P1612">
        <f t="shared" si="101"/>
        <v>48.544642857142854</v>
      </c>
      <c r="Q1612" s="4" t="s">
        <v>8325</v>
      </c>
      <c r="R1612" t="s">
        <v>8326</v>
      </c>
      <c r="S1612" s="8">
        <f t="shared" si="102"/>
        <v>41228.716550925921</v>
      </c>
      <c r="T1612" s="8">
        <f t="shared" si="103"/>
        <v>41258.716550925921</v>
      </c>
    </row>
    <row r="1613" spans="1:20" x14ac:dyDescent="0.25">
      <c r="A1613">
        <v>1611</v>
      </c>
      <c r="B1613" s="1" t="s">
        <v>1612</v>
      </c>
      <c r="C1613" s="1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3">
        <f t="shared" si="100"/>
        <v>125.125</v>
      </c>
      <c r="P1613">
        <f t="shared" si="101"/>
        <v>37.074074074074076</v>
      </c>
      <c r="Q1613" s="4" t="s">
        <v>8325</v>
      </c>
      <c r="R1613" t="s">
        <v>8326</v>
      </c>
      <c r="S1613" s="8">
        <f t="shared" si="102"/>
        <v>41408.792037037034</v>
      </c>
      <c r="T1613" s="8">
        <f t="shared" si="103"/>
        <v>41429.792037037034</v>
      </c>
    </row>
    <row r="1614" spans="1:20" ht="45" x14ac:dyDescent="0.25">
      <c r="A1614">
        <v>1612</v>
      </c>
      <c r="B1614" s="1" t="s">
        <v>1613</v>
      </c>
      <c r="C1614" s="1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3">
        <f t="shared" si="100"/>
        <v>110</v>
      </c>
      <c r="P1614">
        <f t="shared" si="101"/>
        <v>50</v>
      </c>
      <c r="Q1614" s="4" t="s">
        <v>8325</v>
      </c>
      <c r="R1614" t="s">
        <v>8326</v>
      </c>
      <c r="S1614" s="8">
        <f t="shared" si="102"/>
        <v>41246.666481481479</v>
      </c>
      <c r="T1614" s="8">
        <f t="shared" si="103"/>
        <v>41276.666481481479</v>
      </c>
    </row>
    <row r="1615" spans="1:20" ht="60" x14ac:dyDescent="0.25">
      <c r="A1615">
        <v>1613</v>
      </c>
      <c r="B1615" s="1" t="s">
        <v>1614</v>
      </c>
      <c r="C1615" s="1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3">
        <f t="shared" si="100"/>
        <v>101.5</v>
      </c>
      <c r="P1615">
        <f t="shared" si="101"/>
        <v>39.03846153846154</v>
      </c>
      <c r="Q1615" s="4" t="s">
        <v>8325</v>
      </c>
      <c r="R1615" t="s">
        <v>8326</v>
      </c>
      <c r="S1615" s="8">
        <f t="shared" si="102"/>
        <v>41081.861134259256</v>
      </c>
      <c r="T1615" s="8">
        <f t="shared" si="103"/>
        <v>41111.861134259256</v>
      </c>
    </row>
    <row r="1616" spans="1:20" ht="60" x14ac:dyDescent="0.25">
      <c r="A1616">
        <v>1614</v>
      </c>
      <c r="B1616" s="1" t="s">
        <v>1615</v>
      </c>
      <c r="C1616" s="1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3">
        <f t="shared" si="100"/>
        <v>102.7</v>
      </c>
      <c r="P1616">
        <f t="shared" si="101"/>
        <v>66.688311688311686</v>
      </c>
      <c r="Q1616" s="4" t="s">
        <v>8325</v>
      </c>
      <c r="R1616" t="s">
        <v>8326</v>
      </c>
      <c r="S1616" s="8">
        <f t="shared" si="102"/>
        <v>41794.772789351853</v>
      </c>
      <c r="T1616" s="8">
        <f t="shared" si="103"/>
        <v>41854.5</v>
      </c>
    </row>
    <row r="1617" spans="1:20" ht="45" x14ac:dyDescent="0.25">
      <c r="A1617">
        <v>1615</v>
      </c>
      <c r="B1617" s="1" t="s">
        <v>1616</v>
      </c>
      <c r="C1617" s="1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3">
        <f t="shared" si="100"/>
        <v>114.125</v>
      </c>
      <c r="P1617">
        <f t="shared" si="101"/>
        <v>67.132352941176464</v>
      </c>
      <c r="Q1617" s="4" t="s">
        <v>8325</v>
      </c>
      <c r="R1617" t="s">
        <v>8326</v>
      </c>
      <c r="S1617" s="8">
        <f t="shared" si="102"/>
        <v>40844.842546296291</v>
      </c>
      <c r="T1617" s="8">
        <f t="shared" si="103"/>
        <v>40889.884212962963</v>
      </c>
    </row>
    <row r="1618" spans="1:20" ht="45" x14ac:dyDescent="0.25">
      <c r="A1618">
        <v>1616</v>
      </c>
      <c r="B1618" s="1" t="s">
        <v>1617</v>
      </c>
      <c r="C1618" s="1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3">
        <f t="shared" si="100"/>
        <v>104.2</v>
      </c>
      <c r="P1618">
        <f t="shared" si="101"/>
        <v>66.369426751592357</v>
      </c>
      <c r="Q1618" s="4" t="s">
        <v>8325</v>
      </c>
      <c r="R1618" t="s">
        <v>8326</v>
      </c>
      <c r="S1618" s="8">
        <f t="shared" si="102"/>
        <v>41194.507187499999</v>
      </c>
      <c r="T1618" s="8">
        <f t="shared" si="103"/>
        <v>41235.708333333328</v>
      </c>
    </row>
    <row r="1619" spans="1:20" ht="45" x14ac:dyDescent="0.25">
      <c r="A1619">
        <v>1617</v>
      </c>
      <c r="B1619" s="1" t="s">
        <v>1618</v>
      </c>
      <c r="C1619" s="1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3">
        <f t="shared" si="100"/>
        <v>145.85714285714286</v>
      </c>
      <c r="P1619">
        <f t="shared" si="101"/>
        <v>64.620253164556956</v>
      </c>
      <c r="Q1619" s="4" t="s">
        <v>8325</v>
      </c>
      <c r="R1619" t="s">
        <v>8326</v>
      </c>
      <c r="S1619" s="8">
        <f t="shared" si="102"/>
        <v>41546.455879629626</v>
      </c>
      <c r="T1619" s="8">
        <f t="shared" si="103"/>
        <v>41579.583333333328</v>
      </c>
    </row>
    <row r="1620" spans="1:20" ht="45" x14ac:dyDescent="0.25">
      <c r="A1620">
        <v>1618</v>
      </c>
      <c r="B1620" s="1" t="s">
        <v>1619</v>
      </c>
      <c r="C1620" s="1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3">
        <f t="shared" si="100"/>
        <v>105.06666666666666</v>
      </c>
      <c r="P1620">
        <f t="shared" si="101"/>
        <v>58.370370370370374</v>
      </c>
      <c r="Q1620" s="4" t="s">
        <v>8325</v>
      </c>
      <c r="R1620" t="s">
        <v>8326</v>
      </c>
      <c r="S1620" s="8">
        <f t="shared" si="102"/>
        <v>41301.446006944439</v>
      </c>
      <c r="T1620" s="8">
        <f t="shared" si="103"/>
        <v>41341.446006944439</v>
      </c>
    </row>
    <row r="1621" spans="1:20" ht="60" x14ac:dyDescent="0.25">
      <c r="A1621">
        <v>1619</v>
      </c>
      <c r="B1621" s="1" t="s">
        <v>1620</v>
      </c>
      <c r="C1621" s="1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3">
        <f t="shared" si="100"/>
        <v>133.33333333333334</v>
      </c>
      <c r="P1621">
        <f t="shared" si="101"/>
        <v>86.956521739130437</v>
      </c>
      <c r="Q1621" s="4" t="s">
        <v>8325</v>
      </c>
      <c r="R1621" t="s">
        <v>8326</v>
      </c>
      <c r="S1621" s="8">
        <f t="shared" si="102"/>
        <v>41875.977847222217</v>
      </c>
      <c r="T1621" s="8">
        <f t="shared" si="103"/>
        <v>41896.977847222217</v>
      </c>
    </row>
    <row r="1622" spans="1:20" ht="30" x14ac:dyDescent="0.25">
      <c r="A1622">
        <v>1620</v>
      </c>
      <c r="B1622" s="1" t="s">
        <v>1621</v>
      </c>
      <c r="C1622" s="1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3">
        <f t="shared" si="100"/>
        <v>113</v>
      </c>
      <c r="P1622">
        <f t="shared" si="101"/>
        <v>66.470588235294116</v>
      </c>
      <c r="Q1622" s="4" t="s">
        <v>8325</v>
      </c>
      <c r="R1622" t="s">
        <v>8326</v>
      </c>
      <c r="S1622" s="8">
        <f t="shared" si="102"/>
        <v>41321.131249999999</v>
      </c>
      <c r="T1622" s="8">
        <f t="shared" si="103"/>
        <v>41328.131249999999</v>
      </c>
    </row>
    <row r="1623" spans="1:20" ht="45" x14ac:dyDescent="0.25">
      <c r="A1623">
        <v>1621</v>
      </c>
      <c r="B1623" s="1" t="s">
        <v>1622</v>
      </c>
      <c r="C1623" s="1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3">
        <f t="shared" si="100"/>
        <v>121.2</v>
      </c>
      <c r="P1623">
        <f t="shared" si="101"/>
        <v>163.78378378378378</v>
      </c>
      <c r="Q1623" s="4" t="s">
        <v>8325</v>
      </c>
      <c r="R1623" t="s">
        <v>8326</v>
      </c>
      <c r="S1623" s="8">
        <f t="shared" si="102"/>
        <v>41003.398321759254</v>
      </c>
      <c r="T1623" s="8">
        <f t="shared" si="103"/>
        <v>41056.957638888889</v>
      </c>
    </row>
    <row r="1624" spans="1:20" ht="45" x14ac:dyDescent="0.25">
      <c r="A1624">
        <v>1622</v>
      </c>
      <c r="B1624" s="1" t="s">
        <v>1623</v>
      </c>
      <c r="C1624" s="1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3">
        <f t="shared" si="100"/>
        <v>101.72463768115942</v>
      </c>
      <c r="P1624">
        <f t="shared" si="101"/>
        <v>107.98461538461538</v>
      </c>
      <c r="Q1624" s="4" t="s">
        <v>8325</v>
      </c>
      <c r="R1624" t="s">
        <v>8326</v>
      </c>
      <c r="S1624" s="8">
        <f t="shared" si="102"/>
        <v>41950.086504629631</v>
      </c>
      <c r="T1624" s="8">
        <f t="shared" si="103"/>
        <v>41990.124305555553</v>
      </c>
    </row>
    <row r="1625" spans="1:20" ht="60" x14ac:dyDescent="0.25">
      <c r="A1625">
        <v>1623</v>
      </c>
      <c r="B1625" s="1" t="s">
        <v>1624</v>
      </c>
      <c r="C1625" s="1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3">
        <f t="shared" si="100"/>
        <v>101.06666666666666</v>
      </c>
      <c r="P1625">
        <f t="shared" si="101"/>
        <v>42.111111111111114</v>
      </c>
      <c r="Q1625" s="4" t="s">
        <v>8325</v>
      </c>
      <c r="R1625" t="s">
        <v>8326</v>
      </c>
      <c r="S1625" s="8">
        <f t="shared" si="102"/>
        <v>41453.480196759258</v>
      </c>
      <c r="T1625" s="8">
        <f t="shared" si="103"/>
        <v>41513.480196759258</v>
      </c>
    </row>
    <row r="1626" spans="1:20" ht="45" x14ac:dyDescent="0.25">
      <c r="A1626">
        <v>1624</v>
      </c>
      <c r="B1626" s="1" t="s">
        <v>1625</v>
      </c>
      <c r="C1626" s="1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3">
        <f t="shared" si="100"/>
        <v>118</v>
      </c>
      <c r="P1626">
        <f t="shared" si="101"/>
        <v>47.2</v>
      </c>
      <c r="Q1626" s="4" t="s">
        <v>8325</v>
      </c>
      <c r="R1626" t="s">
        <v>8326</v>
      </c>
      <c r="S1626" s="8">
        <f t="shared" si="102"/>
        <v>41243.158969907403</v>
      </c>
      <c r="T1626" s="8">
        <f t="shared" si="103"/>
        <v>41283.158969907403</v>
      </c>
    </row>
    <row r="1627" spans="1:20" ht="60" x14ac:dyDescent="0.25">
      <c r="A1627">
        <v>1625</v>
      </c>
      <c r="B1627" s="1" t="s">
        <v>1626</v>
      </c>
      <c r="C1627" s="1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3">
        <f t="shared" si="100"/>
        <v>155.33333333333334</v>
      </c>
      <c r="P1627">
        <f t="shared" si="101"/>
        <v>112.01923076923077</v>
      </c>
      <c r="Q1627" s="4" t="s">
        <v>8325</v>
      </c>
      <c r="R1627" t="s">
        <v>8326</v>
      </c>
      <c r="S1627" s="8">
        <f t="shared" si="102"/>
        <v>41135.491354166668</v>
      </c>
      <c r="T1627" s="8">
        <f t="shared" si="103"/>
        <v>41163.491354166668</v>
      </c>
    </row>
    <row r="1628" spans="1:20" ht="45" x14ac:dyDescent="0.25">
      <c r="A1628">
        <v>1626</v>
      </c>
      <c r="B1628" s="1" t="s">
        <v>1627</v>
      </c>
      <c r="C1628" s="1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3">
        <f t="shared" si="100"/>
        <v>101.1875</v>
      </c>
      <c r="P1628">
        <f t="shared" si="101"/>
        <v>74.953703703703709</v>
      </c>
      <c r="Q1628" s="4" t="s">
        <v>8325</v>
      </c>
      <c r="R1628" t="s">
        <v>8326</v>
      </c>
      <c r="S1628" s="8">
        <f t="shared" si="102"/>
        <v>41579.639664351846</v>
      </c>
      <c r="T1628" s="8">
        <f t="shared" si="103"/>
        <v>41609.681331018517</v>
      </c>
    </row>
    <row r="1629" spans="1:20" ht="60" x14ac:dyDescent="0.25">
      <c r="A1629">
        <v>1627</v>
      </c>
      <c r="B1629" s="1" t="s">
        <v>1628</v>
      </c>
      <c r="C1629" s="1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3">
        <f t="shared" si="100"/>
        <v>117</v>
      </c>
      <c r="P1629">
        <f t="shared" si="101"/>
        <v>61.578947368421055</v>
      </c>
      <c r="Q1629" s="4" t="s">
        <v>8325</v>
      </c>
      <c r="R1629" t="s">
        <v>8326</v>
      </c>
      <c r="S1629" s="8">
        <f t="shared" si="102"/>
        <v>41205.498715277776</v>
      </c>
      <c r="T1629" s="8">
        <f t="shared" si="103"/>
        <v>41238.999305555553</v>
      </c>
    </row>
    <row r="1630" spans="1:20" ht="30" x14ac:dyDescent="0.25">
      <c r="A1630">
        <v>1628</v>
      </c>
      <c r="B1630" s="1" t="s">
        <v>1629</v>
      </c>
      <c r="C1630" s="1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3">
        <f t="shared" si="100"/>
        <v>100.925</v>
      </c>
      <c r="P1630">
        <f t="shared" si="101"/>
        <v>45.875</v>
      </c>
      <c r="Q1630" s="4" t="s">
        <v>8325</v>
      </c>
      <c r="R1630" t="s">
        <v>8326</v>
      </c>
      <c r="S1630" s="8">
        <f t="shared" si="102"/>
        <v>41774.528726851851</v>
      </c>
      <c r="T1630" s="8">
        <f t="shared" si="103"/>
        <v>41807.528726851851</v>
      </c>
    </row>
    <row r="1631" spans="1:20" ht="30" x14ac:dyDescent="0.25">
      <c r="A1631">
        <v>1629</v>
      </c>
      <c r="B1631" s="1" t="s">
        <v>1630</v>
      </c>
      <c r="C1631" s="1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3">
        <f t="shared" si="100"/>
        <v>103.66666666666667</v>
      </c>
      <c r="P1631">
        <f t="shared" si="101"/>
        <v>75.853658536585371</v>
      </c>
      <c r="Q1631" s="4" t="s">
        <v>8325</v>
      </c>
      <c r="R1631" t="s">
        <v>8326</v>
      </c>
      <c r="S1631" s="8">
        <f t="shared" si="102"/>
        <v>41645.658946759257</v>
      </c>
      <c r="T1631" s="8">
        <f t="shared" si="103"/>
        <v>41690.658946759257</v>
      </c>
    </row>
    <row r="1632" spans="1:20" ht="60" x14ac:dyDescent="0.25">
      <c r="A1632">
        <v>1630</v>
      </c>
      <c r="B1632" s="1" t="s">
        <v>1631</v>
      </c>
      <c r="C1632" s="1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3">
        <f t="shared" si="100"/>
        <v>265.25</v>
      </c>
      <c r="P1632">
        <f t="shared" si="101"/>
        <v>84.206349206349202</v>
      </c>
      <c r="Q1632" s="4" t="s">
        <v>8325</v>
      </c>
      <c r="R1632" t="s">
        <v>8326</v>
      </c>
      <c r="S1632" s="8">
        <f t="shared" si="102"/>
        <v>40939.629340277774</v>
      </c>
      <c r="T1632" s="8">
        <f t="shared" si="103"/>
        <v>40970.082638888889</v>
      </c>
    </row>
    <row r="1633" spans="1:20" ht="60" x14ac:dyDescent="0.25">
      <c r="A1633">
        <v>1631</v>
      </c>
      <c r="B1633" s="1" t="s">
        <v>1632</v>
      </c>
      <c r="C1633" s="1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3">
        <f t="shared" si="100"/>
        <v>155.91</v>
      </c>
      <c r="P1633">
        <f t="shared" si="101"/>
        <v>117.22556390977444</v>
      </c>
      <c r="Q1633" s="4" t="s">
        <v>8325</v>
      </c>
      <c r="R1633" t="s">
        <v>8326</v>
      </c>
      <c r="S1633" s="8">
        <f t="shared" si="102"/>
        <v>41164.65116898148</v>
      </c>
      <c r="T1633" s="8">
        <f t="shared" si="103"/>
        <v>41194.65116898148</v>
      </c>
    </row>
    <row r="1634" spans="1:20" ht="60" x14ac:dyDescent="0.25">
      <c r="A1634">
        <v>1632</v>
      </c>
      <c r="B1634" s="1" t="s">
        <v>1633</v>
      </c>
      <c r="C1634" s="1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3">
        <f t="shared" si="100"/>
        <v>101.625</v>
      </c>
      <c r="P1634">
        <f t="shared" si="101"/>
        <v>86.489361702127653</v>
      </c>
      <c r="Q1634" s="4" t="s">
        <v>8325</v>
      </c>
      <c r="R1634" t="s">
        <v>8326</v>
      </c>
      <c r="S1634" s="8">
        <f t="shared" si="102"/>
        <v>40750.132569444446</v>
      </c>
      <c r="T1634" s="8">
        <f t="shared" si="103"/>
        <v>40810.132569444446</v>
      </c>
    </row>
    <row r="1635" spans="1:20" ht="60" x14ac:dyDescent="0.25">
      <c r="A1635">
        <v>1633</v>
      </c>
      <c r="B1635" s="1" t="s">
        <v>1634</v>
      </c>
      <c r="C1635" s="1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3">
        <f t="shared" si="100"/>
        <v>100</v>
      </c>
      <c r="P1635">
        <f t="shared" si="101"/>
        <v>172.41379310344828</v>
      </c>
      <c r="Q1635" s="4" t="s">
        <v>8325</v>
      </c>
      <c r="R1635" t="s">
        <v>8326</v>
      </c>
      <c r="S1635" s="8">
        <f t="shared" si="102"/>
        <v>40896.675416666665</v>
      </c>
      <c r="T1635" s="8">
        <f t="shared" si="103"/>
        <v>40924</v>
      </c>
    </row>
    <row r="1636" spans="1:20" ht="45" x14ac:dyDescent="0.25">
      <c r="A1636">
        <v>1634</v>
      </c>
      <c r="B1636" s="1" t="s">
        <v>1635</v>
      </c>
      <c r="C1636" s="1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3">
        <f t="shared" si="100"/>
        <v>100.5</v>
      </c>
      <c r="P1636">
        <f t="shared" si="101"/>
        <v>62.8125</v>
      </c>
      <c r="Q1636" s="4" t="s">
        <v>8325</v>
      </c>
      <c r="R1636" t="s">
        <v>8326</v>
      </c>
      <c r="S1636" s="8">
        <f t="shared" si="102"/>
        <v>40657.981493055551</v>
      </c>
      <c r="T1636" s="8">
        <f t="shared" si="103"/>
        <v>40696.040972222218</v>
      </c>
    </row>
    <row r="1637" spans="1:20" ht="60" x14ac:dyDescent="0.25">
      <c r="A1637">
        <v>1635</v>
      </c>
      <c r="B1637" s="1" t="s">
        <v>1636</v>
      </c>
      <c r="C1637" s="1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3">
        <f t="shared" si="100"/>
        <v>125.3</v>
      </c>
      <c r="P1637">
        <f t="shared" si="101"/>
        <v>67.729729729729726</v>
      </c>
      <c r="Q1637" s="4" t="s">
        <v>8325</v>
      </c>
      <c r="R1637" t="s">
        <v>8326</v>
      </c>
      <c r="S1637" s="8">
        <f t="shared" si="102"/>
        <v>42502.660428240742</v>
      </c>
      <c r="T1637" s="8">
        <f t="shared" si="103"/>
        <v>42562.660428240742</v>
      </c>
    </row>
    <row r="1638" spans="1:20" ht="45" x14ac:dyDescent="0.25">
      <c r="A1638">
        <v>1636</v>
      </c>
      <c r="B1638" s="1" t="s">
        <v>1637</v>
      </c>
      <c r="C1638" s="1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3">
        <f t="shared" si="100"/>
        <v>103.55555555555556</v>
      </c>
      <c r="P1638">
        <f t="shared" si="101"/>
        <v>53.5632183908046</v>
      </c>
      <c r="Q1638" s="4" t="s">
        <v>8325</v>
      </c>
      <c r="R1638" t="s">
        <v>8326</v>
      </c>
      <c r="S1638" s="8">
        <f t="shared" si="102"/>
        <v>40662.878333333334</v>
      </c>
      <c r="T1638" s="8">
        <f t="shared" si="103"/>
        <v>40705.958333333328</v>
      </c>
    </row>
    <row r="1639" spans="1:20" ht="45" x14ac:dyDescent="0.25">
      <c r="A1639">
        <v>1637</v>
      </c>
      <c r="B1639" s="1" t="s">
        <v>1638</v>
      </c>
      <c r="C1639" s="1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3">
        <f t="shared" si="100"/>
        <v>103.8</v>
      </c>
      <c r="P1639">
        <f t="shared" si="101"/>
        <v>34.6</v>
      </c>
      <c r="Q1639" s="4" t="s">
        <v>8325</v>
      </c>
      <c r="R1639" t="s">
        <v>8326</v>
      </c>
      <c r="S1639" s="8">
        <f t="shared" si="102"/>
        <v>40122.543287037035</v>
      </c>
      <c r="T1639" s="8">
        <f t="shared" si="103"/>
        <v>40178.777083333327</v>
      </c>
    </row>
    <row r="1640" spans="1:20" ht="30" x14ac:dyDescent="0.25">
      <c r="A1640">
        <v>1638</v>
      </c>
      <c r="B1640" s="1" t="s">
        <v>1639</v>
      </c>
      <c r="C1640" s="1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3">
        <f t="shared" si="100"/>
        <v>105</v>
      </c>
      <c r="P1640">
        <f t="shared" si="101"/>
        <v>38.888888888888886</v>
      </c>
      <c r="Q1640" s="4" t="s">
        <v>8325</v>
      </c>
      <c r="R1640" t="s">
        <v>8326</v>
      </c>
      <c r="S1640" s="8">
        <f t="shared" si="102"/>
        <v>41288.478796296295</v>
      </c>
      <c r="T1640" s="8">
        <f t="shared" si="103"/>
        <v>41333.684027777774</v>
      </c>
    </row>
    <row r="1641" spans="1:20" ht="60" x14ac:dyDescent="0.25">
      <c r="A1641">
        <v>1639</v>
      </c>
      <c r="B1641" s="1" t="s">
        <v>1640</v>
      </c>
      <c r="C1641" s="1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3">
        <f t="shared" si="100"/>
        <v>100</v>
      </c>
      <c r="P1641">
        <f t="shared" si="101"/>
        <v>94.736842105263165</v>
      </c>
      <c r="Q1641" s="4" t="s">
        <v>8325</v>
      </c>
      <c r="R1641" t="s">
        <v>8326</v>
      </c>
      <c r="S1641" s="8">
        <f t="shared" si="102"/>
        <v>40941.444039351853</v>
      </c>
      <c r="T1641" s="8">
        <f t="shared" si="103"/>
        <v>40971.444039351853</v>
      </c>
    </row>
    <row r="1642" spans="1:20" ht="60" x14ac:dyDescent="0.25">
      <c r="A1642">
        <v>1640</v>
      </c>
      <c r="B1642" s="1" t="s">
        <v>1641</v>
      </c>
      <c r="C1642" s="1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3">
        <f t="shared" si="100"/>
        <v>169.86</v>
      </c>
      <c r="P1642">
        <f t="shared" si="101"/>
        <v>39.967058823529413</v>
      </c>
      <c r="Q1642" s="4" t="s">
        <v>8325</v>
      </c>
      <c r="R1642" t="s">
        <v>8326</v>
      </c>
      <c r="S1642" s="8">
        <f t="shared" si="102"/>
        <v>40379.022627314815</v>
      </c>
      <c r="T1642" s="8">
        <f t="shared" si="103"/>
        <v>40392.874305555553</v>
      </c>
    </row>
    <row r="1643" spans="1:20" ht="30" x14ac:dyDescent="0.25">
      <c r="A1643">
        <v>1641</v>
      </c>
      <c r="B1643" s="1" t="s">
        <v>1642</v>
      </c>
      <c r="C1643" s="1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3">
        <f t="shared" si="100"/>
        <v>101.4</v>
      </c>
      <c r="P1643">
        <f t="shared" si="101"/>
        <v>97.5</v>
      </c>
      <c r="Q1643" s="4" t="s">
        <v>8325</v>
      </c>
      <c r="R1643" t="s">
        <v>8346</v>
      </c>
      <c r="S1643" s="8">
        <f t="shared" si="102"/>
        <v>41962.388240740744</v>
      </c>
      <c r="T1643" s="8">
        <f t="shared" si="103"/>
        <v>41992.388240740744</v>
      </c>
    </row>
    <row r="1644" spans="1:20" ht="45" x14ac:dyDescent="0.25">
      <c r="A1644">
        <v>1642</v>
      </c>
      <c r="B1644" s="1" t="s">
        <v>1643</v>
      </c>
      <c r="C1644" s="1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3">
        <f t="shared" si="100"/>
        <v>100</v>
      </c>
      <c r="P1644">
        <f t="shared" si="101"/>
        <v>42.857142857142854</v>
      </c>
      <c r="Q1644" s="4" t="s">
        <v>8325</v>
      </c>
      <c r="R1644" t="s">
        <v>8346</v>
      </c>
      <c r="S1644" s="8">
        <f t="shared" si="102"/>
        <v>40687.816284722219</v>
      </c>
      <c r="T1644" s="8">
        <f t="shared" si="103"/>
        <v>40707.816284722219</v>
      </c>
    </row>
    <row r="1645" spans="1:20" ht="30" x14ac:dyDescent="0.25">
      <c r="A1645">
        <v>1643</v>
      </c>
      <c r="B1645" s="1" t="s">
        <v>1644</v>
      </c>
      <c r="C1645" s="1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3">
        <f t="shared" si="100"/>
        <v>124.7</v>
      </c>
      <c r="P1645">
        <f t="shared" si="101"/>
        <v>168.51351351351352</v>
      </c>
      <c r="Q1645" s="4" t="s">
        <v>8325</v>
      </c>
      <c r="R1645" t="s">
        <v>8346</v>
      </c>
      <c r="S1645" s="8">
        <f t="shared" si="102"/>
        <v>41146.615879629629</v>
      </c>
      <c r="T1645" s="8">
        <f t="shared" si="103"/>
        <v>41176.615879629629</v>
      </c>
    </row>
    <row r="1646" spans="1:20" ht="60" x14ac:dyDescent="0.25">
      <c r="A1646">
        <v>1644</v>
      </c>
      <c r="B1646" s="1" t="s">
        <v>1645</v>
      </c>
      <c r="C1646" s="1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3">
        <f t="shared" si="100"/>
        <v>109.5</v>
      </c>
      <c r="P1646">
        <f t="shared" si="101"/>
        <v>85.546875</v>
      </c>
      <c r="Q1646" s="4" t="s">
        <v>8325</v>
      </c>
      <c r="R1646" t="s">
        <v>8346</v>
      </c>
      <c r="S1646" s="8">
        <f t="shared" si="102"/>
        <v>41174.851388888885</v>
      </c>
      <c r="T1646" s="8">
        <f t="shared" si="103"/>
        <v>41234.893055555549</v>
      </c>
    </row>
    <row r="1647" spans="1:20" ht="45" x14ac:dyDescent="0.25">
      <c r="A1647">
        <v>1645</v>
      </c>
      <c r="B1647" s="1" t="s">
        <v>1646</v>
      </c>
      <c r="C1647" s="1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3">
        <f t="shared" si="100"/>
        <v>110.8</v>
      </c>
      <c r="P1647">
        <f t="shared" si="101"/>
        <v>554</v>
      </c>
      <c r="Q1647" s="4" t="s">
        <v>8325</v>
      </c>
      <c r="R1647" t="s">
        <v>8346</v>
      </c>
      <c r="S1647" s="8">
        <f t="shared" si="102"/>
        <v>41521.40902777778</v>
      </c>
      <c r="T1647" s="8">
        <f t="shared" si="103"/>
        <v>41535.40902777778</v>
      </c>
    </row>
    <row r="1648" spans="1:20" ht="60" x14ac:dyDescent="0.25">
      <c r="A1648">
        <v>1646</v>
      </c>
      <c r="B1648" s="1" t="s">
        <v>1647</v>
      </c>
      <c r="C1648" s="1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3">
        <f t="shared" si="100"/>
        <v>110.2</v>
      </c>
      <c r="P1648">
        <f t="shared" si="101"/>
        <v>26.554216867469879</v>
      </c>
      <c r="Q1648" s="4" t="s">
        <v>8325</v>
      </c>
      <c r="R1648" t="s">
        <v>8346</v>
      </c>
      <c r="S1648" s="8">
        <f t="shared" si="102"/>
        <v>41833.241932870369</v>
      </c>
      <c r="T1648" s="8">
        <f t="shared" si="103"/>
        <v>41865.549305555549</v>
      </c>
    </row>
    <row r="1649" spans="1:20" ht="45" x14ac:dyDescent="0.25">
      <c r="A1649">
        <v>1647</v>
      </c>
      <c r="B1649" s="1" t="s">
        <v>1648</v>
      </c>
      <c r="C1649" s="1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3">
        <f t="shared" si="100"/>
        <v>104.72</v>
      </c>
      <c r="P1649">
        <f t="shared" si="101"/>
        <v>113.82608695652173</v>
      </c>
      <c r="Q1649" s="4" t="s">
        <v>8325</v>
      </c>
      <c r="R1649" t="s">
        <v>8346</v>
      </c>
      <c r="S1649" s="8">
        <f t="shared" si="102"/>
        <v>41039.201122685183</v>
      </c>
      <c r="T1649" s="8">
        <f t="shared" si="103"/>
        <v>41069.201122685183</v>
      </c>
    </row>
    <row r="1650" spans="1:20" ht="45" x14ac:dyDescent="0.25">
      <c r="A1650">
        <v>1648</v>
      </c>
      <c r="B1650" s="1" t="s">
        <v>1649</v>
      </c>
      <c r="C1650" s="1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3">
        <f t="shared" si="100"/>
        <v>125.26086956521739</v>
      </c>
      <c r="P1650">
        <f t="shared" si="101"/>
        <v>32.011111111111113</v>
      </c>
      <c r="Q1650" s="4" t="s">
        <v>8325</v>
      </c>
      <c r="R1650" t="s">
        <v>8346</v>
      </c>
      <c r="S1650" s="8">
        <f t="shared" si="102"/>
        <v>40592.496319444443</v>
      </c>
      <c r="T1650" s="8">
        <f t="shared" si="103"/>
        <v>40622.454652777778</v>
      </c>
    </row>
    <row r="1651" spans="1:20" ht="60" x14ac:dyDescent="0.25">
      <c r="A1651">
        <v>1649</v>
      </c>
      <c r="B1651" s="1" t="s">
        <v>1650</v>
      </c>
      <c r="C1651" s="1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3">
        <f t="shared" si="100"/>
        <v>100.58763157894737</v>
      </c>
      <c r="P1651">
        <f t="shared" si="101"/>
        <v>47.189259259259259</v>
      </c>
      <c r="Q1651" s="4" t="s">
        <v>8325</v>
      </c>
      <c r="R1651" t="s">
        <v>8346</v>
      </c>
      <c r="S1651" s="8">
        <f t="shared" si="102"/>
        <v>41737.476331018515</v>
      </c>
      <c r="T1651" s="8">
        <f t="shared" si="103"/>
        <v>41782.476331018515</v>
      </c>
    </row>
    <row r="1652" spans="1:20" ht="45" x14ac:dyDescent="0.25">
      <c r="A1652">
        <v>1650</v>
      </c>
      <c r="B1652" s="1" t="s">
        <v>1651</v>
      </c>
      <c r="C1652" s="1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3">
        <f t="shared" si="100"/>
        <v>141.55000000000001</v>
      </c>
      <c r="P1652">
        <f t="shared" si="101"/>
        <v>88.46875</v>
      </c>
      <c r="Q1652" s="4" t="s">
        <v>8325</v>
      </c>
      <c r="R1652" t="s">
        <v>8346</v>
      </c>
      <c r="S1652" s="8">
        <f t="shared" si="102"/>
        <v>41526.227280092593</v>
      </c>
      <c r="T1652" s="8">
        <f t="shared" si="103"/>
        <v>41556.227280092593</v>
      </c>
    </row>
    <row r="1653" spans="1:20" ht="60" x14ac:dyDescent="0.25">
      <c r="A1653">
        <v>1651</v>
      </c>
      <c r="B1653" s="1" t="s">
        <v>1652</v>
      </c>
      <c r="C1653" s="1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3">
        <f t="shared" si="100"/>
        <v>100.75</v>
      </c>
      <c r="P1653">
        <f t="shared" si="101"/>
        <v>100.75</v>
      </c>
      <c r="Q1653" s="4" t="s">
        <v>8325</v>
      </c>
      <c r="R1653" t="s">
        <v>8346</v>
      </c>
      <c r="S1653" s="8">
        <f t="shared" si="102"/>
        <v>40625.692361111105</v>
      </c>
      <c r="T1653" s="8">
        <f t="shared" si="103"/>
        <v>40659.082638888889</v>
      </c>
    </row>
    <row r="1654" spans="1:20" ht="60" x14ac:dyDescent="0.25">
      <c r="A1654">
        <v>1652</v>
      </c>
      <c r="B1654" s="1" t="s">
        <v>1653</v>
      </c>
      <c r="C1654" s="1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3">
        <f t="shared" si="100"/>
        <v>100.66666666666667</v>
      </c>
      <c r="P1654">
        <f t="shared" si="101"/>
        <v>64.714285714285708</v>
      </c>
      <c r="Q1654" s="4" t="s">
        <v>8325</v>
      </c>
      <c r="R1654" t="s">
        <v>8346</v>
      </c>
      <c r="S1654" s="8">
        <f t="shared" si="102"/>
        <v>41572.284641203703</v>
      </c>
      <c r="T1654" s="8">
        <f t="shared" si="103"/>
        <v>41602.326307870368</v>
      </c>
    </row>
    <row r="1655" spans="1:20" ht="45" x14ac:dyDescent="0.25">
      <c r="A1655">
        <v>1653</v>
      </c>
      <c r="B1655" s="1" t="s">
        <v>1654</v>
      </c>
      <c r="C1655" s="1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3">
        <f t="shared" si="100"/>
        <v>174.2304</v>
      </c>
      <c r="P1655">
        <f t="shared" si="101"/>
        <v>51.854285714285716</v>
      </c>
      <c r="Q1655" s="4" t="s">
        <v>8325</v>
      </c>
      <c r="R1655" t="s">
        <v>8346</v>
      </c>
      <c r="S1655" s="8">
        <f t="shared" si="102"/>
        <v>40626.626111111109</v>
      </c>
      <c r="T1655" s="8">
        <f t="shared" si="103"/>
        <v>40657.626111111109</v>
      </c>
    </row>
    <row r="1656" spans="1:20" ht="60" x14ac:dyDescent="0.25">
      <c r="A1656">
        <v>1654</v>
      </c>
      <c r="B1656" s="1" t="s">
        <v>1655</v>
      </c>
      <c r="C1656" s="1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3">
        <f t="shared" si="100"/>
        <v>119.90909090909091</v>
      </c>
      <c r="P1656">
        <f t="shared" si="101"/>
        <v>38.794117647058826</v>
      </c>
      <c r="Q1656" s="4" t="s">
        <v>8325</v>
      </c>
      <c r="R1656" t="s">
        <v>8346</v>
      </c>
      <c r="S1656" s="8">
        <f t="shared" si="102"/>
        <v>40987.682407407403</v>
      </c>
      <c r="T1656" s="8">
        <f t="shared" si="103"/>
        <v>41017.682407407403</v>
      </c>
    </row>
    <row r="1657" spans="1:20" ht="45" x14ac:dyDescent="0.25">
      <c r="A1657">
        <v>1655</v>
      </c>
      <c r="B1657" s="1" t="s">
        <v>1656</v>
      </c>
      <c r="C1657" s="1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3">
        <f t="shared" si="100"/>
        <v>142.86666666666667</v>
      </c>
      <c r="P1657">
        <f t="shared" si="101"/>
        <v>44.645833333333336</v>
      </c>
      <c r="Q1657" s="4" t="s">
        <v>8325</v>
      </c>
      <c r="R1657" t="s">
        <v>8346</v>
      </c>
      <c r="S1657" s="8">
        <f t="shared" si="102"/>
        <v>40974.583564814813</v>
      </c>
      <c r="T1657" s="8">
        <f t="shared" si="103"/>
        <v>41004.541898148142</v>
      </c>
    </row>
    <row r="1658" spans="1:20" ht="60" x14ac:dyDescent="0.25">
      <c r="A1658">
        <v>1656</v>
      </c>
      <c r="B1658" s="1" t="s">
        <v>1657</v>
      </c>
      <c r="C1658" s="1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3">
        <f t="shared" si="100"/>
        <v>100.33493333333332</v>
      </c>
      <c r="P1658">
        <f t="shared" si="101"/>
        <v>156.77333333333334</v>
      </c>
      <c r="Q1658" s="4" t="s">
        <v>8325</v>
      </c>
      <c r="R1658" t="s">
        <v>8346</v>
      </c>
      <c r="S1658" s="8">
        <f t="shared" si="102"/>
        <v>41226.720509259256</v>
      </c>
      <c r="T1658" s="8">
        <f t="shared" si="103"/>
        <v>41256.720509259256</v>
      </c>
    </row>
    <row r="1659" spans="1:20" ht="60" x14ac:dyDescent="0.25">
      <c r="A1659">
        <v>1657</v>
      </c>
      <c r="B1659" s="1" t="s">
        <v>1658</v>
      </c>
      <c r="C1659" s="1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3">
        <f t="shared" si="100"/>
        <v>104.93380000000001</v>
      </c>
      <c r="P1659">
        <f t="shared" si="101"/>
        <v>118.70339366515837</v>
      </c>
      <c r="Q1659" s="4" t="s">
        <v>8325</v>
      </c>
      <c r="R1659" t="s">
        <v>8346</v>
      </c>
      <c r="S1659" s="8">
        <f t="shared" si="102"/>
        <v>41023.573703703703</v>
      </c>
      <c r="T1659" s="8">
        <f t="shared" si="103"/>
        <v>41053.573703703703</v>
      </c>
    </row>
    <row r="1660" spans="1:20" ht="60" x14ac:dyDescent="0.25">
      <c r="A1660">
        <v>1658</v>
      </c>
      <c r="B1660" s="1" t="s">
        <v>1659</v>
      </c>
      <c r="C1660" s="1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3">
        <f t="shared" si="100"/>
        <v>132.23333333333332</v>
      </c>
      <c r="P1660">
        <f t="shared" si="101"/>
        <v>74.149532710280369</v>
      </c>
      <c r="Q1660" s="4" t="s">
        <v>8325</v>
      </c>
      <c r="R1660" t="s">
        <v>8346</v>
      </c>
      <c r="S1660" s="8">
        <f t="shared" si="102"/>
        <v>41223.013506944444</v>
      </c>
      <c r="T1660" s="8">
        <f t="shared" si="103"/>
        <v>41261.388888888883</v>
      </c>
    </row>
    <row r="1661" spans="1:20" ht="60" x14ac:dyDescent="0.25">
      <c r="A1661">
        <v>1659</v>
      </c>
      <c r="B1661" s="1" t="s">
        <v>1660</v>
      </c>
      <c r="C1661" s="1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3">
        <f t="shared" si="100"/>
        <v>112.8</v>
      </c>
      <c r="P1661">
        <f t="shared" si="101"/>
        <v>12.533333333333333</v>
      </c>
      <c r="Q1661" s="4" t="s">
        <v>8325</v>
      </c>
      <c r="R1661" t="s">
        <v>8346</v>
      </c>
      <c r="S1661" s="8">
        <f t="shared" si="102"/>
        <v>41596.705104166664</v>
      </c>
      <c r="T1661" s="8">
        <f t="shared" si="103"/>
        <v>41625.291666666664</v>
      </c>
    </row>
    <row r="1662" spans="1:20" ht="60" x14ac:dyDescent="0.25">
      <c r="A1662">
        <v>1660</v>
      </c>
      <c r="B1662" s="1" t="s">
        <v>1661</v>
      </c>
      <c r="C1662" s="1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3">
        <f t="shared" si="100"/>
        <v>1253.75</v>
      </c>
      <c r="P1662">
        <f t="shared" si="101"/>
        <v>27.861111111111111</v>
      </c>
      <c r="Q1662" s="4" t="s">
        <v>8325</v>
      </c>
      <c r="R1662" t="s">
        <v>8346</v>
      </c>
      <c r="S1662" s="8">
        <f t="shared" si="102"/>
        <v>42459.485532407409</v>
      </c>
      <c r="T1662" s="8">
        <f t="shared" si="103"/>
        <v>42490.707638888889</v>
      </c>
    </row>
    <row r="1663" spans="1:20" ht="75" x14ac:dyDescent="0.25">
      <c r="A1663">
        <v>1661</v>
      </c>
      <c r="B1663" s="1" t="s">
        <v>1662</v>
      </c>
      <c r="C1663" s="1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3">
        <f t="shared" si="100"/>
        <v>102.50632911392405</v>
      </c>
      <c r="P1663">
        <f t="shared" si="101"/>
        <v>80.178217821782184</v>
      </c>
      <c r="Q1663" s="4" t="s">
        <v>8325</v>
      </c>
      <c r="R1663" t="s">
        <v>8346</v>
      </c>
      <c r="S1663" s="8">
        <f t="shared" si="102"/>
        <v>42343.789710648147</v>
      </c>
      <c r="T1663" s="8">
        <f t="shared" si="103"/>
        <v>42386.666666666664</v>
      </c>
    </row>
    <row r="1664" spans="1:20" ht="60" x14ac:dyDescent="0.25">
      <c r="A1664">
        <v>1662</v>
      </c>
      <c r="B1664" s="1" t="s">
        <v>1663</v>
      </c>
      <c r="C1664" s="1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3">
        <f t="shared" si="100"/>
        <v>102.6375</v>
      </c>
      <c r="P1664">
        <f t="shared" si="101"/>
        <v>132.43548387096774</v>
      </c>
      <c r="Q1664" s="4" t="s">
        <v>8325</v>
      </c>
      <c r="R1664" t="s">
        <v>8346</v>
      </c>
      <c r="S1664" s="8">
        <f t="shared" si="102"/>
        <v>40847.99</v>
      </c>
      <c r="T1664" s="8">
        <f t="shared" si="103"/>
        <v>40908.031666666662</v>
      </c>
    </row>
    <row r="1665" spans="1:20" ht="45" x14ac:dyDescent="0.25">
      <c r="A1665">
        <v>1663</v>
      </c>
      <c r="B1665" s="1" t="s">
        <v>1664</v>
      </c>
      <c r="C1665" s="1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3">
        <f t="shared" si="100"/>
        <v>108</v>
      </c>
      <c r="P1665">
        <f t="shared" si="101"/>
        <v>33.75</v>
      </c>
      <c r="Q1665" s="4" t="s">
        <v>8325</v>
      </c>
      <c r="R1665" t="s">
        <v>8346</v>
      </c>
      <c r="S1665" s="8">
        <f t="shared" si="102"/>
        <v>42005.813738425924</v>
      </c>
      <c r="T1665" s="8">
        <f t="shared" si="103"/>
        <v>42035.813738425924</v>
      </c>
    </row>
    <row r="1666" spans="1:20" ht="45" x14ac:dyDescent="0.25">
      <c r="A1666">
        <v>1664</v>
      </c>
      <c r="B1666" s="1" t="s">
        <v>1665</v>
      </c>
      <c r="C1666" s="1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3">
        <f t="shared" si="100"/>
        <v>122.40879999999999</v>
      </c>
      <c r="P1666">
        <f t="shared" si="101"/>
        <v>34.384494382022467</v>
      </c>
      <c r="Q1666" s="4" t="s">
        <v>8325</v>
      </c>
      <c r="R1666" t="s">
        <v>8346</v>
      </c>
      <c r="S1666" s="8">
        <f t="shared" si="102"/>
        <v>40939.553449074076</v>
      </c>
      <c r="T1666" s="8">
        <f t="shared" si="103"/>
        <v>40983.957638888889</v>
      </c>
    </row>
    <row r="1667" spans="1:20" ht="60" x14ac:dyDescent="0.25">
      <c r="A1667">
        <v>1665</v>
      </c>
      <c r="B1667" s="1" t="s">
        <v>1666</v>
      </c>
      <c r="C1667" s="1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3">
        <f t="shared" ref="O1667:O1730" si="104">(E1667/D1667%)</f>
        <v>119.45714285714286</v>
      </c>
      <c r="P1667">
        <f t="shared" ref="P1667:P1730" si="105">E1667/L1667</f>
        <v>44.956989247311824</v>
      </c>
      <c r="Q1667" s="4" t="s">
        <v>8325</v>
      </c>
      <c r="R1667" t="s">
        <v>8346</v>
      </c>
      <c r="S1667" s="8">
        <f t="shared" ref="S1667:S1730" si="106">(J1667/86400)+25569+(-5/24)</f>
        <v>40564.441122685181</v>
      </c>
      <c r="T1667" s="8">
        <f t="shared" ref="T1667:T1730" si="107">(I1667/86400)+25569+(-5/24)</f>
        <v>40595.916666666664</v>
      </c>
    </row>
    <row r="1668" spans="1:20" ht="45" x14ac:dyDescent="0.25">
      <c r="A1668">
        <v>1666</v>
      </c>
      <c r="B1668" s="1" t="s">
        <v>1667</v>
      </c>
      <c r="C1668" s="1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3">
        <f t="shared" si="104"/>
        <v>160.88</v>
      </c>
      <c r="P1668">
        <f t="shared" si="105"/>
        <v>41.04081632653061</v>
      </c>
      <c r="Q1668" s="4" t="s">
        <v>8325</v>
      </c>
      <c r="R1668" t="s">
        <v>8346</v>
      </c>
      <c r="S1668" s="8">
        <f t="shared" si="106"/>
        <v>41331.04482638889</v>
      </c>
      <c r="T1668" s="8">
        <f t="shared" si="107"/>
        <v>41361.003159722219</v>
      </c>
    </row>
    <row r="1669" spans="1:20" ht="45" x14ac:dyDescent="0.25">
      <c r="A1669">
        <v>1667</v>
      </c>
      <c r="B1669" s="1" t="s">
        <v>1668</v>
      </c>
      <c r="C1669" s="1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3">
        <f t="shared" si="104"/>
        <v>126.85294117647059</v>
      </c>
      <c r="P1669">
        <f t="shared" si="105"/>
        <v>52.597560975609753</v>
      </c>
      <c r="Q1669" s="4" t="s">
        <v>8325</v>
      </c>
      <c r="R1669" t="s">
        <v>8346</v>
      </c>
      <c r="S1669" s="8">
        <f t="shared" si="106"/>
        <v>41681.862245370365</v>
      </c>
      <c r="T1669" s="8">
        <f t="shared" si="107"/>
        <v>41709.082638888889</v>
      </c>
    </row>
    <row r="1670" spans="1:20" ht="60" x14ac:dyDescent="0.25">
      <c r="A1670">
        <v>1668</v>
      </c>
      <c r="B1670" s="1" t="s">
        <v>1669</v>
      </c>
      <c r="C1670" s="1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3">
        <f t="shared" si="104"/>
        <v>102.6375</v>
      </c>
      <c r="P1670">
        <f t="shared" si="105"/>
        <v>70.784482758620683</v>
      </c>
      <c r="Q1670" s="4" t="s">
        <v>8325</v>
      </c>
      <c r="R1670" t="s">
        <v>8346</v>
      </c>
      <c r="S1670" s="8">
        <f t="shared" si="106"/>
        <v>40844.941423611112</v>
      </c>
      <c r="T1670" s="8">
        <f t="shared" si="107"/>
        <v>40874.983090277776</v>
      </c>
    </row>
    <row r="1671" spans="1:20" ht="60" x14ac:dyDescent="0.25">
      <c r="A1671">
        <v>1669</v>
      </c>
      <c r="B1671" s="1" t="s">
        <v>1670</v>
      </c>
      <c r="C1671" s="1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3">
        <f t="shared" si="104"/>
        <v>139.75</v>
      </c>
      <c r="P1671">
        <f t="shared" si="105"/>
        <v>53.75</v>
      </c>
      <c r="Q1671" s="4" t="s">
        <v>8325</v>
      </c>
      <c r="R1671" t="s">
        <v>8346</v>
      </c>
      <c r="S1671" s="8">
        <f t="shared" si="106"/>
        <v>42461.676805555551</v>
      </c>
      <c r="T1671" s="8">
        <f t="shared" si="107"/>
        <v>42521.676805555551</v>
      </c>
    </row>
    <row r="1672" spans="1:20" ht="60" x14ac:dyDescent="0.25">
      <c r="A1672">
        <v>1670</v>
      </c>
      <c r="B1672" s="1" t="s">
        <v>1671</v>
      </c>
      <c r="C1672" s="1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3">
        <f t="shared" si="104"/>
        <v>102.6</v>
      </c>
      <c r="P1672">
        <f t="shared" si="105"/>
        <v>44.608695652173914</v>
      </c>
      <c r="Q1672" s="4" t="s">
        <v>8325</v>
      </c>
      <c r="R1672" t="s">
        <v>8346</v>
      </c>
      <c r="S1672" s="8">
        <f t="shared" si="106"/>
        <v>40313.722210648142</v>
      </c>
      <c r="T1672" s="8">
        <f t="shared" si="107"/>
        <v>40363.958333333328</v>
      </c>
    </row>
    <row r="1673" spans="1:20" ht="30" x14ac:dyDescent="0.25">
      <c r="A1673">
        <v>1671</v>
      </c>
      <c r="B1673" s="1" t="s">
        <v>1672</v>
      </c>
      <c r="C1673" s="1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3">
        <f t="shared" si="104"/>
        <v>100.6735</v>
      </c>
      <c r="P1673">
        <f t="shared" si="105"/>
        <v>26.148961038961041</v>
      </c>
      <c r="Q1673" s="4" t="s">
        <v>8325</v>
      </c>
      <c r="R1673" t="s">
        <v>8346</v>
      </c>
      <c r="S1673" s="8">
        <f t="shared" si="106"/>
        <v>42553.335810185185</v>
      </c>
      <c r="T1673" s="8">
        <f t="shared" si="107"/>
        <v>42583.335810185185</v>
      </c>
    </row>
    <row r="1674" spans="1:20" ht="45" x14ac:dyDescent="0.25">
      <c r="A1674">
        <v>1672</v>
      </c>
      <c r="B1674" s="1" t="s">
        <v>1673</v>
      </c>
      <c r="C1674" s="1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3">
        <f t="shared" si="104"/>
        <v>112.94117647058823</v>
      </c>
      <c r="P1674">
        <f t="shared" si="105"/>
        <v>39.183673469387756</v>
      </c>
      <c r="Q1674" s="4" t="s">
        <v>8325</v>
      </c>
      <c r="R1674" t="s">
        <v>8346</v>
      </c>
      <c r="S1674" s="8">
        <f t="shared" si="106"/>
        <v>41034.448263888888</v>
      </c>
      <c r="T1674" s="8">
        <f t="shared" si="107"/>
        <v>41064.448263888888</v>
      </c>
    </row>
    <row r="1675" spans="1:20" ht="45" x14ac:dyDescent="0.25">
      <c r="A1675">
        <v>1673</v>
      </c>
      <c r="B1675" s="1" t="s">
        <v>1674</v>
      </c>
      <c r="C1675" s="1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3">
        <f t="shared" si="104"/>
        <v>128.0952380952381</v>
      </c>
      <c r="P1675">
        <f t="shared" si="105"/>
        <v>45.593220338983052</v>
      </c>
      <c r="Q1675" s="4" t="s">
        <v>8325</v>
      </c>
      <c r="R1675" t="s">
        <v>8346</v>
      </c>
      <c r="S1675" s="8">
        <f t="shared" si="106"/>
        <v>42039.670046296298</v>
      </c>
      <c r="T1675" s="8">
        <f t="shared" si="107"/>
        <v>42069.670046296298</v>
      </c>
    </row>
    <row r="1676" spans="1:20" ht="60" x14ac:dyDescent="0.25">
      <c r="A1676">
        <v>1674</v>
      </c>
      <c r="B1676" s="1" t="s">
        <v>1675</v>
      </c>
      <c r="C1676" s="1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3">
        <f t="shared" si="104"/>
        <v>201.7</v>
      </c>
      <c r="P1676">
        <f t="shared" si="105"/>
        <v>89.247787610619469</v>
      </c>
      <c r="Q1676" s="4" t="s">
        <v>8325</v>
      </c>
      <c r="R1676" t="s">
        <v>8346</v>
      </c>
      <c r="S1676" s="8">
        <f t="shared" si="106"/>
        <v>42569.397060185183</v>
      </c>
      <c r="T1676" s="8">
        <f t="shared" si="107"/>
        <v>42600.082638888889</v>
      </c>
    </row>
    <row r="1677" spans="1:20" ht="30" x14ac:dyDescent="0.25">
      <c r="A1677">
        <v>1675</v>
      </c>
      <c r="B1677" s="1" t="s">
        <v>1676</v>
      </c>
      <c r="C1677" s="1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3">
        <f t="shared" si="104"/>
        <v>137.416</v>
      </c>
      <c r="P1677">
        <f t="shared" si="105"/>
        <v>40.416470588235299</v>
      </c>
      <c r="Q1677" s="4" t="s">
        <v>8325</v>
      </c>
      <c r="R1677" t="s">
        <v>8346</v>
      </c>
      <c r="S1677" s="8">
        <f t="shared" si="106"/>
        <v>40802.524768518517</v>
      </c>
      <c r="T1677" s="8">
        <f t="shared" si="107"/>
        <v>40832.710416666661</v>
      </c>
    </row>
    <row r="1678" spans="1:20" ht="45" x14ac:dyDescent="0.25">
      <c r="A1678">
        <v>1676</v>
      </c>
      <c r="B1678" s="1" t="s">
        <v>1677</v>
      </c>
      <c r="C1678" s="1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3">
        <f t="shared" si="104"/>
        <v>115.33333333333333</v>
      </c>
      <c r="P1678">
        <f t="shared" si="105"/>
        <v>82.38095238095238</v>
      </c>
      <c r="Q1678" s="4" t="s">
        <v>8325</v>
      </c>
      <c r="R1678" t="s">
        <v>8346</v>
      </c>
      <c r="S1678" s="8">
        <f t="shared" si="106"/>
        <v>40973.517905092587</v>
      </c>
      <c r="T1678" s="8">
        <f t="shared" si="107"/>
        <v>41019.957638888889</v>
      </c>
    </row>
    <row r="1679" spans="1:20" ht="45" x14ac:dyDescent="0.25">
      <c r="A1679">
        <v>1677</v>
      </c>
      <c r="B1679" s="1" t="s">
        <v>1678</v>
      </c>
      <c r="C1679" s="1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3">
        <f t="shared" si="104"/>
        <v>111.66666666666667</v>
      </c>
      <c r="P1679">
        <f t="shared" si="105"/>
        <v>159.52380952380952</v>
      </c>
      <c r="Q1679" s="4" t="s">
        <v>8325</v>
      </c>
      <c r="R1679" t="s">
        <v>8346</v>
      </c>
      <c r="S1679" s="8">
        <f t="shared" si="106"/>
        <v>42416.198796296296</v>
      </c>
      <c r="T1679" s="8">
        <f t="shared" si="107"/>
        <v>42476.040972222218</v>
      </c>
    </row>
    <row r="1680" spans="1:20" ht="45" x14ac:dyDescent="0.25">
      <c r="A1680">
        <v>1678</v>
      </c>
      <c r="B1680" s="1" t="s">
        <v>1679</v>
      </c>
      <c r="C1680" s="1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3">
        <f t="shared" si="104"/>
        <v>118.4</v>
      </c>
      <c r="P1680">
        <f t="shared" si="105"/>
        <v>36.244897959183675</v>
      </c>
      <c r="Q1680" s="4" t="s">
        <v>8325</v>
      </c>
      <c r="R1680" t="s">
        <v>8346</v>
      </c>
      <c r="S1680" s="8">
        <f t="shared" si="106"/>
        <v>41662.646655092591</v>
      </c>
      <c r="T1680" s="8">
        <f t="shared" si="107"/>
        <v>41676.646655092591</v>
      </c>
    </row>
    <row r="1681" spans="1:20" ht="60" x14ac:dyDescent="0.25">
      <c r="A1681">
        <v>1679</v>
      </c>
      <c r="B1681" s="1" t="s">
        <v>1680</v>
      </c>
      <c r="C1681" s="1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3">
        <f t="shared" si="104"/>
        <v>175</v>
      </c>
      <c r="P1681">
        <f t="shared" si="105"/>
        <v>62.5</v>
      </c>
      <c r="Q1681" s="4" t="s">
        <v>8325</v>
      </c>
      <c r="R1681" t="s">
        <v>8346</v>
      </c>
      <c r="S1681" s="8">
        <f t="shared" si="106"/>
        <v>40722.860474537032</v>
      </c>
      <c r="T1681" s="8">
        <f t="shared" si="107"/>
        <v>40745.860474537032</v>
      </c>
    </row>
    <row r="1682" spans="1:20" ht="30" x14ac:dyDescent="0.25">
      <c r="A1682">
        <v>1680</v>
      </c>
      <c r="B1682" s="1" t="s">
        <v>1681</v>
      </c>
      <c r="C1682" s="1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3">
        <f t="shared" si="104"/>
        <v>117.5</v>
      </c>
      <c r="P1682">
        <f t="shared" si="105"/>
        <v>47</v>
      </c>
      <c r="Q1682" s="4" t="s">
        <v>8325</v>
      </c>
      <c r="R1682" t="s">
        <v>8346</v>
      </c>
      <c r="S1682" s="8">
        <f t="shared" si="106"/>
        <v>41802.549386574072</v>
      </c>
      <c r="T1682" s="8">
        <f t="shared" si="107"/>
        <v>41832.549386574072</v>
      </c>
    </row>
    <row r="1683" spans="1:20" ht="60" x14ac:dyDescent="0.25">
      <c r="A1683">
        <v>1681</v>
      </c>
      <c r="B1683" s="1" t="s">
        <v>1682</v>
      </c>
      <c r="C1683" s="1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3">
        <f t="shared" si="104"/>
        <v>101.42212307692309</v>
      </c>
      <c r="P1683">
        <f t="shared" si="105"/>
        <v>74.575090497737563</v>
      </c>
      <c r="Q1683" s="4" t="s">
        <v>8325</v>
      </c>
      <c r="R1683" t="s">
        <v>8347</v>
      </c>
      <c r="S1683" s="8">
        <f t="shared" si="106"/>
        <v>42773.91300925926</v>
      </c>
      <c r="T1683" s="8">
        <f t="shared" si="107"/>
        <v>42822.874999999993</v>
      </c>
    </row>
    <row r="1684" spans="1:20" ht="45" x14ac:dyDescent="0.25">
      <c r="A1684">
        <v>1682</v>
      </c>
      <c r="B1684" s="1" t="s">
        <v>1683</v>
      </c>
      <c r="C1684" s="1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3">
        <f t="shared" si="104"/>
        <v>0</v>
      </c>
      <c r="P1684" t="e">
        <f t="shared" si="105"/>
        <v>#DIV/0!</v>
      </c>
      <c r="Q1684" s="4" t="s">
        <v>8325</v>
      </c>
      <c r="R1684" t="s">
        <v>8347</v>
      </c>
      <c r="S1684" s="8">
        <f t="shared" si="106"/>
        <v>42779.005324074074</v>
      </c>
      <c r="T1684" s="8">
        <f t="shared" si="107"/>
        <v>42838.963657407403</v>
      </c>
    </row>
    <row r="1685" spans="1:20" ht="45" x14ac:dyDescent="0.25">
      <c r="A1685">
        <v>1683</v>
      </c>
      <c r="B1685" s="1" t="s">
        <v>1684</v>
      </c>
      <c r="C1685" s="1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3">
        <f t="shared" si="104"/>
        <v>21.714285714285715</v>
      </c>
      <c r="P1685">
        <f t="shared" si="105"/>
        <v>76</v>
      </c>
      <c r="Q1685" s="4" t="s">
        <v>8325</v>
      </c>
      <c r="R1685" t="s">
        <v>8347</v>
      </c>
      <c r="S1685" s="8">
        <f t="shared" si="106"/>
        <v>42808.57335648148</v>
      </c>
      <c r="T1685" s="8">
        <f t="shared" si="107"/>
        <v>42832.57335648148</v>
      </c>
    </row>
    <row r="1686" spans="1:20" ht="30" x14ac:dyDescent="0.25">
      <c r="A1686">
        <v>1684</v>
      </c>
      <c r="B1686" s="1" t="s">
        <v>1685</v>
      </c>
      <c r="C1686" s="1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3">
        <f t="shared" si="104"/>
        <v>109.125</v>
      </c>
      <c r="P1686">
        <f t="shared" si="105"/>
        <v>86.43564356435644</v>
      </c>
      <c r="Q1686" s="4" t="s">
        <v>8325</v>
      </c>
      <c r="R1686" t="s">
        <v>8347</v>
      </c>
      <c r="S1686" s="8">
        <f t="shared" si="106"/>
        <v>42783.606956018521</v>
      </c>
      <c r="T1686" s="8">
        <f t="shared" si="107"/>
        <v>42811.565289351849</v>
      </c>
    </row>
    <row r="1687" spans="1:20" ht="60" x14ac:dyDescent="0.25">
      <c r="A1687">
        <v>1685</v>
      </c>
      <c r="B1687" s="1" t="s">
        <v>1686</v>
      </c>
      <c r="C1687" s="1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3">
        <f t="shared" si="104"/>
        <v>102.85714285714286</v>
      </c>
      <c r="P1687">
        <f t="shared" si="105"/>
        <v>24</v>
      </c>
      <c r="Q1687" s="4" t="s">
        <v>8325</v>
      </c>
      <c r="R1687" t="s">
        <v>8347</v>
      </c>
      <c r="S1687" s="8">
        <f t="shared" si="106"/>
        <v>42788.041932870365</v>
      </c>
      <c r="T1687" s="8">
        <f t="shared" si="107"/>
        <v>42818.0002662037</v>
      </c>
    </row>
    <row r="1688" spans="1:20" ht="60" x14ac:dyDescent="0.25">
      <c r="A1688">
        <v>1686</v>
      </c>
      <c r="B1688" s="1" t="s">
        <v>1687</v>
      </c>
      <c r="C1688" s="1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3">
        <f t="shared" si="104"/>
        <v>0.36</v>
      </c>
      <c r="P1688">
        <f t="shared" si="105"/>
        <v>18</v>
      </c>
      <c r="Q1688" s="4" t="s">
        <v>8325</v>
      </c>
      <c r="R1688" t="s">
        <v>8347</v>
      </c>
      <c r="S1688" s="8">
        <f t="shared" si="106"/>
        <v>42792.635636574072</v>
      </c>
      <c r="T1688" s="8">
        <f t="shared" si="107"/>
        <v>42852.593969907401</v>
      </c>
    </row>
    <row r="1689" spans="1:20" ht="60" x14ac:dyDescent="0.25">
      <c r="A1689">
        <v>1687</v>
      </c>
      <c r="B1689" s="1" t="s">
        <v>1688</v>
      </c>
      <c r="C1689" s="1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3">
        <f t="shared" si="104"/>
        <v>31.25</v>
      </c>
      <c r="P1689">
        <f t="shared" si="105"/>
        <v>80.128205128205124</v>
      </c>
      <c r="Q1689" s="4" t="s">
        <v>8325</v>
      </c>
      <c r="R1689" t="s">
        <v>8347</v>
      </c>
      <c r="S1689" s="8">
        <f t="shared" si="106"/>
        <v>42801.838483796295</v>
      </c>
      <c r="T1689" s="8">
        <f t="shared" si="107"/>
        <v>42835.635416666664</v>
      </c>
    </row>
    <row r="1690" spans="1:20" ht="60" x14ac:dyDescent="0.25">
      <c r="A1690">
        <v>1688</v>
      </c>
      <c r="B1690" s="1" t="s">
        <v>1689</v>
      </c>
      <c r="C1690" s="1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3">
        <f t="shared" si="104"/>
        <v>44.3</v>
      </c>
      <c r="P1690">
        <f t="shared" si="105"/>
        <v>253.14285714285714</v>
      </c>
      <c r="Q1690" s="4" t="s">
        <v>8325</v>
      </c>
      <c r="R1690" t="s">
        <v>8347</v>
      </c>
      <c r="S1690" s="8">
        <f t="shared" si="106"/>
        <v>42804.326319444437</v>
      </c>
      <c r="T1690" s="8">
        <f t="shared" si="107"/>
        <v>42834.28465277778</v>
      </c>
    </row>
    <row r="1691" spans="1:20" ht="30" x14ac:dyDescent="0.25">
      <c r="A1691">
        <v>1689</v>
      </c>
      <c r="B1691" s="1" t="s">
        <v>1690</v>
      </c>
      <c r="C1691" s="1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3">
        <f t="shared" si="104"/>
        <v>100</v>
      </c>
      <c r="P1691">
        <f t="shared" si="105"/>
        <v>171.42857142857142</v>
      </c>
      <c r="Q1691" s="4" t="s">
        <v>8325</v>
      </c>
      <c r="R1691" t="s">
        <v>8347</v>
      </c>
      <c r="S1691" s="8">
        <f t="shared" si="106"/>
        <v>42780.734143518515</v>
      </c>
      <c r="T1691" s="8">
        <f t="shared" si="107"/>
        <v>42810.692476851851</v>
      </c>
    </row>
    <row r="1692" spans="1:20" ht="45" x14ac:dyDescent="0.25">
      <c r="A1692">
        <v>1690</v>
      </c>
      <c r="B1692" s="1" t="s">
        <v>1691</v>
      </c>
      <c r="C1692" s="1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3">
        <f t="shared" si="104"/>
        <v>25.4</v>
      </c>
      <c r="P1692">
        <f t="shared" si="105"/>
        <v>57.727272727272727</v>
      </c>
      <c r="Q1692" s="4" t="s">
        <v>8325</v>
      </c>
      <c r="R1692" t="s">
        <v>8347</v>
      </c>
      <c r="S1692" s="8">
        <f t="shared" si="106"/>
        <v>42801.222708333335</v>
      </c>
      <c r="T1692" s="8">
        <f t="shared" si="107"/>
        <v>42831.181041666663</v>
      </c>
    </row>
    <row r="1693" spans="1:20" ht="60" x14ac:dyDescent="0.25">
      <c r="A1693">
        <v>1691</v>
      </c>
      <c r="B1693" s="1" t="s">
        <v>1692</v>
      </c>
      <c r="C1693" s="1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3">
        <f t="shared" si="104"/>
        <v>33.473333333333336</v>
      </c>
      <c r="P1693">
        <f t="shared" si="105"/>
        <v>264.26315789473682</v>
      </c>
      <c r="Q1693" s="4" t="s">
        <v>8325</v>
      </c>
      <c r="R1693" t="s">
        <v>8347</v>
      </c>
      <c r="S1693" s="8">
        <f t="shared" si="106"/>
        <v>42795.493148148147</v>
      </c>
      <c r="T1693" s="8">
        <f t="shared" si="107"/>
        <v>42827.833333333336</v>
      </c>
    </row>
    <row r="1694" spans="1:20" ht="45" x14ac:dyDescent="0.25">
      <c r="A1694">
        <v>1692</v>
      </c>
      <c r="B1694" s="1" t="s">
        <v>1693</v>
      </c>
      <c r="C1694" s="1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3">
        <f t="shared" si="104"/>
        <v>47.8</v>
      </c>
      <c r="P1694">
        <f t="shared" si="105"/>
        <v>159.33333333333334</v>
      </c>
      <c r="Q1694" s="4" t="s">
        <v>8325</v>
      </c>
      <c r="R1694" t="s">
        <v>8347</v>
      </c>
      <c r="S1694" s="8">
        <f t="shared" si="106"/>
        <v>42787.94290509259</v>
      </c>
      <c r="T1694" s="8">
        <f t="shared" si="107"/>
        <v>42820.790972222218</v>
      </c>
    </row>
    <row r="1695" spans="1:20" ht="60" x14ac:dyDescent="0.25">
      <c r="A1695">
        <v>1693</v>
      </c>
      <c r="B1695" s="1" t="s">
        <v>1694</v>
      </c>
      <c r="C1695" s="1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3">
        <f t="shared" si="104"/>
        <v>9.3333333333333339</v>
      </c>
      <c r="P1695">
        <f t="shared" si="105"/>
        <v>35</v>
      </c>
      <c r="Q1695" s="4" t="s">
        <v>8325</v>
      </c>
      <c r="R1695" t="s">
        <v>8347</v>
      </c>
      <c r="S1695" s="8">
        <f t="shared" si="106"/>
        <v>42803.711944444447</v>
      </c>
      <c r="T1695" s="8">
        <f t="shared" si="107"/>
        <v>42834.624999999993</v>
      </c>
    </row>
    <row r="1696" spans="1:20" ht="60" x14ac:dyDescent="0.25">
      <c r="A1696">
        <v>1694</v>
      </c>
      <c r="B1696" s="1" t="s">
        <v>1695</v>
      </c>
      <c r="C1696" s="1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3">
        <f t="shared" si="104"/>
        <v>0.05</v>
      </c>
      <c r="P1696">
        <f t="shared" si="105"/>
        <v>5</v>
      </c>
      <c r="Q1696" s="4" t="s">
        <v>8325</v>
      </c>
      <c r="R1696" t="s">
        <v>8347</v>
      </c>
      <c r="S1696" s="8">
        <f t="shared" si="106"/>
        <v>42791.461504629631</v>
      </c>
      <c r="T1696" s="8">
        <f t="shared" si="107"/>
        <v>42820.98333333333</v>
      </c>
    </row>
    <row r="1697" spans="1:20" ht="60" x14ac:dyDescent="0.25">
      <c r="A1697">
        <v>1695</v>
      </c>
      <c r="B1697" s="1" t="s">
        <v>1696</v>
      </c>
      <c r="C1697" s="1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3">
        <f t="shared" si="104"/>
        <v>11.708333333333334</v>
      </c>
      <c r="P1697">
        <f t="shared" si="105"/>
        <v>61.086956521739133</v>
      </c>
      <c r="Q1697" s="4" t="s">
        <v>8325</v>
      </c>
      <c r="R1697" t="s">
        <v>8347</v>
      </c>
      <c r="S1697" s="8">
        <f t="shared" si="106"/>
        <v>42800.823078703703</v>
      </c>
      <c r="T1697" s="8">
        <f t="shared" si="107"/>
        <v>42834.833333333336</v>
      </c>
    </row>
    <row r="1698" spans="1:20" ht="60" x14ac:dyDescent="0.25">
      <c r="A1698">
        <v>1696</v>
      </c>
      <c r="B1698" s="1" t="s">
        <v>1697</v>
      </c>
      <c r="C1698" s="1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3">
        <f t="shared" si="104"/>
        <v>0</v>
      </c>
      <c r="P1698" t="e">
        <f t="shared" si="105"/>
        <v>#DIV/0!</v>
      </c>
      <c r="Q1698" s="4" t="s">
        <v>8325</v>
      </c>
      <c r="R1698" t="s">
        <v>8347</v>
      </c>
      <c r="S1698" s="8">
        <f t="shared" si="106"/>
        <v>42795.861238425925</v>
      </c>
      <c r="T1698" s="8">
        <f t="shared" si="107"/>
        <v>42825.819571759253</v>
      </c>
    </row>
    <row r="1699" spans="1:20" ht="45" x14ac:dyDescent="0.25">
      <c r="A1699">
        <v>1697</v>
      </c>
      <c r="B1699" s="1" t="s">
        <v>1698</v>
      </c>
      <c r="C1699" s="1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3">
        <f t="shared" si="104"/>
        <v>20.207999999999998</v>
      </c>
      <c r="P1699">
        <f t="shared" si="105"/>
        <v>114.81818181818181</v>
      </c>
      <c r="Q1699" s="4" t="s">
        <v>8325</v>
      </c>
      <c r="R1699" t="s">
        <v>8347</v>
      </c>
      <c r="S1699" s="8">
        <f t="shared" si="106"/>
        <v>42804.824629629627</v>
      </c>
      <c r="T1699" s="8">
        <f t="shared" si="107"/>
        <v>42834.782962962963</v>
      </c>
    </row>
    <row r="1700" spans="1:20" ht="75" x14ac:dyDescent="0.25">
      <c r="A1700">
        <v>1698</v>
      </c>
      <c r="B1700" s="1" t="s">
        <v>1699</v>
      </c>
      <c r="C1700" s="1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3">
        <f t="shared" si="104"/>
        <v>0</v>
      </c>
      <c r="P1700" t="e">
        <f t="shared" si="105"/>
        <v>#DIV/0!</v>
      </c>
      <c r="Q1700" s="4" t="s">
        <v>8325</v>
      </c>
      <c r="R1700" t="s">
        <v>8347</v>
      </c>
      <c r="S1700" s="8">
        <f t="shared" si="106"/>
        <v>42795.999537037038</v>
      </c>
      <c r="T1700" s="8">
        <f t="shared" si="107"/>
        <v>42819.939583333333</v>
      </c>
    </row>
    <row r="1701" spans="1:20" ht="60" x14ac:dyDescent="0.25">
      <c r="A1701">
        <v>1699</v>
      </c>
      <c r="B1701" s="1" t="s">
        <v>1700</v>
      </c>
      <c r="C1701" s="1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3">
        <f t="shared" si="104"/>
        <v>4.2311459353574925</v>
      </c>
      <c r="P1701">
        <f t="shared" si="105"/>
        <v>54</v>
      </c>
      <c r="Q1701" s="4" t="s">
        <v>8325</v>
      </c>
      <c r="R1701" t="s">
        <v>8347</v>
      </c>
      <c r="S1701" s="8">
        <f t="shared" si="106"/>
        <v>42806.655613425923</v>
      </c>
      <c r="T1701" s="8">
        <f t="shared" si="107"/>
        <v>42836.655613425923</v>
      </c>
    </row>
    <row r="1702" spans="1:20" ht="60" x14ac:dyDescent="0.25">
      <c r="A1702">
        <v>1700</v>
      </c>
      <c r="B1702" s="1" t="s">
        <v>1701</v>
      </c>
      <c r="C1702" s="1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3">
        <f t="shared" si="104"/>
        <v>26.06</v>
      </c>
      <c r="P1702">
        <f t="shared" si="105"/>
        <v>65.974683544303801</v>
      </c>
      <c r="Q1702" s="4" t="s">
        <v>8325</v>
      </c>
      <c r="R1702" t="s">
        <v>8347</v>
      </c>
      <c r="S1702" s="8">
        <f t="shared" si="106"/>
        <v>42795.863310185181</v>
      </c>
      <c r="T1702" s="8">
        <f t="shared" si="107"/>
        <v>42825.958333333336</v>
      </c>
    </row>
    <row r="1703" spans="1:20" ht="60" x14ac:dyDescent="0.25">
      <c r="A1703">
        <v>1701</v>
      </c>
      <c r="B1703" s="1" t="s">
        <v>1702</v>
      </c>
      <c r="C1703" s="1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3">
        <f t="shared" si="104"/>
        <v>0.19801980198019803</v>
      </c>
      <c r="P1703">
        <f t="shared" si="105"/>
        <v>5</v>
      </c>
      <c r="Q1703" s="4" t="s">
        <v>8325</v>
      </c>
      <c r="R1703" t="s">
        <v>8347</v>
      </c>
      <c r="S1703" s="8">
        <f t="shared" si="106"/>
        <v>41989.456076388888</v>
      </c>
      <c r="T1703" s="8">
        <f t="shared" si="107"/>
        <v>42019.456076388888</v>
      </c>
    </row>
    <row r="1704" spans="1:20" ht="30" x14ac:dyDescent="0.25">
      <c r="A1704">
        <v>1702</v>
      </c>
      <c r="B1704" s="1" t="s">
        <v>1703</v>
      </c>
      <c r="C1704" s="1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3">
        <f t="shared" si="104"/>
        <v>6.0606060606060606E-3</v>
      </c>
      <c r="P1704">
        <f t="shared" si="105"/>
        <v>1</v>
      </c>
      <c r="Q1704" s="4" t="s">
        <v>8325</v>
      </c>
      <c r="R1704" t="s">
        <v>8347</v>
      </c>
      <c r="S1704" s="8">
        <f t="shared" si="106"/>
        <v>42063.661458333336</v>
      </c>
      <c r="T1704" s="8">
        <f t="shared" si="107"/>
        <v>42093.619791666664</v>
      </c>
    </row>
    <row r="1705" spans="1:20" ht="60" x14ac:dyDescent="0.25">
      <c r="A1705">
        <v>1703</v>
      </c>
      <c r="B1705" s="1" t="s">
        <v>1704</v>
      </c>
      <c r="C1705" s="1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3">
        <f t="shared" si="104"/>
        <v>1.02</v>
      </c>
      <c r="P1705">
        <f t="shared" si="105"/>
        <v>25.5</v>
      </c>
      <c r="Q1705" s="4" t="s">
        <v>8325</v>
      </c>
      <c r="R1705" t="s">
        <v>8347</v>
      </c>
      <c r="S1705" s="8">
        <f t="shared" si="106"/>
        <v>42187.073344907403</v>
      </c>
      <c r="T1705" s="8">
        <f t="shared" si="107"/>
        <v>42247.073344907403</v>
      </c>
    </row>
    <row r="1706" spans="1:20" ht="45" x14ac:dyDescent="0.25">
      <c r="A1706">
        <v>1704</v>
      </c>
      <c r="B1706" s="1" t="s">
        <v>1705</v>
      </c>
      <c r="C1706" s="1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3">
        <f t="shared" si="104"/>
        <v>65.099999999999994</v>
      </c>
      <c r="P1706">
        <f t="shared" si="105"/>
        <v>118.36363636363636</v>
      </c>
      <c r="Q1706" s="4" t="s">
        <v>8325</v>
      </c>
      <c r="R1706" t="s">
        <v>8347</v>
      </c>
      <c r="S1706" s="8">
        <f t="shared" si="106"/>
        <v>42020.931400462963</v>
      </c>
      <c r="T1706" s="8">
        <f t="shared" si="107"/>
        <v>42050.931400462963</v>
      </c>
    </row>
    <row r="1707" spans="1:20" ht="45" x14ac:dyDescent="0.25">
      <c r="A1707">
        <v>1705</v>
      </c>
      <c r="B1707" s="1" t="s">
        <v>1706</v>
      </c>
      <c r="C1707" s="1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3">
        <f t="shared" si="104"/>
        <v>0</v>
      </c>
      <c r="P1707" t="e">
        <f t="shared" si="105"/>
        <v>#DIV/0!</v>
      </c>
      <c r="Q1707" s="4" t="s">
        <v>8325</v>
      </c>
      <c r="R1707" t="s">
        <v>8347</v>
      </c>
      <c r="S1707" s="8">
        <f t="shared" si="106"/>
        <v>42244.808402777773</v>
      </c>
      <c r="T1707" s="8">
        <f t="shared" si="107"/>
        <v>42256.458333333336</v>
      </c>
    </row>
    <row r="1708" spans="1:20" ht="45" x14ac:dyDescent="0.25">
      <c r="A1708">
        <v>1706</v>
      </c>
      <c r="B1708" s="1" t="s">
        <v>1707</v>
      </c>
      <c r="C1708" s="1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3">
        <f t="shared" si="104"/>
        <v>0</v>
      </c>
      <c r="P1708" t="e">
        <f t="shared" si="105"/>
        <v>#DIV/0!</v>
      </c>
      <c r="Q1708" s="4" t="s">
        <v>8325</v>
      </c>
      <c r="R1708" t="s">
        <v>8347</v>
      </c>
      <c r="S1708" s="8">
        <f t="shared" si="106"/>
        <v>42179.098055555551</v>
      </c>
      <c r="T1708" s="8">
        <f t="shared" si="107"/>
        <v>42239.098055555551</v>
      </c>
    </row>
    <row r="1709" spans="1:20" ht="60" x14ac:dyDescent="0.25">
      <c r="A1709">
        <v>1707</v>
      </c>
      <c r="B1709" s="1" t="s">
        <v>1708</v>
      </c>
      <c r="C1709" s="1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3">
        <f t="shared" si="104"/>
        <v>9.74</v>
      </c>
      <c r="P1709">
        <f t="shared" si="105"/>
        <v>54.111111111111114</v>
      </c>
      <c r="Q1709" s="4" t="s">
        <v>8325</v>
      </c>
      <c r="R1709" t="s">
        <v>8347</v>
      </c>
      <c r="S1709" s="8">
        <f t="shared" si="106"/>
        <v>42427.512673611105</v>
      </c>
      <c r="T1709" s="8">
        <f t="shared" si="107"/>
        <v>42457.471006944441</v>
      </c>
    </row>
    <row r="1710" spans="1:20" ht="60" x14ac:dyDescent="0.25">
      <c r="A1710">
        <v>1708</v>
      </c>
      <c r="B1710" s="1" t="s">
        <v>1709</v>
      </c>
      <c r="C1710" s="1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3">
        <f t="shared" si="104"/>
        <v>0</v>
      </c>
      <c r="P1710" t="e">
        <f t="shared" si="105"/>
        <v>#DIV/0!</v>
      </c>
      <c r="Q1710" s="4" t="s">
        <v>8325</v>
      </c>
      <c r="R1710" t="s">
        <v>8347</v>
      </c>
      <c r="S1710" s="8">
        <f t="shared" si="106"/>
        <v>42451.658634259256</v>
      </c>
      <c r="T1710" s="8">
        <f t="shared" si="107"/>
        <v>42491.658634259256</v>
      </c>
    </row>
    <row r="1711" spans="1:20" ht="45" x14ac:dyDescent="0.25">
      <c r="A1711">
        <v>1709</v>
      </c>
      <c r="B1711" s="1" t="s">
        <v>1710</v>
      </c>
      <c r="C1711" s="1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3">
        <f t="shared" si="104"/>
        <v>4.8571428571428568</v>
      </c>
      <c r="P1711">
        <f t="shared" si="105"/>
        <v>21.25</v>
      </c>
      <c r="Q1711" s="4" t="s">
        <v>8325</v>
      </c>
      <c r="R1711" t="s">
        <v>8347</v>
      </c>
      <c r="S1711" s="8">
        <f t="shared" si="106"/>
        <v>41841.355486111112</v>
      </c>
      <c r="T1711" s="8">
        <f t="shared" si="107"/>
        <v>41882.610416666663</v>
      </c>
    </row>
    <row r="1712" spans="1:20" ht="30" x14ac:dyDescent="0.25">
      <c r="A1712">
        <v>1710</v>
      </c>
      <c r="B1712" s="1" t="s">
        <v>1711</v>
      </c>
      <c r="C1712" s="1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3">
        <f t="shared" si="104"/>
        <v>0.68</v>
      </c>
      <c r="P1712">
        <f t="shared" si="105"/>
        <v>34</v>
      </c>
      <c r="Q1712" s="4" t="s">
        <v>8325</v>
      </c>
      <c r="R1712" t="s">
        <v>8347</v>
      </c>
      <c r="S1712" s="8">
        <f t="shared" si="106"/>
        <v>42341.382962962962</v>
      </c>
      <c r="T1712" s="8">
        <f t="shared" si="107"/>
        <v>42387.333333333336</v>
      </c>
    </row>
    <row r="1713" spans="1:20" ht="60" x14ac:dyDescent="0.25">
      <c r="A1713">
        <v>1711</v>
      </c>
      <c r="B1713" s="1" t="s">
        <v>1712</v>
      </c>
      <c r="C1713" s="1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3">
        <f t="shared" si="104"/>
        <v>10.5</v>
      </c>
      <c r="P1713">
        <f t="shared" si="105"/>
        <v>525</v>
      </c>
      <c r="Q1713" s="4" t="s">
        <v>8325</v>
      </c>
      <c r="R1713" t="s">
        <v>8347</v>
      </c>
      <c r="S1713" s="8">
        <f t="shared" si="106"/>
        <v>41852.437893518516</v>
      </c>
      <c r="T1713" s="8">
        <f t="shared" si="107"/>
        <v>41883.437893518516</v>
      </c>
    </row>
    <row r="1714" spans="1:20" ht="60" x14ac:dyDescent="0.25">
      <c r="A1714">
        <v>1712</v>
      </c>
      <c r="B1714" s="1" t="s">
        <v>1713</v>
      </c>
      <c r="C1714" s="1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3">
        <f t="shared" si="104"/>
        <v>0</v>
      </c>
      <c r="P1714" t="e">
        <f t="shared" si="105"/>
        <v>#DIV/0!</v>
      </c>
      <c r="Q1714" s="4" t="s">
        <v>8325</v>
      </c>
      <c r="R1714" t="s">
        <v>8347</v>
      </c>
      <c r="S1714" s="8">
        <f t="shared" si="106"/>
        <v>42125.705474537033</v>
      </c>
      <c r="T1714" s="8">
        <f t="shared" si="107"/>
        <v>42185.705474537033</v>
      </c>
    </row>
    <row r="1715" spans="1:20" ht="60" x14ac:dyDescent="0.25">
      <c r="A1715">
        <v>1713</v>
      </c>
      <c r="B1715" s="1" t="s">
        <v>1714</v>
      </c>
      <c r="C1715" s="1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3">
        <f t="shared" si="104"/>
        <v>1.6666666666666667</v>
      </c>
      <c r="P1715">
        <f t="shared" si="105"/>
        <v>50</v>
      </c>
      <c r="Q1715" s="4" t="s">
        <v>8325</v>
      </c>
      <c r="R1715" t="s">
        <v>8347</v>
      </c>
      <c r="S1715" s="8">
        <f t="shared" si="106"/>
        <v>41887.592731481483</v>
      </c>
      <c r="T1715" s="8">
        <f t="shared" si="107"/>
        <v>41917.592731481483</v>
      </c>
    </row>
    <row r="1716" spans="1:20" ht="60" x14ac:dyDescent="0.25">
      <c r="A1716">
        <v>1714</v>
      </c>
      <c r="B1716" s="1" t="s">
        <v>1715</v>
      </c>
      <c r="C1716" s="1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3">
        <f t="shared" si="104"/>
        <v>7.8680000000000003</v>
      </c>
      <c r="P1716">
        <f t="shared" si="105"/>
        <v>115.70588235294117</v>
      </c>
      <c r="Q1716" s="4" t="s">
        <v>8325</v>
      </c>
      <c r="R1716" t="s">
        <v>8347</v>
      </c>
      <c r="S1716" s="8">
        <f t="shared" si="106"/>
        <v>42095.710196759253</v>
      </c>
      <c r="T1716" s="8">
        <f t="shared" si="107"/>
        <v>42125.710196759253</v>
      </c>
    </row>
    <row r="1717" spans="1:20" ht="45" x14ac:dyDescent="0.25">
      <c r="A1717">
        <v>1715</v>
      </c>
      <c r="B1717" s="1" t="s">
        <v>1716</v>
      </c>
      <c r="C1717" s="1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3">
        <f t="shared" si="104"/>
        <v>0.22</v>
      </c>
      <c r="P1717">
        <f t="shared" si="105"/>
        <v>5.5</v>
      </c>
      <c r="Q1717" s="4" t="s">
        <v>8325</v>
      </c>
      <c r="R1717" t="s">
        <v>8347</v>
      </c>
      <c r="S1717" s="8">
        <f t="shared" si="106"/>
        <v>42064.009085648147</v>
      </c>
      <c r="T1717" s="8">
        <f t="shared" si="107"/>
        <v>42093.931944444441</v>
      </c>
    </row>
    <row r="1718" spans="1:20" ht="60" x14ac:dyDescent="0.25">
      <c r="A1718">
        <v>1716</v>
      </c>
      <c r="B1718" s="1" t="s">
        <v>1717</v>
      </c>
      <c r="C1718" s="1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3">
        <f t="shared" si="104"/>
        <v>7.5</v>
      </c>
      <c r="P1718">
        <f t="shared" si="105"/>
        <v>50</v>
      </c>
      <c r="Q1718" s="4" t="s">
        <v>8325</v>
      </c>
      <c r="R1718" t="s">
        <v>8347</v>
      </c>
      <c r="S1718" s="8">
        <f t="shared" si="106"/>
        <v>42673.369201388887</v>
      </c>
      <c r="T1718" s="8">
        <f t="shared" si="107"/>
        <v>42713.410868055558</v>
      </c>
    </row>
    <row r="1719" spans="1:20" ht="45" x14ac:dyDescent="0.25">
      <c r="A1719">
        <v>1717</v>
      </c>
      <c r="B1719" s="1" t="s">
        <v>1718</v>
      </c>
      <c r="C1719" s="1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3">
        <f t="shared" si="104"/>
        <v>42.725880551301685</v>
      </c>
      <c r="P1719">
        <f t="shared" si="105"/>
        <v>34.024390243902438</v>
      </c>
      <c r="Q1719" s="4" t="s">
        <v>8325</v>
      </c>
      <c r="R1719" t="s">
        <v>8347</v>
      </c>
      <c r="S1719" s="8">
        <f t="shared" si="106"/>
        <v>42460.773587962962</v>
      </c>
      <c r="T1719" s="8">
        <f t="shared" si="107"/>
        <v>42480.958333333336</v>
      </c>
    </row>
    <row r="1720" spans="1:20" x14ac:dyDescent="0.25">
      <c r="A1720">
        <v>1718</v>
      </c>
      <c r="B1720" s="1" t="s">
        <v>1719</v>
      </c>
      <c r="C1720" s="1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3">
        <f t="shared" si="104"/>
        <v>0.21428571428571427</v>
      </c>
      <c r="P1720">
        <f t="shared" si="105"/>
        <v>37.5</v>
      </c>
      <c r="Q1720" s="4" t="s">
        <v>8325</v>
      </c>
      <c r="R1720" t="s">
        <v>8347</v>
      </c>
      <c r="S1720" s="8">
        <f t="shared" si="106"/>
        <v>42460.402187499996</v>
      </c>
      <c r="T1720" s="8">
        <f t="shared" si="107"/>
        <v>42503.999305555553</v>
      </c>
    </row>
    <row r="1721" spans="1:20" ht="60" x14ac:dyDescent="0.25">
      <c r="A1721">
        <v>1719</v>
      </c>
      <c r="B1721" s="1" t="s">
        <v>1720</v>
      </c>
      <c r="C1721" s="1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3">
        <f t="shared" si="104"/>
        <v>0.875</v>
      </c>
      <c r="P1721">
        <f t="shared" si="105"/>
        <v>11.666666666666666</v>
      </c>
      <c r="Q1721" s="4" t="s">
        <v>8325</v>
      </c>
      <c r="R1721" t="s">
        <v>8347</v>
      </c>
      <c r="S1721" s="8">
        <f t="shared" si="106"/>
        <v>41869.326284722221</v>
      </c>
      <c r="T1721" s="8">
        <f t="shared" si="107"/>
        <v>41899.326284722221</v>
      </c>
    </row>
    <row r="1722" spans="1:20" ht="60" x14ac:dyDescent="0.25">
      <c r="A1722">
        <v>1720</v>
      </c>
      <c r="B1722" s="1" t="s">
        <v>1721</v>
      </c>
      <c r="C1722" s="1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3">
        <f t="shared" si="104"/>
        <v>5.625</v>
      </c>
      <c r="P1722">
        <f t="shared" si="105"/>
        <v>28.125</v>
      </c>
      <c r="Q1722" s="4" t="s">
        <v>8325</v>
      </c>
      <c r="R1722" t="s">
        <v>8347</v>
      </c>
      <c r="S1722" s="8">
        <f t="shared" si="106"/>
        <v>41922.574895833335</v>
      </c>
      <c r="T1722" s="8">
        <f t="shared" si="107"/>
        <v>41952.616562499999</v>
      </c>
    </row>
    <row r="1723" spans="1:20" ht="45" x14ac:dyDescent="0.25">
      <c r="A1723">
        <v>1721</v>
      </c>
      <c r="B1723" s="1" t="s">
        <v>1722</v>
      </c>
      <c r="C1723" s="1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3">
        <f t="shared" si="104"/>
        <v>0</v>
      </c>
      <c r="P1723" t="e">
        <f t="shared" si="105"/>
        <v>#DIV/0!</v>
      </c>
      <c r="Q1723" s="4" t="s">
        <v>8325</v>
      </c>
      <c r="R1723" t="s">
        <v>8347</v>
      </c>
      <c r="S1723" s="8">
        <f t="shared" si="106"/>
        <v>42319.25304398148</v>
      </c>
      <c r="T1723" s="8">
        <f t="shared" si="107"/>
        <v>42349.25304398148</v>
      </c>
    </row>
    <row r="1724" spans="1:20" ht="45" x14ac:dyDescent="0.25">
      <c r="A1724">
        <v>1722</v>
      </c>
      <c r="B1724" s="1" t="s">
        <v>1723</v>
      </c>
      <c r="C1724" s="1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3">
        <f t="shared" si="104"/>
        <v>3.4722222222222224E-2</v>
      </c>
      <c r="P1724">
        <f t="shared" si="105"/>
        <v>1</v>
      </c>
      <c r="Q1724" s="4" t="s">
        <v>8325</v>
      </c>
      <c r="R1724" t="s">
        <v>8347</v>
      </c>
      <c r="S1724" s="8">
        <f t="shared" si="106"/>
        <v>42425.752650462957</v>
      </c>
      <c r="T1724" s="8">
        <f t="shared" si="107"/>
        <v>42462.798611111109</v>
      </c>
    </row>
    <row r="1725" spans="1:20" ht="60" x14ac:dyDescent="0.25">
      <c r="A1725">
        <v>1723</v>
      </c>
      <c r="B1725" s="1" t="s">
        <v>1724</v>
      </c>
      <c r="C1725" s="1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3">
        <f t="shared" si="104"/>
        <v>6.5</v>
      </c>
      <c r="P1725">
        <f t="shared" si="105"/>
        <v>216.66666666666666</v>
      </c>
      <c r="Q1725" s="4" t="s">
        <v>8325</v>
      </c>
      <c r="R1725" t="s">
        <v>8347</v>
      </c>
      <c r="S1725" s="8">
        <f t="shared" si="106"/>
        <v>42129.617071759254</v>
      </c>
      <c r="T1725" s="8">
        <f t="shared" si="107"/>
        <v>42186.041666666664</v>
      </c>
    </row>
    <row r="1726" spans="1:20" ht="60" x14ac:dyDescent="0.25">
      <c r="A1726">
        <v>1724</v>
      </c>
      <c r="B1726" s="1" t="s">
        <v>1725</v>
      </c>
      <c r="C1726" s="1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3">
        <f t="shared" si="104"/>
        <v>0.58333333333333337</v>
      </c>
      <c r="P1726">
        <f t="shared" si="105"/>
        <v>8.75</v>
      </c>
      <c r="Q1726" s="4" t="s">
        <v>8325</v>
      </c>
      <c r="R1726" t="s">
        <v>8347</v>
      </c>
      <c r="S1726" s="8">
        <f t="shared" si="106"/>
        <v>41912.724097222221</v>
      </c>
      <c r="T1726" s="8">
        <f t="shared" si="107"/>
        <v>41942.724097222221</v>
      </c>
    </row>
    <row r="1727" spans="1:20" ht="60" x14ac:dyDescent="0.25">
      <c r="A1727">
        <v>1725</v>
      </c>
      <c r="B1727" s="1" t="s">
        <v>1726</v>
      </c>
      <c r="C1727" s="1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3">
        <f t="shared" si="104"/>
        <v>10.181818181818182</v>
      </c>
      <c r="P1727">
        <f t="shared" si="105"/>
        <v>62.222222222222221</v>
      </c>
      <c r="Q1727" s="4" t="s">
        <v>8325</v>
      </c>
      <c r="R1727" t="s">
        <v>8347</v>
      </c>
      <c r="S1727" s="8">
        <f t="shared" si="106"/>
        <v>41845.759826388887</v>
      </c>
      <c r="T1727" s="8">
        <f t="shared" si="107"/>
        <v>41875.759826388887</v>
      </c>
    </row>
    <row r="1728" spans="1:20" ht="30" x14ac:dyDescent="0.25">
      <c r="A1728">
        <v>1726</v>
      </c>
      <c r="B1728" s="1" t="s">
        <v>1727</v>
      </c>
      <c r="C1728" s="1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3">
        <f t="shared" si="104"/>
        <v>33.784615384615385</v>
      </c>
      <c r="P1728">
        <f t="shared" si="105"/>
        <v>137.25</v>
      </c>
      <c r="Q1728" s="4" t="s">
        <v>8325</v>
      </c>
      <c r="R1728" t="s">
        <v>8347</v>
      </c>
      <c r="S1728" s="8">
        <f t="shared" si="106"/>
        <v>41788.711388888885</v>
      </c>
      <c r="T1728" s="8">
        <f t="shared" si="107"/>
        <v>41817.711388888885</v>
      </c>
    </row>
    <row r="1729" spans="1:20" ht="60" x14ac:dyDescent="0.25">
      <c r="A1729">
        <v>1727</v>
      </c>
      <c r="B1729" s="1" t="s">
        <v>1728</v>
      </c>
      <c r="C1729" s="1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3">
        <f t="shared" si="104"/>
        <v>3.3333333333333333E-2</v>
      </c>
      <c r="P1729">
        <f t="shared" si="105"/>
        <v>1</v>
      </c>
      <c r="Q1729" s="4" t="s">
        <v>8325</v>
      </c>
      <c r="R1729" t="s">
        <v>8347</v>
      </c>
      <c r="S1729" s="8">
        <f t="shared" si="106"/>
        <v>42044.719641203701</v>
      </c>
      <c r="T1729" s="8">
        <f t="shared" si="107"/>
        <v>42099.249999999993</v>
      </c>
    </row>
    <row r="1730" spans="1:20" ht="45" x14ac:dyDescent="0.25">
      <c r="A1730">
        <v>1728</v>
      </c>
      <c r="B1730" s="1" t="s">
        <v>1729</v>
      </c>
      <c r="C1730" s="1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3">
        <f t="shared" si="104"/>
        <v>68.400000000000006</v>
      </c>
      <c r="P1730">
        <f t="shared" si="105"/>
        <v>122.14285714285714</v>
      </c>
      <c r="Q1730" s="4" t="s">
        <v>8325</v>
      </c>
      <c r="R1730" t="s">
        <v>8347</v>
      </c>
      <c r="S1730" s="8">
        <f t="shared" si="106"/>
        <v>42268.417523148142</v>
      </c>
      <c r="T1730" s="8">
        <f t="shared" si="107"/>
        <v>42298.417523148142</v>
      </c>
    </row>
    <row r="1731" spans="1:20" ht="60" x14ac:dyDescent="0.25">
      <c r="A1731">
        <v>1729</v>
      </c>
      <c r="B1731" s="1" t="s">
        <v>1730</v>
      </c>
      <c r="C1731" s="1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3">
        <f t="shared" ref="O1731:O1794" si="108">(E1731/D1731%)</f>
        <v>0</v>
      </c>
      <c r="P1731" t="e">
        <f t="shared" ref="P1731:P1794" si="109">E1731/L1731</f>
        <v>#DIV/0!</v>
      </c>
      <c r="Q1731" s="4" t="s">
        <v>8325</v>
      </c>
      <c r="R1731" t="s">
        <v>8347</v>
      </c>
      <c r="S1731" s="8">
        <f t="shared" ref="S1731:S1794" si="110">(J1731/86400)+25569+(-5/24)</f>
        <v>42470.843819444439</v>
      </c>
      <c r="T1731" s="8">
        <f t="shared" ref="T1731:T1794" si="111">(I1731/86400)+25569+(-5/24)</f>
        <v>42530.843819444439</v>
      </c>
    </row>
    <row r="1732" spans="1:20" ht="45" x14ac:dyDescent="0.25">
      <c r="A1732">
        <v>1730</v>
      </c>
      <c r="B1732" s="1" t="s">
        <v>1731</v>
      </c>
      <c r="C1732" s="1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3">
        <f t="shared" si="108"/>
        <v>0</v>
      </c>
      <c r="P1732" t="e">
        <f t="shared" si="109"/>
        <v>#DIV/0!</v>
      </c>
      <c r="Q1732" s="4" t="s">
        <v>8325</v>
      </c>
      <c r="R1732" t="s">
        <v>8347</v>
      </c>
      <c r="S1732" s="8">
        <f t="shared" si="110"/>
        <v>42271.879432870366</v>
      </c>
      <c r="T1732" s="8">
        <f t="shared" si="111"/>
        <v>42301.879432870366</v>
      </c>
    </row>
    <row r="1733" spans="1:20" ht="30" x14ac:dyDescent="0.25">
      <c r="A1733">
        <v>1731</v>
      </c>
      <c r="B1733" s="1" t="s">
        <v>1732</v>
      </c>
      <c r="C1733" s="1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3">
        <f t="shared" si="108"/>
        <v>0</v>
      </c>
      <c r="P1733" t="e">
        <f t="shared" si="109"/>
        <v>#DIV/0!</v>
      </c>
      <c r="Q1733" s="4" t="s">
        <v>8325</v>
      </c>
      <c r="R1733" t="s">
        <v>8347</v>
      </c>
      <c r="S1733" s="8">
        <f t="shared" si="110"/>
        <v>42152.698518518511</v>
      </c>
      <c r="T1733" s="8">
        <f t="shared" si="111"/>
        <v>42166.416666666664</v>
      </c>
    </row>
    <row r="1734" spans="1:20" ht="60" x14ac:dyDescent="0.25">
      <c r="A1734">
        <v>1732</v>
      </c>
      <c r="B1734" s="1" t="s">
        <v>1733</v>
      </c>
      <c r="C1734" s="1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3">
        <f t="shared" si="108"/>
        <v>0</v>
      </c>
      <c r="P1734" t="e">
        <f t="shared" si="109"/>
        <v>#DIV/0!</v>
      </c>
      <c r="Q1734" s="4" t="s">
        <v>8325</v>
      </c>
      <c r="R1734" t="s">
        <v>8347</v>
      </c>
      <c r="S1734" s="8">
        <f t="shared" si="110"/>
        <v>42325.475474537037</v>
      </c>
      <c r="T1734" s="8">
        <f t="shared" si="111"/>
        <v>42384.999999999993</v>
      </c>
    </row>
    <row r="1735" spans="1:20" ht="60" x14ac:dyDescent="0.25">
      <c r="A1735">
        <v>1733</v>
      </c>
      <c r="B1735" s="1" t="s">
        <v>1734</v>
      </c>
      <c r="C1735" s="1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3">
        <f t="shared" si="108"/>
        <v>0</v>
      </c>
      <c r="P1735" t="e">
        <f t="shared" si="109"/>
        <v>#DIV/0!</v>
      </c>
      <c r="Q1735" s="4" t="s">
        <v>8325</v>
      </c>
      <c r="R1735" t="s">
        <v>8347</v>
      </c>
      <c r="S1735" s="8">
        <f t="shared" si="110"/>
        <v>42614.467291666668</v>
      </c>
      <c r="T1735" s="8">
        <f t="shared" si="111"/>
        <v>42626.687499999993</v>
      </c>
    </row>
    <row r="1736" spans="1:20" ht="45" x14ac:dyDescent="0.25">
      <c r="A1736">
        <v>1734</v>
      </c>
      <c r="B1736" s="1" t="s">
        <v>1735</v>
      </c>
      <c r="C1736" s="1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3">
        <f t="shared" si="108"/>
        <v>2.2222222222222223E-2</v>
      </c>
      <c r="P1736">
        <f t="shared" si="109"/>
        <v>1</v>
      </c>
      <c r="Q1736" s="4" t="s">
        <v>8325</v>
      </c>
      <c r="R1736" t="s">
        <v>8347</v>
      </c>
      <c r="S1736" s="8">
        <f t="shared" si="110"/>
        <v>42101.828194444439</v>
      </c>
      <c r="T1736" s="8">
        <f t="shared" si="111"/>
        <v>42131.828194444439</v>
      </c>
    </row>
    <row r="1737" spans="1:20" ht="45" x14ac:dyDescent="0.25">
      <c r="A1737">
        <v>1735</v>
      </c>
      <c r="B1737" s="1" t="s">
        <v>1736</v>
      </c>
      <c r="C1737" s="1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3">
        <f t="shared" si="108"/>
        <v>11</v>
      </c>
      <c r="P1737">
        <f t="shared" si="109"/>
        <v>55</v>
      </c>
      <c r="Q1737" s="4" t="s">
        <v>8325</v>
      </c>
      <c r="R1737" t="s">
        <v>8347</v>
      </c>
      <c r="S1737" s="8">
        <f t="shared" si="110"/>
        <v>42559.605844907404</v>
      </c>
      <c r="T1737" s="8">
        <f t="shared" si="111"/>
        <v>42589.605844907404</v>
      </c>
    </row>
    <row r="1738" spans="1:20" ht="45" x14ac:dyDescent="0.25">
      <c r="A1738">
        <v>1736</v>
      </c>
      <c r="B1738" s="1" t="s">
        <v>1737</v>
      </c>
      <c r="C1738" s="1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3">
        <f t="shared" si="108"/>
        <v>0.73333333333333328</v>
      </c>
      <c r="P1738">
        <f t="shared" si="109"/>
        <v>22</v>
      </c>
      <c r="Q1738" s="4" t="s">
        <v>8325</v>
      </c>
      <c r="R1738" t="s">
        <v>8347</v>
      </c>
      <c r="S1738" s="8">
        <f t="shared" si="110"/>
        <v>42286.65315972222</v>
      </c>
      <c r="T1738" s="8">
        <f t="shared" si="111"/>
        <v>42316.694826388884</v>
      </c>
    </row>
    <row r="1739" spans="1:20" ht="60" x14ac:dyDescent="0.25">
      <c r="A1739">
        <v>1737</v>
      </c>
      <c r="B1739" s="1" t="s">
        <v>1738</v>
      </c>
      <c r="C1739" s="1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3">
        <f t="shared" si="108"/>
        <v>21.25</v>
      </c>
      <c r="P1739">
        <f t="shared" si="109"/>
        <v>56.666666666666664</v>
      </c>
      <c r="Q1739" s="4" t="s">
        <v>8325</v>
      </c>
      <c r="R1739" t="s">
        <v>8347</v>
      </c>
      <c r="S1739" s="8">
        <f t="shared" si="110"/>
        <v>42175.740648148145</v>
      </c>
      <c r="T1739" s="8">
        <f t="shared" si="111"/>
        <v>42205.740648148145</v>
      </c>
    </row>
    <row r="1740" spans="1:20" ht="45" x14ac:dyDescent="0.25">
      <c r="A1740">
        <v>1738</v>
      </c>
      <c r="B1740" s="1" t="s">
        <v>1739</v>
      </c>
      <c r="C1740" s="1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3">
        <f t="shared" si="108"/>
        <v>0.4</v>
      </c>
      <c r="P1740">
        <f t="shared" si="109"/>
        <v>20</v>
      </c>
      <c r="Q1740" s="4" t="s">
        <v>8325</v>
      </c>
      <c r="R1740" t="s">
        <v>8347</v>
      </c>
      <c r="S1740" s="8">
        <f t="shared" si="110"/>
        <v>41884.665995370371</v>
      </c>
      <c r="T1740" s="8">
        <f t="shared" si="111"/>
        <v>41914.665995370371</v>
      </c>
    </row>
    <row r="1741" spans="1:20" ht="45" x14ac:dyDescent="0.25">
      <c r="A1741">
        <v>1739</v>
      </c>
      <c r="B1741" s="1" t="s">
        <v>1740</v>
      </c>
      <c r="C1741" s="1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3">
        <f t="shared" si="108"/>
        <v>0.1</v>
      </c>
      <c r="P1741">
        <f t="shared" si="109"/>
        <v>1</v>
      </c>
      <c r="Q1741" s="4" t="s">
        <v>8325</v>
      </c>
      <c r="R1741" t="s">
        <v>8347</v>
      </c>
      <c r="S1741" s="8">
        <f t="shared" si="110"/>
        <v>42435.665879629632</v>
      </c>
      <c r="T1741" s="8">
        <f t="shared" si="111"/>
        <v>42494.624212962961</v>
      </c>
    </row>
    <row r="1742" spans="1:20" ht="45" x14ac:dyDescent="0.25">
      <c r="A1742">
        <v>1740</v>
      </c>
      <c r="B1742" s="1" t="s">
        <v>1741</v>
      </c>
      <c r="C1742" s="1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3">
        <f t="shared" si="108"/>
        <v>0</v>
      </c>
      <c r="P1742" t="e">
        <f t="shared" si="109"/>
        <v>#DIV/0!</v>
      </c>
      <c r="Q1742" s="4" t="s">
        <v>8325</v>
      </c>
      <c r="R1742" t="s">
        <v>8347</v>
      </c>
      <c r="S1742" s="8">
        <f t="shared" si="110"/>
        <v>42171.609050925923</v>
      </c>
      <c r="T1742" s="8">
        <f t="shared" si="111"/>
        <v>42201.609050925923</v>
      </c>
    </row>
    <row r="1743" spans="1:20" ht="45" x14ac:dyDescent="0.25">
      <c r="A1743">
        <v>1741</v>
      </c>
      <c r="B1743" s="1" t="s">
        <v>1742</v>
      </c>
      <c r="C1743" s="1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3">
        <f t="shared" si="108"/>
        <v>110.83333333333333</v>
      </c>
      <c r="P1743">
        <f t="shared" si="109"/>
        <v>25.576923076923077</v>
      </c>
      <c r="Q1743" s="4" t="s">
        <v>8338</v>
      </c>
      <c r="R1743" t="s">
        <v>8339</v>
      </c>
      <c r="S1743" s="8">
        <f t="shared" si="110"/>
        <v>42120.419803240737</v>
      </c>
      <c r="T1743" s="8">
        <f t="shared" si="111"/>
        <v>42165.419803240737</v>
      </c>
    </row>
    <row r="1744" spans="1:20" ht="60" x14ac:dyDescent="0.25">
      <c r="A1744">
        <v>1742</v>
      </c>
      <c r="B1744" s="1" t="s">
        <v>1743</v>
      </c>
      <c r="C1744" s="1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3">
        <f t="shared" si="108"/>
        <v>108.75</v>
      </c>
      <c r="P1744">
        <f t="shared" si="109"/>
        <v>63.970588235294116</v>
      </c>
      <c r="Q1744" s="4" t="s">
        <v>8338</v>
      </c>
      <c r="R1744" t="s">
        <v>8339</v>
      </c>
      <c r="S1744" s="8">
        <f t="shared" si="110"/>
        <v>42710.668634259258</v>
      </c>
      <c r="T1744" s="8">
        <f t="shared" si="111"/>
        <v>42742.666666666664</v>
      </c>
    </row>
    <row r="1745" spans="1:20" ht="45" x14ac:dyDescent="0.25">
      <c r="A1745">
        <v>1743</v>
      </c>
      <c r="B1745" s="1" t="s">
        <v>1744</v>
      </c>
      <c r="C1745" s="1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3">
        <f t="shared" si="108"/>
        <v>100.41666666666667</v>
      </c>
      <c r="P1745">
        <f t="shared" si="109"/>
        <v>89.925373134328353</v>
      </c>
      <c r="Q1745" s="4" t="s">
        <v>8338</v>
      </c>
      <c r="R1745" t="s">
        <v>8339</v>
      </c>
      <c r="S1745" s="8">
        <f t="shared" si="110"/>
        <v>42586.717303240737</v>
      </c>
      <c r="T1745" s="8">
        <f t="shared" si="111"/>
        <v>42608.957638888889</v>
      </c>
    </row>
    <row r="1746" spans="1:20" ht="60" x14ac:dyDescent="0.25">
      <c r="A1746">
        <v>1744</v>
      </c>
      <c r="B1746" s="1" t="s">
        <v>1745</v>
      </c>
      <c r="C1746" s="1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3">
        <f t="shared" si="108"/>
        <v>118.45454545454545</v>
      </c>
      <c r="P1746">
        <f t="shared" si="109"/>
        <v>93.071428571428569</v>
      </c>
      <c r="Q1746" s="4" t="s">
        <v>8338</v>
      </c>
      <c r="R1746" t="s">
        <v>8339</v>
      </c>
      <c r="S1746" s="8">
        <f t="shared" si="110"/>
        <v>42026.396724537037</v>
      </c>
      <c r="T1746" s="8">
        <f t="shared" si="111"/>
        <v>42071.355057870365</v>
      </c>
    </row>
    <row r="1747" spans="1:20" ht="60" x14ac:dyDescent="0.25">
      <c r="A1747">
        <v>1745</v>
      </c>
      <c r="B1747" s="1" t="s">
        <v>1746</v>
      </c>
      <c r="C1747" s="1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3">
        <f t="shared" si="108"/>
        <v>114.01428571428572</v>
      </c>
      <c r="P1747">
        <f t="shared" si="109"/>
        <v>89.674157303370791</v>
      </c>
      <c r="Q1747" s="4" t="s">
        <v>8338</v>
      </c>
      <c r="R1747" t="s">
        <v>8339</v>
      </c>
      <c r="S1747" s="8">
        <f t="shared" si="110"/>
        <v>42690.051365740735</v>
      </c>
      <c r="T1747" s="8">
        <f t="shared" si="111"/>
        <v>42725.874999999993</v>
      </c>
    </row>
    <row r="1748" spans="1:20" ht="60" x14ac:dyDescent="0.25">
      <c r="A1748">
        <v>1746</v>
      </c>
      <c r="B1748" s="1" t="s">
        <v>1747</v>
      </c>
      <c r="C1748" s="1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3">
        <f t="shared" si="108"/>
        <v>148.1</v>
      </c>
      <c r="P1748">
        <f t="shared" si="109"/>
        <v>207.61682242990653</v>
      </c>
      <c r="Q1748" s="4" t="s">
        <v>8338</v>
      </c>
      <c r="R1748" t="s">
        <v>8339</v>
      </c>
      <c r="S1748" s="8">
        <f t="shared" si="110"/>
        <v>42667.968368055554</v>
      </c>
      <c r="T1748" s="8">
        <f t="shared" si="111"/>
        <v>42697.874999999993</v>
      </c>
    </row>
    <row r="1749" spans="1:20" ht="60" x14ac:dyDescent="0.25">
      <c r="A1749">
        <v>1747</v>
      </c>
      <c r="B1749" s="1" t="s">
        <v>1748</v>
      </c>
      <c r="C1749" s="1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3">
        <f t="shared" si="108"/>
        <v>104.95555555555555</v>
      </c>
      <c r="P1749">
        <f t="shared" si="109"/>
        <v>59.408805031446541</v>
      </c>
      <c r="Q1749" s="4" t="s">
        <v>8338</v>
      </c>
      <c r="R1749" t="s">
        <v>8339</v>
      </c>
      <c r="S1749" s="8">
        <f t="shared" si="110"/>
        <v>42292.22719907407</v>
      </c>
      <c r="T1749" s="8">
        <f t="shared" si="111"/>
        <v>42321.416666666664</v>
      </c>
    </row>
    <row r="1750" spans="1:20" ht="45" x14ac:dyDescent="0.25">
      <c r="A1750">
        <v>1748</v>
      </c>
      <c r="B1750" s="1" t="s">
        <v>1749</v>
      </c>
      <c r="C1750" s="1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3">
        <f t="shared" si="108"/>
        <v>129.94800000000001</v>
      </c>
      <c r="P1750">
        <f t="shared" si="109"/>
        <v>358.97237569060775</v>
      </c>
      <c r="Q1750" s="4" t="s">
        <v>8338</v>
      </c>
      <c r="R1750" t="s">
        <v>8339</v>
      </c>
      <c r="S1750" s="8">
        <f t="shared" si="110"/>
        <v>42219.742395833331</v>
      </c>
      <c r="T1750" s="8">
        <f t="shared" si="111"/>
        <v>42249.742395833331</v>
      </c>
    </row>
    <row r="1751" spans="1:20" ht="45" x14ac:dyDescent="0.25">
      <c r="A1751">
        <v>1749</v>
      </c>
      <c r="B1751" s="1" t="s">
        <v>1750</v>
      </c>
      <c r="C1751" s="1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3">
        <f t="shared" si="108"/>
        <v>123.48756218905473</v>
      </c>
      <c r="P1751">
        <f t="shared" si="109"/>
        <v>94.736641221374043</v>
      </c>
      <c r="Q1751" s="4" t="s">
        <v>8338</v>
      </c>
      <c r="R1751" t="s">
        <v>8339</v>
      </c>
      <c r="S1751" s="8">
        <f t="shared" si="110"/>
        <v>42758.767604166664</v>
      </c>
      <c r="T1751" s="8">
        <f t="shared" si="111"/>
        <v>42795.583333333336</v>
      </c>
    </row>
    <row r="1752" spans="1:20" ht="60" x14ac:dyDescent="0.25">
      <c r="A1752">
        <v>1750</v>
      </c>
      <c r="B1752" s="1" t="s">
        <v>1751</v>
      </c>
      <c r="C1752" s="1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3">
        <f t="shared" si="108"/>
        <v>201.62</v>
      </c>
      <c r="P1752">
        <f t="shared" si="109"/>
        <v>80.647999999999996</v>
      </c>
      <c r="Q1752" s="4" t="s">
        <v>8338</v>
      </c>
      <c r="R1752" t="s">
        <v>8339</v>
      </c>
      <c r="S1752" s="8">
        <f t="shared" si="110"/>
        <v>42454.628518518519</v>
      </c>
      <c r="T1752" s="8">
        <f t="shared" si="111"/>
        <v>42479.628518518519</v>
      </c>
    </row>
    <row r="1753" spans="1:20" ht="30" x14ac:dyDescent="0.25">
      <c r="A1753">
        <v>1751</v>
      </c>
      <c r="B1753" s="1" t="s">
        <v>1752</v>
      </c>
      <c r="C1753" s="1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3">
        <f t="shared" si="108"/>
        <v>102.9</v>
      </c>
      <c r="P1753">
        <f t="shared" si="109"/>
        <v>168.68852459016392</v>
      </c>
      <c r="Q1753" s="4" t="s">
        <v>8338</v>
      </c>
      <c r="R1753" t="s">
        <v>8339</v>
      </c>
      <c r="S1753" s="8">
        <f t="shared" si="110"/>
        <v>42052.573182870365</v>
      </c>
      <c r="T1753" s="8">
        <f t="shared" si="111"/>
        <v>42082.5315162037</v>
      </c>
    </row>
    <row r="1754" spans="1:20" ht="45" x14ac:dyDescent="0.25">
      <c r="A1754">
        <v>1752</v>
      </c>
      <c r="B1754" s="1" t="s">
        <v>1753</v>
      </c>
      <c r="C1754" s="1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3">
        <f t="shared" si="108"/>
        <v>260.16666666666669</v>
      </c>
      <c r="P1754">
        <f t="shared" si="109"/>
        <v>34.68888888888889</v>
      </c>
      <c r="Q1754" s="4" t="s">
        <v>8338</v>
      </c>
      <c r="R1754" t="s">
        <v>8339</v>
      </c>
      <c r="S1754" s="8">
        <f t="shared" si="110"/>
        <v>42627.044930555552</v>
      </c>
      <c r="T1754" s="8">
        <f t="shared" si="111"/>
        <v>42657.044930555552</v>
      </c>
    </row>
    <row r="1755" spans="1:20" ht="45" x14ac:dyDescent="0.25">
      <c r="A1755">
        <v>1753</v>
      </c>
      <c r="B1755" s="1" t="s">
        <v>1754</v>
      </c>
      <c r="C1755" s="1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3">
        <f t="shared" si="108"/>
        <v>108</v>
      </c>
      <c r="P1755">
        <f t="shared" si="109"/>
        <v>462.85714285714283</v>
      </c>
      <c r="Q1755" s="4" t="s">
        <v>8338</v>
      </c>
      <c r="R1755" t="s">
        <v>8339</v>
      </c>
      <c r="S1755" s="8">
        <f t="shared" si="110"/>
        <v>42420.541296296295</v>
      </c>
      <c r="T1755" s="8">
        <f t="shared" si="111"/>
        <v>42450.499629629623</v>
      </c>
    </row>
    <row r="1756" spans="1:20" ht="60" x14ac:dyDescent="0.25">
      <c r="A1756">
        <v>1754</v>
      </c>
      <c r="B1756" s="1" t="s">
        <v>1755</v>
      </c>
      <c r="C1756" s="1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3">
        <f t="shared" si="108"/>
        <v>110.52941176470588</v>
      </c>
      <c r="P1756">
        <f t="shared" si="109"/>
        <v>104.38888888888889</v>
      </c>
      <c r="Q1756" s="4" t="s">
        <v>8338</v>
      </c>
      <c r="R1756" t="s">
        <v>8339</v>
      </c>
      <c r="S1756" s="8">
        <f t="shared" si="110"/>
        <v>42067.668437499997</v>
      </c>
      <c r="T1756" s="8">
        <f t="shared" si="111"/>
        <v>42097.626770833333</v>
      </c>
    </row>
    <row r="1757" spans="1:20" ht="60" x14ac:dyDescent="0.25">
      <c r="A1757">
        <v>1755</v>
      </c>
      <c r="B1757" s="1" t="s">
        <v>1756</v>
      </c>
      <c r="C1757" s="1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3">
        <f t="shared" si="108"/>
        <v>120</v>
      </c>
      <c r="P1757">
        <f t="shared" si="109"/>
        <v>7.5</v>
      </c>
      <c r="Q1757" s="4" t="s">
        <v>8338</v>
      </c>
      <c r="R1757" t="s">
        <v>8339</v>
      </c>
      <c r="S1757" s="8">
        <f t="shared" si="110"/>
        <v>42252.580567129626</v>
      </c>
      <c r="T1757" s="8">
        <f t="shared" si="111"/>
        <v>42282.580567129626</v>
      </c>
    </row>
    <row r="1758" spans="1:20" ht="45" x14ac:dyDescent="0.25">
      <c r="A1758">
        <v>1756</v>
      </c>
      <c r="B1758" s="1" t="s">
        <v>1757</v>
      </c>
      <c r="C1758" s="1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3">
        <f t="shared" si="108"/>
        <v>102.82909090909092</v>
      </c>
      <c r="P1758">
        <f t="shared" si="109"/>
        <v>47.13</v>
      </c>
      <c r="Q1758" s="4" t="s">
        <v>8338</v>
      </c>
      <c r="R1758" t="s">
        <v>8339</v>
      </c>
      <c r="S1758" s="8">
        <f t="shared" si="110"/>
        <v>42570.959131944437</v>
      </c>
      <c r="T1758" s="8">
        <f t="shared" si="111"/>
        <v>42610.959131944437</v>
      </c>
    </row>
    <row r="1759" spans="1:20" ht="45" x14ac:dyDescent="0.25">
      <c r="A1759">
        <v>1757</v>
      </c>
      <c r="B1759" s="1" t="s">
        <v>1758</v>
      </c>
      <c r="C1759" s="1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3">
        <f t="shared" si="108"/>
        <v>116</v>
      </c>
      <c r="P1759">
        <f t="shared" si="109"/>
        <v>414.28571428571428</v>
      </c>
      <c r="Q1759" s="4" t="s">
        <v>8338</v>
      </c>
      <c r="R1759" t="s">
        <v>8339</v>
      </c>
      <c r="S1759" s="8">
        <f t="shared" si="110"/>
        <v>42733.619016203702</v>
      </c>
      <c r="T1759" s="8">
        <f t="shared" si="111"/>
        <v>42763.603472222218</v>
      </c>
    </row>
    <row r="1760" spans="1:20" ht="60" x14ac:dyDescent="0.25">
      <c r="A1760">
        <v>1758</v>
      </c>
      <c r="B1760" s="1" t="s">
        <v>1759</v>
      </c>
      <c r="C1760" s="1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3">
        <f t="shared" si="108"/>
        <v>114.7</v>
      </c>
      <c r="P1760">
        <f t="shared" si="109"/>
        <v>42.481481481481481</v>
      </c>
      <c r="Q1760" s="4" t="s">
        <v>8338</v>
      </c>
      <c r="R1760" t="s">
        <v>8339</v>
      </c>
      <c r="S1760" s="8">
        <f t="shared" si="110"/>
        <v>42505.74759259259</v>
      </c>
      <c r="T1760" s="8">
        <f t="shared" si="111"/>
        <v>42565.74759259259</v>
      </c>
    </row>
    <row r="1761" spans="1:20" ht="30" x14ac:dyDescent="0.25">
      <c r="A1761">
        <v>1759</v>
      </c>
      <c r="B1761" s="1" t="s">
        <v>1760</v>
      </c>
      <c r="C1761" s="1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3">
        <f t="shared" si="108"/>
        <v>106.6</v>
      </c>
      <c r="P1761">
        <f t="shared" si="109"/>
        <v>108.77551020408163</v>
      </c>
      <c r="Q1761" s="4" t="s">
        <v>8338</v>
      </c>
      <c r="R1761" t="s">
        <v>8339</v>
      </c>
      <c r="S1761" s="8">
        <f t="shared" si="110"/>
        <v>42068.620706018519</v>
      </c>
      <c r="T1761" s="8">
        <f t="shared" si="111"/>
        <v>42088.579039351847</v>
      </c>
    </row>
    <row r="1762" spans="1:20" ht="60" x14ac:dyDescent="0.25">
      <c r="A1762">
        <v>1760</v>
      </c>
      <c r="B1762" s="1" t="s">
        <v>1761</v>
      </c>
      <c r="C1762" s="1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3">
        <f t="shared" si="108"/>
        <v>165.44</v>
      </c>
      <c r="P1762">
        <f t="shared" si="109"/>
        <v>81.098039215686271</v>
      </c>
      <c r="Q1762" s="4" t="s">
        <v>8338</v>
      </c>
      <c r="R1762" t="s">
        <v>8339</v>
      </c>
      <c r="S1762" s="8">
        <f t="shared" si="110"/>
        <v>42405.464270833334</v>
      </c>
      <c r="T1762" s="8">
        <f t="shared" si="111"/>
        <v>42425.464270833334</v>
      </c>
    </row>
    <row r="1763" spans="1:20" ht="30" x14ac:dyDescent="0.25">
      <c r="A1763">
        <v>1761</v>
      </c>
      <c r="B1763" s="1" t="s">
        <v>1762</v>
      </c>
      <c r="C1763" s="1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3">
        <f t="shared" si="108"/>
        <v>155</v>
      </c>
      <c r="P1763">
        <f t="shared" si="109"/>
        <v>51.666666666666664</v>
      </c>
      <c r="Q1763" s="4" t="s">
        <v>8338</v>
      </c>
      <c r="R1763" t="s">
        <v>8339</v>
      </c>
      <c r="S1763" s="8">
        <f t="shared" si="110"/>
        <v>42209.359490740739</v>
      </c>
      <c r="T1763" s="8">
        <f t="shared" si="111"/>
        <v>42259.359490740739</v>
      </c>
    </row>
    <row r="1764" spans="1:20" ht="30" x14ac:dyDescent="0.25">
      <c r="A1764">
        <v>1762</v>
      </c>
      <c r="B1764" s="1" t="s">
        <v>1763</v>
      </c>
      <c r="C1764" s="1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3">
        <f t="shared" si="108"/>
        <v>885</v>
      </c>
      <c r="P1764">
        <f t="shared" si="109"/>
        <v>35.4</v>
      </c>
      <c r="Q1764" s="4" t="s">
        <v>8338</v>
      </c>
      <c r="R1764" t="s">
        <v>8339</v>
      </c>
      <c r="S1764" s="8">
        <f t="shared" si="110"/>
        <v>42410.773668981477</v>
      </c>
      <c r="T1764" s="8">
        <f t="shared" si="111"/>
        <v>42440.773668981477</v>
      </c>
    </row>
    <row r="1765" spans="1:20" ht="60" x14ac:dyDescent="0.25">
      <c r="A1765">
        <v>1763</v>
      </c>
      <c r="B1765" s="1" t="s">
        <v>1764</v>
      </c>
      <c r="C1765" s="1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3">
        <f t="shared" si="108"/>
        <v>101.90833333333333</v>
      </c>
      <c r="P1765">
        <f t="shared" si="109"/>
        <v>103.63559322033899</v>
      </c>
      <c r="Q1765" s="4" t="s">
        <v>8338</v>
      </c>
      <c r="R1765" t="s">
        <v>8339</v>
      </c>
      <c r="S1765" s="8">
        <f t="shared" si="110"/>
        <v>42636.660185185181</v>
      </c>
      <c r="T1765" s="8">
        <f t="shared" si="111"/>
        <v>42666.660185185181</v>
      </c>
    </row>
    <row r="1766" spans="1:20" ht="60" x14ac:dyDescent="0.25">
      <c r="A1766">
        <v>1764</v>
      </c>
      <c r="B1766" s="1" t="s">
        <v>1765</v>
      </c>
      <c r="C1766" s="1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3">
        <f t="shared" si="108"/>
        <v>19.600000000000001</v>
      </c>
      <c r="P1766">
        <f t="shared" si="109"/>
        <v>55.282051282051285</v>
      </c>
      <c r="Q1766" s="4" t="s">
        <v>8338</v>
      </c>
      <c r="R1766" t="s">
        <v>8339</v>
      </c>
      <c r="S1766" s="8">
        <f t="shared" si="110"/>
        <v>41825.27753472222</v>
      </c>
      <c r="T1766" s="8">
        <f t="shared" si="111"/>
        <v>41854.27753472222</v>
      </c>
    </row>
    <row r="1767" spans="1:20" ht="60" x14ac:dyDescent="0.25">
      <c r="A1767">
        <v>1765</v>
      </c>
      <c r="B1767" s="1" t="s">
        <v>1766</v>
      </c>
      <c r="C1767" s="1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3">
        <f t="shared" si="108"/>
        <v>59.467839999999995</v>
      </c>
      <c r="P1767">
        <f t="shared" si="109"/>
        <v>72.16970873786407</v>
      </c>
      <c r="Q1767" s="4" t="s">
        <v>8338</v>
      </c>
      <c r="R1767" t="s">
        <v>8339</v>
      </c>
      <c r="S1767" s="8">
        <f t="shared" si="110"/>
        <v>41834.772129629629</v>
      </c>
      <c r="T1767" s="8">
        <f t="shared" si="111"/>
        <v>41864.772129629629</v>
      </c>
    </row>
    <row r="1768" spans="1:20" ht="30" x14ac:dyDescent="0.25">
      <c r="A1768">
        <v>1766</v>
      </c>
      <c r="B1768" s="1" t="s">
        <v>1767</v>
      </c>
      <c r="C1768" s="1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3">
        <f t="shared" si="108"/>
        <v>0</v>
      </c>
      <c r="P1768" t="e">
        <f t="shared" si="109"/>
        <v>#DIV/0!</v>
      </c>
      <c r="Q1768" s="4" t="s">
        <v>8338</v>
      </c>
      <c r="R1768" t="s">
        <v>8339</v>
      </c>
      <c r="S1768" s="8">
        <f t="shared" si="110"/>
        <v>41855.65148148148</v>
      </c>
      <c r="T1768" s="8">
        <f t="shared" si="111"/>
        <v>41876.65148148148</v>
      </c>
    </row>
    <row r="1769" spans="1:20" ht="45" x14ac:dyDescent="0.25">
      <c r="A1769">
        <v>1767</v>
      </c>
      <c r="B1769" s="1" t="s">
        <v>1768</v>
      </c>
      <c r="C1769" s="1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3">
        <f t="shared" si="108"/>
        <v>45.72</v>
      </c>
      <c r="P1769">
        <f t="shared" si="109"/>
        <v>58.615384615384613</v>
      </c>
      <c r="Q1769" s="4" t="s">
        <v>8338</v>
      </c>
      <c r="R1769" t="s">
        <v>8339</v>
      </c>
      <c r="S1769" s="8">
        <f t="shared" si="110"/>
        <v>41824.450046296297</v>
      </c>
      <c r="T1769" s="8">
        <f t="shared" si="111"/>
        <v>41854.450046296297</v>
      </c>
    </row>
    <row r="1770" spans="1:20" ht="45" x14ac:dyDescent="0.25">
      <c r="A1770">
        <v>1768</v>
      </c>
      <c r="B1770" s="1" t="s">
        <v>1769</v>
      </c>
      <c r="C1770" s="1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3">
        <f t="shared" si="108"/>
        <v>3.74</v>
      </c>
      <c r="P1770">
        <f t="shared" si="109"/>
        <v>12.466666666666667</v>
      </c>
      <c r="Q1770" s="4" t="s">
        <v>8338</v>
      </c>
      <c r="R1770" t="s">
        <v>8339</v>
      </c>
      <c r="S1770" s="8">
        <f t="shared" si="110"/>
        <v>41849.352361111109</v>
      </c>
      <c r="T1770" s="8">
        <f t="shared" si="111"/>
        <v>41909.352361111109</v>
      </c>
    </row>
    <row r="1771" spans="1:20" ht="45" x14ac:dyDescent="0.25">
      <c r="A1771">
        <v>1769</v>
      </c>
      <c r="B1771" s="1" t="s">
        <v>1770</v>
      </c>
      <c r="C1771" s="1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3">
        <f t="shared" si="108"/>
        <v>2.7025000000000001</v>
      </c>
      <c r="P1771">
        <f t="shared" si="109"/>
        <v>49.136363636363633</v>
      </c>
      <c r="Q1771" s="4" t="s">
        <v>8338</v>
      </c>
      <c r="R1771" t="s">
        <v>8339</v>
      </c>
      <c r="S1771" s="8">
        <f t="shared" si="110"/>
        <v>41987.610636574071</v>
      </c>
      <c r="T1771" s="8">
        <f t="shared" si="111"/>
        <v>42017.610636574071</v>
      </c>
    </row>
    <row r="1772" spans="1:20" ht="60" x14ac:dyDescent="0.25">
      <c r="A1772">
        <v>1770</v>
      </c>
      <c r="B1772" s="1" t="s">
        <v>1771</v>
      </c>
      <c r="C1772" s="1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3">
        <f t="shared" si="108"/>
        <v>56.514285714285712</v>
      </c>
      <c r="P1772">
        <f t="shared" si="109"/>
        <v>150.5</v>
      </c>
      <c r="Q1772" s="4" t="s">
        <v>8338</v>
      </c>
      <c r="R1772" t="s">
        <v>8339</v>
      </c>
      <c r="S1772" s="8">
        <f t="shared" si="110"/>
        <v>41891.571689814817</v>
      </c>
      <c r="T1772" s="8">
        <f t="shared" si="111"/>
        <v>41926.571689814817</v>
      </c>
    </row>
    <row r="1773" spans="1:20" ht="60" x14ac:dyDescent="0.25">
      <c r="A1773">
        <v>1771</v>
      </c>
      <c r="B1773" s="1" t="s">
        <v>1772</v>
      </c>
      <c r="C1773" s="1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3">
        <f t="shared" si="108"/>
        <v>21.30952380952381</v>
      </c>
      <c r="P1773">
        <f t="shared" si="109"/>
        <v>35.799999999999997</v>
      </c>
      <c r="Q1773" s="4" t="s">
        <v>8338</v>
      </c>
      <c r="R1773" t="s">
        <v>8339</v>
      </c>
      <c r="S1773" s="8">
        <f t="shared" si="110"/>
        <v>41905.771296296291</v>
      </c>
      <c r="T1773" s="8">
        <f t="shared" si="111"/>
        <v>41935.771296296291</v>
      </c>
    </row>
    <row r="1774" spans="1:20" ht="45" x14ac:dyDescent="0.25">
      <c r="A1774">
        <v>1772</v>
      </c>
      <c r="B1774" s="1" t="s">
        <v>1773</v>
      </c>
      <c r="C1774" s="1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3">
        <f t="shared" si="108"/>
        <v>15.6</v>
      </c>
      <c r="P1774">
        <f t="shared" si="109"/>
        <v>45.157894736842103</v>
      </c>
      <c r="Q1774" s="4" t="s">
        <v>8338</v>
      </c>
      <c r="R1774" t="s">
        <v>8339</v>
      </c>
      <c r="S1774" s="8">
        <f t="shared" si="110"/>
        <v>41766.509675925925</v>
      </c>
      <c r="T1774" s="8">
        <f t="shared" si="111"/>
        <v>41826.509675925925</v>
      </c>
    </row>
    <row r="1775" spans="1:20" ht="60" x14ac:dyDescent="0.25">
      <c r="A1775">
        <v>1773</v>
      </c>
      <c r="B1775" s="1" t="s">
        <v>1774</v>
      </c>
      <c r="C1775" s="1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3">
        <f t="shared" si="108"/>
        <v>6.2566666666666668</v>
      </c>
      <c r="P1775">
        <f t="shared" si="109"/>
        <v>98.78947368421052</v>
      </c>
      <c r="Q1775" s="4" t="s">
        <v>8338</v>
      </c>
      <c r="R1775" t="s">
        <v>8339</v>
      </c>
      <c r="S1775" s="8">
        <f t="shared" si="110"/>
        <v>41978.552060185182</v>
      </c>
      <c r="T1775" s="8">
        <f t="shared" si="111"/>
        <v>42023.552060185182</v>
      </c>
    </row>
    <row r="1776" spans="1:20" ht="60" x14ac:dyDescent="0.25">
      <c r="A1776">
        <v>1774</v>
      </c>
      <c r="B1776" s="1" t="s">
        <v>1775</v>
      </c>
      <c r="C1776" s="1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3">
        <f t="shared" si="108"/>
        <v>45.92</v>
      </c>
      <c r="P1776">
        <f t="shared" si="109"/>
        <v>88.307692307692307</v>
      </c>
      <c r="Q1776" s="4" t="s">
        <v>8338</v>
      </c>
      <c r="R1776" t="s">
        <v>8339</v>
      </c>
      <c r="S1776" s="8">
        <f t="shared" si="110"/>
        <v>41930.010324074072</v>
      </c>
      <c r="T1776" s="8">
        <f t="shared" si="111"/>
        <v>41972.415972222218</v>
      </c>
    </row>
    <row r="1777" spans="1:20" ht="45" x14ac:dyDescent="0.25">
      <c r="A1777">
        <v>1775</v>
      </c>
      <c r="B1777" s="1" t="s">
        <v>1776</v>
      </c>
      <c r="C1777" s="1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3">
        <f t="shared" si="108"/>
        <v>65.101538461538468</v>
      </c>
      <c r="P1777">
        <f t="shared" si="109"/>
        <v>170.62903225806451</v>
      </c>
      <c r="Q1777" s="4" t="s">
        <v>8338</v>
      </c>
      <c r="R1777" t="s">
        <v>8339</v>
      </c>
      <c r="S1777" s="8">
        <f t="shared" si="110"/>
        <v>41891.768055555549</v>
      </c>
      <c r="T1777" s="8">
        <f t="shared" si="111"/>
        <v>41936.768055555549</v>
      </c>
    </row>
    <row r="1778" spans="1:20" ht="45" x14ac:dyDescent="0.25">
      <c r="A1778">
        <v>1776</v>
      </c>
      <c r="B1778" s="1" t="s">
        <v>1777</v>
      </c>
      <c r="C1778" s="1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3">
        <f t="shared" si="108"/>
        <v>6.7</v>
      </c>
      <c r="P1778">
        <f t="shared" si="109"/>
        <v>83.75</v>
      </c>
      <c r="Q1778" s="4" t="s">
        <v>8338</v>
      </c>
      <c r="R1778" t="s">
        <v>8339</v>
      </c>
      <c r="S1778" s="8">
        <f t="shared" si="110"/>
        <v>41905.748506944445</v>
      </c>
      <c r="T1778" s="8">
        <f t="shared" si="111"/>
        <v>41941.748506944445</v>
      </c>
    </row>
    <row r="1779" spans="1:20" ht="60" x14ac:dyDescent="0.25">
      <c r="A1779">
        <v>1777</v>
      </c>
      <c r="B1779" s="1" t="s">
        <v>1778</v>
      </c>
      <c r="C1779" s="1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3">
        <f t="shared" si="108"/>
        <v>13.5625</v>
      </c>
      <c r="P1779">
        <f t="shared" si="109"/>
        <v>65.099999999999994</v>
      </c>
      <c r="Q1779" s="4" t="s">
        <v>8338</v>
      </c>
      <c r="R1779" t="s">
        <v>8339</v>
      </c>
      <c r="S1779" s="8">
        <f t="shared" si="110"/>
        <v>42025.14876157407</v>
      </c>
      <c r="T1779" s="8">
        <f t="shared" si="111"/>
        <v>42055.14876157407</v>
      </c>
    </row>
    <row r="1780" spans="1:20" ht="45" x14ac:dyDescent="0.25">
      <c r="A1780">
        <v>1778</v>
      </c>
      <c r="B1780" s="1" t="s">
        <v>1779</v>
      </c>
      <c r="C1780" s="1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3">
        <f t="shared" si="108"/>
        <v>1.99</v>
      </c>
      <c r="P1780">
        <f t="shared" si="109"/>
        <v>66.333333333333329</v>
      </c>
      <c r="Q1780" s="4" t="s">
        <v>8338</v>
      </c>
      <c r="R1780" t="s">
        <v>8339</v>
      </c>
      <c r="S1780" s="8">
        <f t="shared" si="110"/>
        <v>42045.655034722215</v>
      </c>
      <c r="T1780" s="8">
        <f t="shared" si="111"/>
        <v>42090.613368055558</v>
      </c>
    </row>
    <row r="1781" spans="1:20" ht="60" x14ac:dyDescent="0.25">
      <c r="A1781">
        <v>1779</v>
      </c>
      <c r="B1781" s="1" t="s">
        <v>1780</v>
      </c>
      <c r="C1781" s="1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3">
        <f t="shared" si="108"/>
        <v>36.236363636363635</v>
      </c>
      <c r="P1781">
        <f t="shared" si="109"/>
        <v>104.89473684210526</v>
      </c>
      <c r="Q1781" s="4" t="s">
        <v>8338</v>
      </c>
      <c r="R1781" t="s">
        <v>8339</v>
      </c>
      <c r="S1781" s="8">
        <f t="shared" si="110"/>
        <v>42585.483564814807</v>
      </c>
      <c r="T1781" s="8">
        <f t="shared" si="111"/>
        <v>42615.483564814807</v>
      </c>
    </row>
    <row r="1782" spans="1:20" ht="60" x14ac:dyDescent="0.25">
      <c r="A1782">
        <v>1780</v>
      </c>
      <c r="B1782" s="1" t="s">
        <v>1781</v>
      </c>
      <c r="C1782" s="1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3">
        <f t="shared" si="108"/>
        <v>39.743333333333332</v>
      </c>
      <c r="P1782">
        <f t="shared" si="109"/>
        <v>78.440789473684205</v>
      </c>
      <c r="Q1782" s="4" t="s">
        <v>8338</v>
      </c>
      <c r="R1782" t="s">
        <v>8339</v>
      </c>
      <c r="S1782" s="8">
        <f t="shared" si="110"/>
        <v>42493.392476851848</v>
      </c>
      <c r="T1782" s="8">
        <f t="shared" si="111"/>
        <v>42553.392476851848</v>
      </c>
    </row>
    <row r="1783" spans="1:20" ht="60" x14ac:dyDescent="0.25">
      <c r="A1783">
        <v>1781</v>
      </c>
      <c r="B1783" s="1" t="s">
        <v>1782</v>
      </c>
      <c r="C1783" s="1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3">
        <f t="shared" si="108"/>
        <v>25.763636363636362</v>
      </c>
      <c r="P1783">
        <f t="shared" si="109"/>
        <v>59.041666666666664</v>
      </c>
      <c r="Q1783" s="4" t="s">
        <v>8338</v>
      </c>
      <c r="R1783" t="s">
        <v>8339</v>
      </c>
      <c r="S1783" s="8">
        <f t="shared" si="110"/>
        <v>42597.409085648142</v>
      </c>
      <c r="T1783" s="8">
        <f t="shared" si="111"/>
        <v>42628.409085648142</v>
      </c>
    </row>
    <row r="1784" spans="1:20" ht="60" x14ac:dyDescent="0.25">
      <c r="A1784">
        <v>1782</v>
      </c>
      <c r="B1784" s="1" t="s">
        <v>1783</v>
      </c>
      <c r="C1784" s="1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3">
        <f t="shared" si="108"/>
        <v>15.491428571428571</v>
      </c>
      <c r="P1784">
        <f t="shared" si="109"/>
        <v>71.34210526315789</v>
      </c>
      <c r="Q1784" s="4" t="s">
        <v>8338</v>
      </c>
      <c r="R1784" t="s">
        <v>8339</v>
      </c>
      <c r="S1784" s="8">
        <f t="shared" si="110"/>
        <v>42388.366770833331</v>
      </c>
      <c r="T1784" s="8">
        <f t="shared" si="111"/>
        <v>42421.366770833331</v>
      </c>
    </row>
    <row r="1785" spans="1:20" ht="60" x14ac:dyDescent="0.25">
      <c r="A1785">
        <v>1783</v>
      </c>
      <c r="B1785" s="1" t="s">
        <v>1784</v>
      </c>
      <c r="C1785" s="1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3">
        <f t="shared" si="108"/>
        <v>23.692499999999999</v>
      </c>
      <c r="P1785">
        <f t="shared" si="109"/>
        <v>51.227027027027027</v>
      </c>
      <c r="Q1785" s="4" t="s">
        <v>8338</v>
      </c>
      <c r="R1785" t="s">
        <v>8339</v>
      </c>
      <c r="S1785" s="8">
        <f t="shared" si="110"/>
        <v>42115.741643518515</v>
      </c>
      <c r="T1785" s="8">
        <f t="shared" si="111"/>
        <v>42145.741643518515</v>
      </c>
    </row>
    <row r="1786" spans="1:20" ht="60" x14ac:dyDescent="0.25">
      <c r="A1786">
        <v>1784</v>
      </c>
      <c r="B1786" s="1" t="s">
        <v>1785</v>
      </c>
      <c r="C1786" s="1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3">
        <f t="shared" si="108"/>
        <v>39.76</v>
      </c>
      <c r="P1786">
        <f t="shared" si="109"/>
        <v>60.242424242424242</v>
      </c>
      <c r="Q1786" s="4" t="s">
        <v>8338</v>
      </c>
      <c r="R1786" t="s">
        <v>8339</v>
      </c>
      <c r="S1786" s="8">
        <f t="shared" si="110"/>
        <v>42003.447222222218</v>
      </c>
      <c r="T1786" s="8">
        <f t="shared" si="111"/>
        <v>42034.934027777774</v>
      </c>
    </row>
    <row r="1787" spans="1:20" ht="45" x14ac:dyDescent="0.25">
      <c r="A1787">
        <v>1785</v>
      </c>
      <c r="B1787" s="1" t="s">
        <v>1786</v>
      </c>
      <c r="C1787" s="1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3">
        <f t="shared" si="108"/>
        <v>20.220833333333335</v>
      </c>
      <c r="P1787">
        <f t="shared" si="109"/>
        <v>44.935185185185183</v>
      </c>
      <c r="Q1787" s="4" t="s">
        <v>8338</v>
      </c>
      <c r="R1787" t="s">
        <v>8339</v>
      </c>
      <c r="S1787" s="8">
        <f t="shared" si="110"/>
        <v>41896.926562499997</v>
      </c>
      <c r="T1787" s="8">
        <f t="shared" si="111"/>
        <v>41927.791666666664</v>
      </c>
    </row>
    <row r="1788" spans="1:20" ht="60" x14ac:dyDescent="0.25">
      <c r="A1788">
        <v>1786</v>
      </c>
      <c r="B1788" s="1" t="s">
        <v>1787</v>
      </c>
      <c r="C1788" s="1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3">
        <f t="shared" si="108"/>
        <v>47.631578947368418</v>
      </c>
      <c r="P1788">
        <f t="shared" si="109"/>
        <v>31.206896551724139</v>
      </c>
      <c r="Q1788" s="4" t="s">
        <v>8338</v>
      </c>
      <c r="R1788" t="s">
        <v>8339</v>
      </c>
      <c r="S1788" s="8">
        <f t="shared" si="110"/>
        <v>41958.342326388891</v>
      </c>
      <c r="T1788" s="8">
        <f t="shared" si="111"/>
        <v>41988.342326388891</v>
      </c>
    </row>
    <row r="1789" spans="1:20" ht="45" x14ac:dyDescent="0.25">
      <c r="A1789">
        <v>1787</v>
      </c>
      <c r="B1789" s="1" t="s">
        <v>1788</v>
      </c>
      <c r="C1789" s="1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3">
        <f t="shared" si="108"/>
        <v>15.33</v>
      </c>
      <c r="P1789">
        <f t="shared" si="109"/>
        <v>63.875</v>
      </c>
      <c r="Q1789" s="4" t="s">
        <v>8338</v>
      </c>
      <c r="R1789" t="s">
        <v>8339</v>
      </c>
      <c r="S1789" s="8">
        <f t="shared" si="110"/>
        <v>42068.447187499994</v>
      </c>
      <c r="T1789" s="8">
        <f t="shared" si="111"/>
        <v>42098.40552083333</v>
      </c>
    </row>
    <row r="1790" spans="1:20" ht="45" x14ac:dyDescent="0.25">
      <c r="A1790">
        <v>1788</v>
      </c>
      <c r="B1790" s="1" t="s">
        <v>1789</v>
      </c>
      <c r="C1790" s="1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3">
        <f t="shared" si="108"/>
        <v>1.3818181818181818</v>
      </c>
      <c r="P1790">
        <f t="shared" si="109"/>
        <v>19</v>
      </c>
      <c r="Q1790" s="4" t="s">
        <v>8338</v>
      </c>
      <c r="R1790" t="s">
        <v>8339</v>
      </c>
      <c r="S1790" s="8">
        <f t="shared" si="110"/>
        <v>41913.740069444444</v>
      </c>
      <c r="T1790" s="8">
        <f t="shared" si="111"/>
        <v>41943.740069444444</v>
      </c>
    </row>
    <row r="1791" spans="1:20" ht="45" x14ac:dyDescent="0.25">
      <c r="A1791">
        <v>1789</v>
      </c>
      <c r="B1791" s="1" t="s">
        <v>1790</v>
      </c>
      <c r="C1791" s="1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3">
        <f t="shared" si="108"/>
        <v>0.5</v>
      </c>
      <c r="P1791">
        <f t="shared" si="109"/>
        <v>10</v>
      </c>
      <c r="Q1791" s="4" t="s">
        <v>8338</v>
      </c>
      <c r="R1791" t="s">
        <v>8339</v>
      </c>
      <c r="S1791" s="8">
        <f t="shared" si="110"/>
        <v>41956.041701388887</v>
      </c>
      <c r="T1791" s="8">
        <f t="shared" si="111"/>
        <v>42016.041701388887</v>
      </c>
    </row>
    <row r="1792" spans="1:20" ht="45" x14ac:dyDescent="0.25">
      <c r="A1792">
        <v>1790</v>
      </c>
      <c r="B1792" s="1" t="s">
        <v>1791</v>
      </c>
      <c r="C1792" s="1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3">
        <f t="shared" si="108"/>
        <v>4.957575757575758</v>
      </c>
      <c r="P1792">
        <f t="shared" si="109"/>
        <v>109.06666666666666</v>
      </c>
      <c r="Q1792" s="4" t="s">
        <v>8338</v>
      </c>
      <c r="R1792" t="s">
        <v>8339</v>
      </c>
      <c r="S1792" s="8">
        <f t="shared" si="110"/>
        <v>42010.466180555552</v>
      </c>
      <c r="T1792" s="8">
        <f t="shared" si="111"/>
        <v>42040.466180555552</v>
      </c>
    </row>
    <row r="1793" spans="1:20" ht="45" x14ac:dyDescent="0.25">
      <c r="A1793">
        <v>1791</v>
      </c>
      <c r="B1793" s="1" t="s">
        <v>1792</v>
      </c>
      <c r="C1793" s="1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3">
        <f t="shared" si="108"/>
        <v>3.5666666666666669</v>
      </c>
      <c r="P1793">
        <f t="shared" si="109"/>
        <v>26.75</v>
      </c>
      <c r="Q1793" s="4" t="s">
        <v>8338</v>
      </c>
      <c r="R1793" t="s">
        <v>8339</v>
      </c>
      <c r="S1793" s="8">
        <f t="shared" si="110"/>
        <v>41973.532002314816</v>
      </c>
      <c r="T1793" s="8">
        <f t="shared" si="111"/>
        <v>42033.532002314816</v>
      </c>
    </row>
    <row r="1794" spans="1:20" ht="45" x14ac:dyDescent="0.25">
      <c r="A1794">
        <v>1792</v>
      </c>
      <c r="B1794" s="1" t="s">
        <v>1793</v>
      </c>
      <c r="C1794" s="1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3">
        <f t="shared" si="108"/>
        <v>61.124000000000002</v>
      </c>
      <c r="P1794">
        <f t="shared" si="109"/>
        <v>109.93525179856115</v>
      </c>
      <c r="Q1794" s="4" t="s">
        <v>8338</v>
      </c>
      <c r="R1794" t="s">
        <v>8339</v>
      </c>
      <c r="S1794" s="8">
        <f t="shared" si="110"/>
        <v>42188.822708333326</v>
      </c>
      <c r="T1794" s="8">
        <f t="shared" si="111"/>
        <v>42226.082638888889</v>
      </c>
    </row>
    <row r="1795" spans="1:20" ht="45" x14ac:dyDescent="0.25">
      <c r="A1795">
        <v>1793</v>
      </c>
      <c r="B1795" s="1" t="s">
        <v>1794</v>
      </c>
      <c r="C1795" s="1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3">
        <f t="shared" ref="O1795:O1858" si="112">(E1795/D1795%)</f>
        <v>1.3333333333333333</v>
      </c>
      <c r="P1795">
        <f t="shared" ref="P1795:P1858" si="113">E1795/L1795</f>
        <v>20</v>
      </c>
      <c r="Q1795" s="4" t="s">
        <v>8338</v>
      </c>
      <c r="R1795" t="s">
        <v>8339</v>
      </c>
      <c r="S1795" s="8">
        <f t="shared" ref="S1795:S1858" si="114">(J1795/86400)+25569+(-5/24)</f>
        <v>41940.683333333327</v>
      </c>
      <c r="T1795" s="8">
        <f t="shared" ref="T1795:T1858" si="115">(I1795/86400)+25569+(-5/24)</f>
        <v>41970.724999999999</v>
      </c>
    </row>
    <row r="1796" spans="1:20" ht="60" x14ac:dyDescent="0.25">
      <c r="A1796">
        <v>1794</v>
      </c>
      <c r="B1796" s="1" t="s">
        <v>1795</v>
      </c>
      <c r="C1796" s="1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3">
        <f t="shared" si="112"/>
        <v>11.077777777777778</v>
      </c>
      <c r="P1796">
        <f t="shared" si="113"/>
        <v>55.388888888888886</v>
      </c>
      <c r="Q1796" s="4" t="s">
        <v>8338</v>
      </c>
      <c r="R1796" t="s">
        <v>8339</v>
      </c>
      <c r="S1796" s="8">
        <f t="shared" si="114"/>
        <v>42011.342847222222</v>
      </c>
      <c r="T1796" s="8">
        <f t="shared" si="115"/>
        <v>42046.342847222222</v>
      </c>
    </row>
    <row r="1797" spans="1:20" ht="45" x14ac:dyDescent="0.25">
      <c r="A1797">
        <v>1795</v>
      </c>
      <c r="B1797" s="1" t="s">
        <v>1796</v>
      </c>
      <c r="C1797" s="1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3">
        <f t="shared" si="112"/>
        <v>38.735714285714288</v>
      </c>
      <c r="P1797">
        <f t="shared" si="113"/>
        <v>133.90123456790124</v>
      </c>
      <c r="Q1797" s="4" t="s">
        <v>8338</v>
      </c>
      <c r="R1797" t="s">
        <v>8339</v>
      </c>
      <c r="S1797" s="8">
        <f t="shared" si="114"/>
        <v>42628.080335648141</v>
      </c>
      <c r="T1797" s="8">
        <f t="shared" si="115"/>
        <v>42657.458333333336</v>
      </c>
    </row>
    <row r="1798" spans="1:20" ht="60" x14ac:dyDescent="0.25">
      <c r="A1798">
        <v>1796</v>
      </c>
      <c r="B1798" s="1" t="s">
        <v>1797</v>
      </c>
      <c r="C1798" s="1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3">
        <f t="shared" si="112"/>
        <v>22.05263157894737</v>
      </c>
      <c r="P1798">
        <f t="shared" si="113"/>
        <v>48.720930232558139</v>
      </c>
      <c r="Q1798" s="4" t="s">
        <v>8338</v>
      </c>
      <c r="R1798" t="s">
        <v>8339</v>
      </c>
      <c r="S1798" s="8">
        <f t="shared" si="114"/>
        <v>42515.231087962959</v>
      </c>
      <c r="T1798" s="8">
        <f t="shared" si="115"/>
        <v>42575.231087962959</v>
      </c>
    </row>
    <row r="1799" spans="1:20" ht="45" x14ac:dyDescent="0.25">
      <c r="A1799">
        <v>1797</v>
      </c>
      <c r="B1799" s="1" t="s">
        <v>1798</v>
      </c>
      <c r="C1799" s="1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3">
        <f t="shared" si="112"/>
        <v>67.55</v>
      </c>
      <c r="P1799">
        <f t="shared" si="113"/>
        <v>48.25</v>
      </c>
      <c r="Q1799" s="4" t="s">
        <v>8338</v>
      </c>
      <c r="R1799" t="s">
        <v>8339</v>
      </c>
      <c r="S1799" s="8">
        <f t="shared" si="114"/>
        <v>42689.360983796294</v>
      </c>
      <c r="T1799" s="8">
        <f t="shared" si="115"/>
        <v>42719.360983796294</v>
      </c>
    </row>
    <row r="1800" spans="1:20" ht="45" x14ac:dyDescent="0.25">
      <c r="A1800">
        <v>1798</v>
      </c>
      <c r="B1800" s="1" t="s">
        <v>1799</v>
      </c>
      <c r="C1800" s="1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3">
        <f t="shared" si="112"/>
        <v>13.637499999999999</v>
      </c>
      <c r="P1800">
        <f t="shared" si="113"/>
        <v>58.972972972972975</v>
      </c>
      <c r="Q1800" s="4" t="s">
        <v>8338</v>
      </c>
      <c r="R1800" t="s">
        <v>8339</v>
      </c>
      <c r="S1800" s="8">
        <f t="shared" si="114"/>
        <v>42344.118437499994</v>
      </c>
      <c r="T1800" s="8">
        <f t="shared" si="115"/>
        <v>42404.118437499994</v>
      </c>
    </row>
    <row r="1801" spans="1:20" ht="30" x14ac:dyDescent="0.25">
      <c r="A1801">
        <v>1799</v>
      </c>
      <c r="B1801" s="1" t="s">
        <v>1800</v>
      </c>
      <c r="C1801" s="1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3">
        <f t="shared" si="112"/>
        <v>1.7457499999999999</v>
      </c>
      <c r="P1801">
        <f t="shared" si="113"/>
        <v>11.638333333333334</v>
      </c>
      <c r="Q1801" s="4" t="s">
        <v>8338</v>
      </c>
      <c r="R1801" t="s">
        <v>8339</v>
      </c>
      <c r="S1801" s="8">
        <f t="shared" si="114"/>
        <v>41934.634351851848</v>
      </c>
      <c r="T1801" s="8">
        <f t="shared" si="115"/>
        <v>41954.676018518519</v>
      </c>
    </row>
    <row r="1802" spans="1:20" ht="60" x14ac:dyDescent="0.25">
      <c r="A1802">
        <v>1800</v>
      </c>
      <c r="B1802" s="1" t="s">
        <v>1801</v>
      </c>
      <c r="C1802" s="1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3">
        <f t="shared" si="112"/>
        <v>20.44963251188932</v>
      </c>
      <c r="P1802">
        <f t="shared" si="113"/>
        <v>83.716814159292042</v>
      </c>
      <c r="Q1802" s="4" t="s">
        <v>8338</v>
      </c>
      <c r="R1802" t="s">
        <v>8339</v>
      </c>
      <c r="S1802" s="8">
        <f t="shared" si="114"/>
        <v>42623.397800925923</v>
      </c>
      <c r="T1802" s="8">
        <f t="shared" si="115"/>
        <v>42653.397800925923</v>
      </c>
    </row>
    <row r="1803" spans="1:20" ht="60" x14ac:dyDescent="0.25">
      <c r="A1803">
        <v>1801</v>
      </c>
      <c r="B1803" s="1" t="s">
        <v>1802</v>
      </c>
      <c r="C1803" s="1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3">
        <f t="shared" si="112"/>
        <v>13.852941176470589</v>
      </c>
      <c r="P1803">
        <f t="shared" si="113"/>
        <v>63.648648648648646</v>
      </c>
      <c r="Q1803" s="4" t="s">
        <v>8338</v>
      </c>
      <c r="R1803" t="s">
        <v>8339</v>
      </c>
      <c r="S1803" s="8">
        <f t="shared" si="114"/>
        <v>42321.452175925922</v>
      </c>
      <c r="T1803" s="8">
        <f t="shared" si="115"/>
        <v>42353.298611111109</v>
      </c>
    </row>
    <row r="1804" spans="1:20" ht="45" x14ac:dyDescent="0.25">
      <c r="A1804">
        <v>1802</v>
      </c>
      <c r="B1804" s="1" t="s">
        <v>1803</v>
      </c>
      <c r="C1804" s="1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3">
        <f t="shared" si="112"/>
        <v>48.485714285714288</v>
      </c>
      <c r="P1804">
        <f t="shared" si="113"/>
        <v>94.277777777777771</v>
      </c>
      <c r="Q1804" s="4" t="s">
        <v>8338</v>
      </c>
      <c r="R1804" t="s">
        <v>8339</v>
      </c>
      <c r="S1804" s="8">
        <f t="shared" si="114"/>
        <v>42159.264236111114</v>
      </c>
      <c r="T1804" s="8">
        <f t="shared" si="115"/>
        <v>42182.707638888889</v>
      </c>
    </row>
    <row r="1805" spans="1:20" ht="45" x14ac:dyDescent="0.25">
      <c r="A1805">
        <v>1803</v>
      </c>
      <c r="B1805" s="1" t="s">
        <v>1804</v>
      </c>
      <c r="C1805" s="1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3">
        <f t="shared" si="112"/>
        <v>30.8</v>
      </c>
      <c r="P1805">
        <f t="shared" si="113"/>
        <v>71.86666666666666</v>
      </c>
      <c r="Q1805" s="4" t="s">
        <v>8338</v>
      </c>
      <c r="R1805" t="s">
        <v>8339</v>
      </c>
      <c r="S1805" s="8">
        <f t="shared" si="114"/>
        <v>42017.863217592589</v>
      </c>
      <c r="T1805" s="8">
        <f t="shared" si="115"/>
        <v>42048.863217592589</v>
      </c>
    </row>
    <row r="1806" spans="1:20" ht="45" x14ac:dyDescent="0.25">
      <c r="A1806">
        <v>1804</v>
      </c>
      <c r="B1806" s="1" t="s">
        <v>1805</v>
      </c>
      <c r="C1806" s="1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3">
        <f t="shared" si="112"/>
        <v>35.174193548387095</v>
      </c>
      <c r="P1806">
        <f t="shared" si="113"/>
        <v>104.84615384615384</v>
      </c>
      <c r="Q1806" s="4" t="s">
        <v>8338</v>
      </c>
      <c r="R1806" t="s">
        <v>8339</v>
      </c>
      <c r="S1806" s="8">
        <f t="shared" si="114"/>
        <v>42282.469953703701</v>
      </c>
      <c r="T1806" s="8">
        <f t="shared" si="115"/>
        <v>42322.511620370373</v>
      </c>
    </row>
    <row r="1807" spans="1:20" ht="60" x14ac:dyDescent="0.25">
      <c r="A1807">
        <v>1805</v>
      </c>
      <c r="B1807" s="1" t="s">
        <v>1806</v>
      </c>
      <c r="C1807" s="1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3">
        <f t="shared" si="112"/>
        <v>36.404444444444444</v>
      </c>
      <c r="P1807">
        <f t="shared" si="113"/>
        <v>67.139344262295083</v>
      </c>
      <c r="Q1807" s="4" t="s">
        <v>8338</v>
      </c>
      <c r="R1807" t="s">
        <v>8339</v>
      </c>
      <c r="S1807" s="8">
        <f t="shared" si="114"/>
        <v>42247.595578703702</v>
      </c>
      <c r="T1807" s="8">
        <f t="shared" si="115"/>
        <v>42279.541666666664</v>
      </c>
    </row>
    <row r="1808" spans="1:20" ht="60" x14ac:dyDescent="0.25">
      <c r="A1808">
        <v>1806</v>
      </c>
      <c r="B1808" s="1" t="s">
        <v>1807</v>
      </c>
      <c r="C1808" s="1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3">
        <f t="shared" si="112"/>
        <v>2.9550000000000001</v>
      </c>
      <c r="P1808">
        <f t="shared" si="113"/>
        <v>73.875</v>
      </c>
      <c r="Q1808" s="4" t="s">
        <v>8338</v>
      </c>
      <c r="R1808" t="s">
        <v>8339</v>
      </c>
      <c r="S1808" s="8">
        <f t="shared" si="114"/>
        <v>41877.429965277777</v>
      </c>
      <c r="T1808" s="8">
        <f t="shared" si="115"/>
        <v>41912.429965277777</v>
      </c>
    </row>
    <row r="1809" spans="1:20" ht="30" x14ac:dyDescent="0.25">
      <c r="A1809">
        <v>1807</v>
      </c>
      <c r="B1809" s="1" t="s">
        <v>1808</v>
      </c>
      <c r="C1809" s="1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3">
        <f t="shared" si="112"/>
        <v>11.06</v>
      </c>
      <c r="P1809">
        <f t="shared" si="113"/>
        <v>69.125</v>
      </c>
      <c r="Q1809" s="4" t="s">
        <v>8338</v>
      </c>
      <c r="R1809" t="s">
        <v>8339</v>
      </c>
      <c r="S1809" s="8">
        <f t="shared" si="114"/>
        <v>41879.860104166662</v>
      </c>
      <c r="T1809" s="8">
        <f t="shared" si="115"/>
        <v>41909.860104166662</v>
      </c>
    </row>
    <row r="1810" spans="1:20" ht="60" x14ac:dyDescent="0.25">
      <c r="A1810">
        <v>1808</v>
      </c>
      <c r="B1810" s="1" t="s">
        <v>1809</v>
      </c>
      <c r="C1810" s="1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3">
        <f t="shared" si="112"/>
        <v>41.407142857142858</v>
      </c>
      <c r="P1810">
        <f t="shared" si="113"/>
        <v>120.77083333333333</v>
      </c>
      <c r="Q1810" s="4" t="s">
        <v>8338</v>
      </c>
      <c r="R1810" t="s">
        <v>8339</v>
      </c>
      <c r="S1810" s="8">
        <f t="shared" si="114"/>
        <v>42742.472569444442</v>
      </c>
      <c r="T1810" s="8">
        <f t="shared" si="115"/>
        <v>42777.472569444442</v>
      </c>
    </row>
    <row r="1811" spans="1:20" ht="45" x14ac:dyDescent="0.25">
      <c r="A1811">
        <v>1809</v>
      </c>
      <c r="B1811" s="1" t="s">
        <v>1810</v>
      </c>
      <c r="C1811" s="1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3">
        <f t="shared" si="112"/>
        <v>10.857142857142858</v>
      </c>
      <c r="P1811">
        <f t="shared" si="113"/>
        <v>42.222222222222221</v>
      </c>
      <c r="Q1811" s="4" t="s">
        <v>8338</v>
      </c>
      <c r="R1811" t="s">
        <v>8339</v>
      </c>
      <c r="S1811" s="8">
        <f t="shared" si="114"/>
        <v>42029.699525462966</v>
      </c>
      <c r="T1811" s="8">
        <f t="shared" si="115"/>
        <v>42064.699525462966</v>
      </c>
    </row>
    <row r="1812" spans="1:20" ht="45" x14ac:dyDescent="0.25">
      <c r="A1812">
        <v>1810</v>
      </c>
      <c r="B1812" s="1" t="s">
        <v>1811</v>
      </c>
      <c r="C1812" s="1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3">
        <f t="shared" si="112"/>
        <v>3.3333333333333335</v>
      </c>
      <c r="P1812">
        <f t="shared" si="113"/>
        <v>7.5</v>
      </c>
      <c r="Q1812" s="4" t="s">
        <v>8338</v>
      </c>
      <c r="R1812" t="s">
        <v>8339</v>
      </c>
      <c r="S1812" s="8">
        <f t="shared" si="114"/>
        <v>41860.701689814814</v>
      </c>
      <c r="T1812" s="8">
        <f t="shared" si="115"/>
        <v>41872.701689814814</v>
      </c>
    </row>
    <row r="1813" spans="1:20" ht="45" x14ac:dyDescent="0.25">
      <c r="A1813">
        <v>1811</v>
      </c>
      <c r="B1813" s="1" t="s">
        <v>1812</v>
      </c>
      <c r="C1813" s="1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3">
        <f t="shared" si="112"/>
        <v>7.407407407407407E-2</v>
      </c>
      <c r="P1813">
        <f t="shared" si="113"/>
        <v>1.5384615384615385</v>
      </c>
      <c r="Q1813" s="4" t="s">
        <v>8338</v>
      </c>
      <c r="R1813" t="s">
        <v>8339</v>
      </c>
      <c r="S1813" s="8">
        <f t="shared" si="114"/>
        <v>41876.225347222222</v>
      </c>
      <c r="T1813" s="8">
        <f t="shared" si="115"/>
        <v>41935.958333333328</v>
      </c>
    </row>
    <row r="1814" spans="1:20" ht="60" x14ac:dyDescent="0.25">
      <c r="A1814">
        <v>1812</v>
      </c>
      <c r="B1814" s="1" t="s">
        <v>1813</v>
      </c>
      <c r="C1814" s="1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3">
        <f t="shared" si="112"/>
        <v>13.307692307692308</v>
      </c>
      <c r="P1814">
        <f t="shared" si="113"/>
        <v>37.608695652173914</v>
      </c>
      <c r="Q1814" s="4" t="s">
        <v>8338</v>
      </c>
      <c r="R1814" t="s">
        <v>8339</v>
      </c>
      <c r="S1814" s="8">
        <f t="shared" si="114"/>
        <v>42524.110370370363</v>
      </c>
      <c r="T1814" s="8">
        <f t="shared" si="115"/>
        <v>42554.110370370363</v>
      </c>
    </row>
    <row r="1815" spans="1:20" ht="45" x14ac:dyDescent="0.25">
      <c r="A1815">
        <v>1813</v>
      </c>
      <c r="B1815" s="1" t="s">
        <v>1814</v>
      </c>
      <c r="C1815" s="1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3">
        <f t="shared" si="112"/>
        <v>0</v>
      </c>
      <c r="P1815" t="e">
        <f t="shared" si="113"/>
        <v>#DIV/0!</v>
      </c>
      <c r="Q1815" s="4" t="s">
        <v>8338</v>
      </c>
      <c r="R1815" t="s">
        <v>8339</v>
      </c>
      <c r="S1815" s="8">
        <f t="shared" si="114"/>
        <v>41829.68069444444</v>
      </c>
      <c r="T1815" s="8">
        <f t="shared" si="115"/>
        <v>41859.68069444444</v>
      </c>
    </row>
    <row r="1816" spans="1:20" ht="45" x14ac:dyDescent="0.25">
      <c r="A1816">
        <v>1814</v>
      </c>
      <c r="B1816" s="1" t="s">
        <v>1815</v>
      </c>
      <c r="C1816" s="1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3">
        <f t="shared" si="112"/>
        <v>49.18333333333333</v>
      </c>
      <c r="P1816">
        <f t="shared" si="113"/>
        <v>42.157142857142858</v>
      </c>
      <c r="Q1816" s="4" t="s">
        <v>8338</v>
      </c>
      <c r="R1816" t="s">
        <v>8339</v>
      </c>
      <c r="S1816" s="8">
        <f t="shared" si="114"/>
        <v>42033.105740740742</v>
      </c>
      <c r="T1816" s="8">
        <f t="shared" si="115"/>
        <v>42063.105740740742</v>
      </c>
    </row>
    <row r="1817" spans="1:20" ht="60" x14ac:dyDescent="0.25">
      <c r="A1817">
        <v>1815</v>
      </c>
      <c r="B1817" s="1" t="s">
        <v>1816</v>
      </c>
      <c r="C1817" s="1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3">
        <f t="shared" si="112"/>
        <v>0</v>
      </c>
      <c r="P1817" t="e">
        <f t="shared" si="113"/>
        <v>#DIV/0!</v>
      </c>
      <c r="Q1817" s="4" t="s">
        <v>8338</v>
      </c>
      <c r="R1817" t="s">
        <v>8339</v>
      </c>
      <c r="S1817" s="8">
        <f t="shared" si="114"/>
        <v>42172.698344907403</v>
      </c>
      <c r="T1817" s="8">
        <f t="shared" si="115"/>
        <v>42186.698344907403</v>
      </c>
    </row>
    <row r="1818" spans="1:20" ht="45" x14ac:dyDescent="0.25">
      <c r="A1818">
        <v>1816</v>
      </c>
      <c r="B1818" s="1" t="s">
        <v>1817</v>
      </c>
      <c r="C1818" s="1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3">
        <f t="shared" si="112"/>
        <v>2.036</v>
      </c>
      <c r="P1818">
        <f t="shared" si="113"/>
        <v>84.833333333333329</v>
      </c>
      <c r="Q1818" s="4" t="s">
        <v>8338</v>
      </c>
      <c r="R1818" t="s">
        <v>8339</v>
      </c>
      <c r="S1818" s="8">
        <f t="shared" si="114"/>
        <v>42548.667858796289</v>
      </c>
      <c r="T1818" s="8">
        <f t="shared" si="115"/>
        <v>42576.583333333336</v>
      </c>
    </row>
    <row r="1819" spans="1:20" ht="45" x14ac:dyDescent="0.25">
      <c r="A1819">
        <v>1817</v>
      </c>
      <c r="B1819" s="1" t="s">
        <v>1818</v>
      </c>
      <c r="C1819" s="1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3">
        <f t="shared" si="112"/>
        <v>52.327777777777776</v>
      </c>
      <c r="P1819">
        <f t="shared" si="113"/>
        <v>94.19</v>
      </c>
      <c r="Q1819" s="4" t="s">
        <v>8338</v>
      </c>
      <c r="R1819" t="s">
        <v>8339</v>
      </c>
      <c r="S1819" s="8">
        <f t="shared" si="114"/>
        <v>42705.453784722216</v>
      </c>
      <c r="T1819" s="8">
        <f t="shared" si="115"/>
        <v>42765.082638888889</v>
      </c>
    </row>
    <row r="1820" spans="1:20" ht="45" x14ac:dyDescent="0.25">
      <c r="A1820">
        <v>1818</v>
      </c>
      <c r="B1820" s="1" t="s">
        <v>1819</v>
      </c>
      <c r="C1820" s="1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3">
        <f t="shared" si="112"/>
        <v>0</v>
      </c>
      <c r="P1820" t="e">
        <f t="shared" si="113"/>
        <v>#DIV/0!</v>
      </c>
      <c r="Q1820" s="4" t="s">
        <v>8338</v>
      </c>
      <c r="R1820" t="s">
        <v>8339</v>
      </c>
      <c r="S1820" s="8">
        <f t="shared" si="114"/>
        <v>42067.026041666664</v>
      </c>
      <c r="T1820" s="8">
        <f t="shared" si="115"/>
        <v>42096.984374999993</v>
      </c>
    </row>
    <row r="1821" spans="1:20" ht="60" x14ac:dyDescent="0.25">
      <c r="A1821">
        <v>1819</v>
      </c>
      <c r="B1821" s="1" t="s">
        <v>1820</v>
      </c>
      <c r="C1821" s="1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3">
        <f t="shared" si="112"/>
        <v>2.0833333333333335</v>
      </c>
      <c r="P1821">
        <f t="shared" si="113"/>
        <v>6.25</v>
      </c>
      <c r="Q1821" s="4" t="s">
        <v>8338</v>
      </c>
      <c r="R1821" t="s">
        <v>8339</v>
      </c>
      <c r="S1821" s="8">
        <f t="shared" si="114"/>
        <v>41820.543935185182</v>
      </c>
      <c r="T1821" s="8">
        <f t="shared" si="115"/>
        <v>41850.543935185182</v>
      </c>
    </row>
    <row r="1822" spans="1:20" ht="60" x14ac:dyDescent="0.25">
      <c r="A1822">
        <v>1820</v>
      </c>
      <c r="B1822" s="1" t="s">
        <v>1821</v>
      </c>
      <c r="C1822" s="1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3">
        <f t="shared" si="112"/>
        <v>6.5653846153846152</v>
      </c>
      <c r="P1822">
        <f t="shared" si="113"/>
        <v>213.375</v>
      </c>
      <c r="Q1822" s="4" t="s">
        <v>8338</v>
      </c>
      <c r="R1822" t="s">
        <v>8339</v>
      </c>
      <c r="S1822" s="8">
        <f t="shared" si="114"/>
        <v>42064.876041666663</v>
      </c>
      <c r="T1822" s="8">
        <f t="shared" si="115"/>
        <v>42094.834374999999</v>
      </c>
    </row>
    <row r="1823" spans="1:20" ht="45" x14ac:dyDescent="0.25">
      <c r="A1823">
        <v>1821</v>
      </c>
      <c r="B1823" s="1" t="s">
        <v>1822</v>
      </c>
      <c r="C1823" s="1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3">
        <f t="shared" si="112"/>
        <v>134.88999999999999</v>
      </c>
      <c r="P1823">
        <f t="shared" si="113"/>
        <v>59.162280701754383</v>
      </c>
      <c r="Q1823" s="4" t="s">
        <v>8325</v>
      </c>
      <c r="R1823" t="s">
        <v>8326</v>
      </c>
      <c r="S1823" s="8">
        <f t="shared" si="114"/>
        <v>40926.110729166663</v>
      </c>
      <c r="T1823" s="8">
        <f t="shared" si="115"/>
        <v>40971.110729166663</v>
      </c>
    </row>
    <row r="1824" spans="1:20" ht="30" x14ac:dyDescent="0.25">
      <c r="A1824">
        <v>1822</v>
      </c>
      <c r="B1824" s="1" t="s">
        <v>1823</v>
      </c>
      <c r="C1824" s="1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3">
        <f t="shared" si="112"/>
        <v>100</v>
      </c>
      <c r="P1824">
        <f t="shared" si="113"/>
        <v>27.272727272727273</v>
      </c>
      <c r="Q1824" s="4" t="s">
        <v>8325</v>
      </c>
      <c r="R1824" t="s">
        <v>8326</v>
      </c>
      <c r="S1824" s="8">
        <f t="shared" si="114"/>
        <v>41634.588680555556</v>
      </c>
      <c r="T1824" s="8">
        <f t="shared" si="115"/>
        <v>41670.584027777775</v>
      </c>
    </row>
    <row r="1825" spans="1:20" ht="60" x14ac:dyDescent="0.25">
      <c r="A1825">
        <v>1823</v>
      </c>
      <c r="B1825" s="1" t="s">
        <v>1824</v>
      </c>
      <c r="C1825" s="1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3">
        <f t="shared" si="112"/>
        <v>115.85714285714286</v>
      </c>
      <c r="P1825">
        <f t="shared" si="113"/>
        <v>24.575757575757574</v>
      </c>
      <c r="Q1825" s="4" t="s">
        <v>8325</v>
      </c>
      <c r="R1825" t="s">
        <v>8326</v>
      </c>
      <c r="S1825" s="8">
        <f t="shared" si="114"/>
        <v>41176.47657407407</v>
      </c>
      <c r="T1825" s="8">
        <f t="shared" si="115"/>
        <v>41206.47657407407</v>
      </c>
    </row>
    <row r="1826" spans="1:20" x14ac:dyDescent="0.25">
      <c r="A1826">
        <v>1824</v>
      </c>
      <c r="B1826" s="1" t="s">
        <v>1825</v>
      </c>
      <c r="C1826" s="1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3">
        <f t="shared" si="112"/>
        <v>100.06666666666666</v>
      </c>
      <c r="P1826">
        <f t="shared" si="113"/>
        <v>75.05</v>
      </c>
      <c r="Q1826" s="4" t="s">
        <v>8325</v>
      </c>
      <c r="R1826" t="s">
        <v>8326</v>
      </c>
      <c r="S1826" s="8">
        <f t="shared" si="114"/>
        <v>41626.707951388882</v>
      </c>
      <c r="T1826" s="8">
        <f t="shared" si="115"/>
        <v>41646.880555555552</v>
      </c>
    </row>
    <row r="1827" spans="1:20" ht="60" x14ac:dyDescent="0.25">
      <c r="A1827">
        <v>1825</v>
      </c>
      <c r="B1827" s="1" t="s">
        <v>1826</v>
      </c>
      <c r="C1827" s="1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3">
        <f t="shared" si="112"/>
        <v>105.05</v>
      </c>
      <c r="P1827">
        <f t="shared" si="113"/>
        <v>42.02</v>
      </c>
      <c r="Q1827" s="4" t="s">
        <v>8325</v>
      </c>
      <c r="R1827" t="s">
        <v>8326</v>
      </c>
      <c r="S1827" s="8">
        <f t="shared" si="114"/>
        <v>41443.626192129625</v>
      </c>
      <c r="T1827" s="8">
        <f t="shared" si="115"/>
        <v>41466.626192129625</v>
      </c>
    </row>
    <row r="1828" spans="1:20" ht="30" x14ac:dyDescent="0.25">
      <c r="A1828">
        <v>1826</v>
      </c>
      <c r="B1828" s="1" t="s">
        <v>1827</v>
      </c>
      <c r="C1828" s="1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3">
        <f t="shared" si="112"/>
        <v>101</v>
      </c>
      <c r="P1828">
        <f t="shared" si="113"/>
        <v>53.157894736842103</v>
      </c>
      <c r="Q1828" s="4" t="s">
        <v>8325</v>
      </c>
      <c r="R1828" t="s">
        <v>8326</v>
      </c>
      <c r="S1828" s="8">
        <f t="shared" si="114"/>
        <v>41657.715474537035</v>
      </c>
      <c r="T1828" s="8">
        <f t="shared" si="115"/>
        <v>41687.715474537035</v>
      </c>
    </row>
    <row r="1829" spans="1:20" ht="60" x14ac:dyDescent="0.25">
      <c r="A1829">
        <v>1827</v>
      </c>
      <c r="B1829" s="1" t="s">
        <v>1828</v>
      </c>
      <c r="C1829" s="1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3">
        <f t="shared" si="112"/>
        <v>100.66249999999999</v>
      </c>
      <c r="P1829">
        <f t="shared" si="113"/>
        <v>83.885416666666671</v>
      </c>
      <c r="Q1829" s="4" t="s">
        <v>8325</v>
      </c>
      <c r="R1829" t="s">
        <v>8326</v>
      </c>
      <c r="S1829" s="8">
        <f t="shared" si="114"/>
        <v>40555.117604166662</v>
      </c>
      <c r="T1829" s="8">
        <f t="shared" si="115"/>
        <v>40605.117604166662</v>
      </c>
    </row>
    <row r="1830" spans="1:20" ht="60" x14ac:dyDescent="0.25">
      <c r="A1830">
        <v>1828</v>
      </c>
      <c r="B1830" s="1" t="s">
        <v>1829</v>
      </c>
      <c r="C1830" s="1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3">
        <f t="shared" si="112"/>
        <v>100.16</v>
      </c>
      <c r="P1830">
        <f t="shared" si="113"/>
        <v>417.33333333333331</v>
      </c>
      <c r="Q1830" s="4" t="s">
        <v>8325</v>
      </c>
      <c r="R1830" t="s">
        <v>8326</v>
      </c>
      <c r="S1830" s="8">
        <f t="shared" si="114"/>
        <v>41736.691319444442</v>
      </c>
      <c r="T1830" s="8">
        <f t="shared" si="115"/>
        <v>41768.708333333328</v>
      </c>
    </row>
    <row r="1831" spans="1:20" ht="45" x14ac:dyDescent="0.25">
      <c r="A1831">
        <v>1829</v>
      </c>
      <c r="B1831" s="1" t="s">
        <v>1830</v>
      </c>
      <c r="C1831" s="1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3">
        <f t="shared" si="112"/>
        <v>166.68333333333334</v>
      </c>
      <c r="P1831">
        <f t="shared" si="113"/>
        <v>75.765151515151516</v>
      </c>
      <c r="Q1831" s="4" t="s">
        <v>8325</v>
      </c>
      <c r="R1831" t="s">
        <v>8326</v>
      </c>
      <c r="S1831" s="8">
        <f t="shared" si="114"/>
        <v>40515.879293981481</v>
      </c>
      <c r="T1831" s="8">
        <f t="shared" si="115"/>
        <v>40564.708333333328</v>
      </c>
    </row>
    <row r="1832" spans="1:20" ht="45" x14ac:dyDescent="0.25">
      <c r="A1832">
        <v>1830</v>
      </c>
      <c r="B1832" s="1" t="s">
        <v>1831</v>
      </c>
      <c r="C1832" s="1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3">
        <f t="shared" si="112"/>
        <v>101.53333333333333</v>
      </c>
      <c r="P1832">
        <f t="shared" si="113"/>
        <v>67.389380530973455</v>
      </c>
      <c r="Q1832" s="4" t="s">
        <v>8325</v>
      </c>
      <c r="R1832" t="s">
        <v>8326</v>
      </c>
      <c r="S1832" s="8">
        <f t="shared" si="114"/>
        <v>41664.475775462961</v>
      </c>
      <c r="T1832" s="8">
        <f t="shared" si="115"/>
        <v>41694.475775462961</v>
      </c>
    </row>
    <row r="1833" spans="1:20" ht="45" x14ac:dyDescent="0.25">
      <c r="A1833">
        <v>1831</v>
      </c>
      <c r="B1833" s="1" t="s">
        <v>1832</v>
      </c>
      <c r="C1833" s="1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3">
        <f t="shared" si="112"/>
        <v>103</v>
      </c>
      <c r="P1833">
        <f t="shared" si="113"/>
        <v>73.571428571428569</v>
      </c>
      <c r="Q1833" s="4" t="s">
        <v>8325</v>
      </c>
      <c r="R1833" t="s">
        <v>8326</v>
      </c>
      <c r="S1833" s="8">
        <f t="shared" si="114"/>
        <v>41026.787766203699</v>
      </c>
      <c r="T1833" s="8">
        <f t="shared" si="115"/>
        <v>41041.787766203699</v>
      </c>
    </row>
    <row r="1834" spans="1:20" ht="60" x14ac:dyDescent="0.25">
      <c r="A1834">
        <v>1832</v>
      </c>
      <c r="B1834" s="1" t="s">
        <v>1833</v>
      </c>
      <c r="C1834" s="1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3">
        <f t="shared" si="112"/>
        <v>142.85714285714286</v>
      </c>
      <c r="P1834">
        <f t="shared" si="113"/>
        <v>25</v>
      </c>
      <c r="Q1834" s="4" t="s">
        <v>8325</v>
      </c>
      <c r="R1834" t="s">
        <v>8326</v>
      </c>
      <c r="S1834" s="8">
        <f t="shared" si="114"/>
        <v>40576.331331018519</v>
      </c>
      <c r="T1834" s="8">
        <f t="shared" si="115"/>
        <v>40606.331331018519</v>
      </c>
    </row>
    <row r="1835" spans="1:20" ht="60" x14ac:dyDescent="0.25">
      <c r="A1835">
        <v>1833</v>
      </c>
      <c r="B1835" s="1" t="s">
        <v>1834</v>
      </c>
      <c r="C1835" s="1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3">
        <f t="shared" si="112"/>
        <v>262.5</v>
      </c>
      <c r="P1835">
        <f t="shared" si="113"/>
        <v>42</v>
      </c>
      <c r="Q1835" s="4" t="s">
        <v>8325</v>
      </c>
      <c r="R1835" t="s">
        <v>8326</v>
      </c>
      <c r="S1835" s="8">
        <f t="shared" si="114"/>
        <v>41302.835682870369</v>
      </c>
      <c r="T1835" s="8">
        <f t="shared" si="115"/>
        <v>41335.124305555553</v>
      </c>
    </row>
    <row r="1836" spans="1:20" ht="30" x14ac:dyDescent="0.25">
      <c r="A1836">
        <v>1834</v>
      </c>
      <c r="B1836" s="1" t="s">
        <v>1835</v>
      </c>
      <c r="C1836" s="1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3">
        <f t="shared" si="112"/>
        <v>118.05</v>
      </c>
      <c r="P1836">
        <f t="shared" si="113"/>
        <v>131.16666666666666</v>
      </c>
      <c r="Q1836" s="4" t="s">
        <v>8325</v>
      </c>
      <c r="R1836" t="s">
        <v>8326</v>
      </c>
      <c r="S1836" s="8">
        <f t="shared" si="114"/>
        <v>41988.755729166667</v>
      </c>
      <c r="T1836" s="8">
        <f t="shared" si="115"/>
        <v>42028.755729166667</v>
      </c>
    </row>
    <row r="1837" spans="1:20" ht="75" x14ac:dyDescent="0.25">
      <c r="A1837">
        <v>1835</v>
      </c>
      <c r="B1837" s="1" t="s">
        <v>1836</v>
      </c>
      <c r="C1837" s="1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3">
        <f t="shared" si="112"/>
        <v>104</v>
      </c>
      <c r="P1837">
        <f t="shared" si="113"/>
        <v>47.272727272727273</v>
      </c>
      <c r="Q1837" s="4" t="s">
        <v>8325</v>
      </c>
      <c r="R1837" t="s">
        <v>8326</v>
      </c>
      <c r="S1837" s="8">
        <f t="shared" si="114"/>
        <v>42430.49387731481</v>
      </c>
      <c r="T1837" s="8">
        <f t="shared" si="115"/>
        <v>42460.452210648145</v>
      </c>
    </row>
    <row r="1838" spans="1:20" ht="30" x14ac:dyDescent="0.25">
      <c r="A1838">
        <v>1836</v>
      </c>
      <c r="B1838" s="1" t="s">
        <v>1837</v>
      </c>
      <c r="C1838" s="1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3">
        <f t="shared" si="112"/>
        <v>200.34</v>
      </c>
      <c r="P1838">
        <f t="shared" si="113"/>
        <v>182.12727272727273</v>
      </c>
      <c r="Q1838" s="4" t="s">
        <v>8325</v>
      </c>
      <c r="R1838" t="s">
        <v>8326</v>
      </c>
      <c r="S1838" s="8">
        <f t="shared" si="114"/>
        <v>41305.601030092592</v>
      </c>
      <c r="T1838" s="8">
        <f t="shared" si="115"/>
        <v>41322.601030092592</v>
      </c>
    </row>
    <row r="1839" spans="1:20" ht="60" x14ac:dyDescent="0.25">
      <c r="A1839">
        <v>1837</v>
      </c>
      <c r="B1839" s="1" t="s">
        <v>1838</v>
      </c>
      <c r="C1839" s="1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3">
        <f t="shared" si="112"/>
        <v>306.83333333333331</v>
      </c>
      <c r="P1839">
        <f t="shared" si="113"/>
        <v>61.366666666666667</v>
      </c>
      <c r="Q1839" s="4" t="s">
        <v>8325</v>
      </c>
      <c r="R1839" t="s">
        <v>8326</v>
      </c>
      <c r="S1839" s="8">
        <f t="shared" si="114"/>
        <v>40925.839525462965</v>
      </c>
      <c r="T1839" s="8">
        <f t="shared" si="115"/>
        <v>40985.797858796293</v>
      </c>
    </row>
    <row r="1840" spans="1:20" ht="60" x14ac:dyDescent="0.25">
      <c r="A1840">
        <v>1838</v>
      </c>
      <c r="B1840" s="1" t="s">
        <v>1839</v>
      </c>
      <c r="C1840" s="1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3">
        <f t="shared" si="112"/>
        <v>100.149</v>
      </c>
      <c r="P1840">
        <f t="shared" si="113"/>
        <v>35.767499999999998</v>
      </c>
      <c r="Q1840" s="4" t="s">
        <v>8325</v>
      </c>
      <c r="R1840" t="s">
        <v>8326</v>
      </c>
      <c r="S1840" s="8">
        <f t="shared" si="114"/>
        <v>40788.578206018516</v>
      </c>
      <c r="T1840" s="8">
        <f t="shared" si="115"/>
        <v>40816.916666666664</v>
      </c>
    </row>
    <row r="1841" spans="1:20" ht="45" x14ac:dyDescent="0.25">
      <c r="A1841">
        <v>1839</v>
      </c>
      <c r="B1841" s="1" t="s">
        <v>1840</v>
      </c>
      <c r="C1841" s="1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3">
        <f t="shared" si="112"/>
        <v>205.3</v>
      </c>
      <c r="P1841">
        <f t="shared" si="113"/>
        <v>45.62222222222222</v>
      </c>
      <c r="Q1841" s="4" t="s">
        <v>8325</v>
      </c>
      <c r="R1841" t="s">
        <v>8326</v>
      </c>
      <c r="S1841" s="8">
        <f t="shared" si="114"/>
        <v>42614.513680555552</v>
      </c>
      <c r="T1841" s="8">
        <f t="shared" si="115"/>
        <v>42644.513680555552</v>
      </c>
    </row>
    <row r="1842" spans="1:20" ht="60" x14ac:dyDescent="0.25">
      <c r="A1842">
        <v>1840</v>
      </c>
      <c r="B1842" s="1" t="s">
        <v>1841</v>
      </c>
      <c r="C1842" s="1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3">
        <f t="shared" si="112"/>
        <v>108.88888888888889</v>
      </c>
      <c r="P1842">
        <f t="shared" si="113"/>
        <v>75.384615384615387</v>
      </c>
      <c r="Q1842" s="4" t="s">
        <v>8325</v>
      </c>
      <c r="R1842" t="s">
        <v>8326</v>
      </c>
      <c r="S1842" s="8">
        <f t="shared" si="114"/>
        <v>41381.88784722222</v>
      </c>
      <c r="T1842" s="8">
        <f t="shared" si="115"/>
        <v>41400.999305555553</v>
      </c>
    </row>
    <row r="1843" spans="1:20" ht="30" x14ac:dyDescent="0.25">
      <c r="A1843">
        <v>1841</v>
      </c>
      <c r="B1843" s="1" t="s">
        <v>1842</v>
      </c>
      <c r="C1843" s="1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3">
        <f t="shared" si="112"/>
        <v>101.75</v>
      </c>
      <c r="P1843">
        <f t="shared" si="113"/>
        <v>50.875</v>
      </c>
      <c r="Q1843" s="4" t="s">
        <v>8325</v>
      </c>
      <c r="R1843" t="s">
        <v>8326</v>
      </c>
      <c r="S1843" s="8">
        <f t="shared" si="114"/>
        <v>41745.637094907404</v>
      </c>
      <c r="T1843" s="8">
        <f t="shared" si="115"/>
        <v>41778.999305555553</v>
      </c>
    </row>
    <row r="1844" spans="1:20" ht="45" x14ac:dyDescent="0.25">
      <c r="A1844">
        <v>1842</v>
      </c>
      <c r="B1844" s="1" t="s">
        <v>1843</v>
      </c>
      <c r="C1844" s="1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3">
        <f t="shared" si="112"/>
        <v>125.25</v>
      </c>
      <c r="P1844">
        <f t="shared" si="113"/>
        <v>119.28571428571429</v>
      </c>
      <c r="Q1844" s="4" t="s">
        <v>8325</v>
      </c>
      <c r="R1844" t="s">
        <v>8326</v>
      </c>
      <c r="S1844" s="8">
        <f t="shared" si="114"/>
        <v>42031.423391203702</v>
      </c>
      <c r="T1844" s="8">
        <f t="shared" si="115"/>
        <v>42065.040972222218</v>
      </c>
    </row>
    <row r="1845" spans="1:20" ht="60" x14ac:dyDescent="0.25">
      <c r="A1845">
        <v>1843</v>
      </c>
      <c r="B1845" s="1" t="s">
        <v>1844</v>
      </c>
      <c r="C1845" s="1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3">
        <f t="shared" si="112"/>
        <v>124.0061</v>
      </c>
      <c r="P1845">
        <f t="shared" si="113"/>
        <v>92.541865671641801</v>
      </c>
      <c r="Q1845" s="4" t="s">
        <v>8325</v>
      </c>
      <c r="R1845" t="s">
        <v>8326</v>
      </c>
      <c r="S1845" s="8">
        <f t="shared" si="114"/>
        <v>40564.786504629628</v>
      </c>
      <c r="T1845" s="8">
        <f t="shared" si="115"/>
        <v>40594.786504629628</v>
      </c>
    </row>
    <row r="1846" spans="1:20" ht="60" x14ac:dyDescent="0.25">
      <c r="A1846">
        <v>1844</v>
      </c>
      <c r="B1846" s="1" t="s">
        <v>1845</v>
      </c>
      <c r="C1846" s="1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3">
        <f t="shared" si="112"/>
        <v>101.4</v>
      </c>
      <c r="P1846">
        <f t="shared" si="113"/>
        <v>76.05</v>
      </c>
      <c r="Q1846" s="4" t="s">
        <v>8325</v>
      </c>
      <c r="R1846" t="s">
        <v>8326</v>
      </c>
      <c r="S1846" s="8">
        <f t="shared" si="114"/>
        <v>40666.765208333331</v>
      </c>
      <c r="T1846" s="8">
        <f t="shared" si="115"/>
        <v>40704.916666666664</v>
      </c>
    </row>
    <row r="1847" spans="1:20" ht="90" x14ac:dyDescent="0.25">
      <c r="A1847">
        <v>1845</v>
      </c>
      <c r="B1847" s="1" t="s">
        <v>1846</v>
      </c>
      <c r="C1847" s="1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3">
        <f t="shared" si="112"/>
        <v>100</v>
      </c>
      <c r="P1847">
        <f t="shared" si="113"/>
        <v>52.631578947368418</v>
      </c>
      <c r="Q1847" s="4" t="s">
        <v>8325</v>
      </c>
      <c r="R1847" t="s">
        <v>8326</v>
      </c>
      <c r="S1847" s="8">
        <f t="shared" si="114"/>
        <v>42523.124976851854</v>
      </c>
      <c r="T1847" s="8">
        <f t="shared" si="115"/>
        <v>42537.996527777774</v>
      </c>
    </row>
    <row r="1848" spans="1:20" ht="60" x14ac:dyDescent="0.25">
      <c r="A1848">
        <v>1846</v>
      </c>
      <c r="B1848" s="1" t="s">
        <v>1847</v>
      </c>
      <c r="C1848" s="1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3">
        <f t="shared" si="112"/>
        <v>137.92666666666668</v>
      </c>
      <c r="P1848">
        <f t="shared" si="113"/>
        <v>98.990430622009569</v>
      </c>
      <c r="Q1848" s="4" t="s">
        <v>8325</v>
      </c>
      <c r="R1848" t="s">
        <v>8326</v>
      </c>
      <c r="S1848" s="8">
        <f t="shared" si="114"/>
        <v>41228.441863425927</v>
      </c>
      <c r="T1848" s="8">
        <f t="shared" si="115"/>
        <v>41258.441863425927</v>
      </c>
    </row>
    <row r="1849" spans="1:20" ht="60" x14ac:dyDescent="0.25">
      <c r="A1849">
        <v>1847</v>
      </c>
      <c r="B1849" s="1" t="s">
        <v>1848</v>
      </c>
      <c r="C1849" s="1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3">
        <f t="shared" si="112"/>
        <v>120.88</v>
      </c>
      <c r="P1849">
        <f t="shared" si="113"/>
        <v>79.526315789473685</v>
      </c>
      <c r="Q1849" s="4" t="s">
        <v>8325</v>
      </c>
      <c r="R1849" t="s">
        <v>8326</v>
      </c>
      <c r="S1849" s="8">
        <f t="shared" si="114"/>
        <v>42094.028148148143</v>
      </c>
      <c r="T1849" s="8">
        <f t="shared" si="115"/>
        <v>42115.028148148143</v>
      </c>
    </row>
    <row r="1850" spans="1:20" ht="45" x14ac:dyDescent="0.25">
      <c r="A1850">
        <v>1848</v>
      </c>
      <c r="B1850" s="1" t="s">
        <v>1849</v>
      </c>
      <c r="C1850" s="1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3">
        <f t="shared" si="112"/>
        <v>107.36666666666666</v>
      </c>
      <c r="P1850">
        <f t="shared" si="113"/>
        <v>134.20833333333334</v>
      </c>
      <c r="Q1850" s="4" t="s">
        <v>8325</v>
      </c>
      <c r="R1850" t="s">
        <v>8326</v>
      </c>
      <c r="S1850" s="8">
        <f t="shared" si="114"/>
        <v>40691.579722222217</v>
      </c>
      <c r="T1850" s="8">
        <f t="shared" si="115"/>
        <v>40755.082638888889</v>
      </c>
    </row>
    <row r="1851" spans="1:20" ht="45" x14ac:dyDescent="0.25">
      <c r="A1851">
        <v>1849</v>
      </c>
      <c r="B1851" s="1" t="s">
        <v>1850</v>
      </c>
      <c r="C1851" s="1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3">
        <f t="shared" si="112"/>
        <v>100.33333333333333</v>
      </c>
      <c r="P1851">
        <f t="shared" si="113"/>
        <v>37.625</v>
      </c>
      <c r="Q1851" s="4" t="s">
        <v>8325</v>
      </c>
      <c r="R1851" t="s">
        <v>8326</v>
      </c>
      <c r="S1851" s="8">
        <f t="shared" si="114"/>
        <v>41169.637256944443</v>
      </c>
      <c r="T1851" s="8">
        <f t="shared" si="115"/>
        <v>41199.637256944443</v>
      </c>
    </row>
    <row r="1852" spans="1:20" ht="60" x14ac:dyDescent="0.25">
      <c r="A1852">
        <v>1850</v>
      </c>
      <c r="B1852" s="1" t="s">
        <v>1851</v>
      </c>
      <c r="C1852" s="1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3">
        <f t="shared" si="112"/>
        <v>101.52222222222223</v>
      </c>
      <c r="P1852">
        <f t="shared" si="113"/>
        <v>51.044692737430168</v>
      </c>
      <c r="Q1852" s="4" t="s">
        <v>8325</v>
      </c>
      <c r="R1852" t="s">
        <v>8326</v>
      </c>
      <c r="S1852" s="8">
        <f t="shared" si="114"/>
        <v>41800.751157407409</v>
      </c>
      <c r="T1852" s="8">
        <f t="shared" si="115"/>
        <v>41830.751157407409</v>
      </c>
    </row>
    <row r="1853" spans="1:20" ht="60" x14ac:dyDescent="0.25">
      <c r="A1853">
        <v>1851</v>
      </c>
      <c r="B1853" s="1" t="s">
        <v>1852</v>
      </c>
      <c r="C1853" s="1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3">
        <f t="shared" si="112"/>
        <v>100.07692307692308</v>
      </c>
      <c r="P1853">
        <f t="shared" si="113"/>
        <v>50.03846153846154</v>
      </c>
      <c r="Q1853" s="4" t="s">
        <v>8325</v>
      </c>
      <c r="R1853" t="s">
        <v>8326</v>
      </c>
      <c r="S1853" s="8">
        <f t="shared" si="114"/>
        <v>41827.69835648148</v>
      </c>
      <c r="T1853" s="8">
        <f t="shared" si="115"/>
        <v>41847.833333333328</v>
      </c>
    </row>
    <row r="1854" spans="1:20" ht="60" x14ac:dyDescent="0.25">
      <c r="A1854">
        <v>1852</v>
      </c>
      <c r="B1854" s="1" t="s">
        <v>1853</v>
      </c>
      <c r="C1854" s="1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3">
        <f t="shared" si="112"/>
        <v>116.96666666666667</v>
      </c>
      <c r="P1854">
        <f t="shared" si="113"/>
        <v>133.93129770992365</v>
      </c>
      <c r="Q1854" s="4" t="s">
        <v>8325</v>
      </c>
      <c r="R1854" t="s">
        <v>8326</v>
      </c>
      <c r="S1854" s="8">
        <f t="shared" si="114"/>
        <v>42081.563101851854</v>
      </c>
      <c r="T1854" s="8">
        <f t="shared" si="115"/>
        <v>42118.791666666664</v>
      </c>
    </row>
    <row r="1855" spans="1:20" ht="60" x14ac:dyDescent="0.25">
      <c r="A1855">
        <v>1853</v>
      </c>
      <c r="B1855" s="1" t="s">
        <v>1854</v>
      </c>
      <c r="C1855" s="1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3">
        <f t="shared" si="112"/>
        <v>101.875</v>
      </c>
      <c r="P1855">
        <f t="shared" si="113"/>
        <v>58.214285714285715</v>
      </c>
      <c r="Q1855" s="4" t="s">
        <v>8325</v>
      </c>
      <c r="R1855" t="s">
        <v>8326</v>
      </c>
      <c r="S1855" s="8">
        <f t="shared" si="114"/>
        <v>41176.852048611108</v>
      </c>
      <c r="T1855" s="8">
        <f t="shared" si="115"/>
        <v>41226.893715277773</v>
      </c>
    </row>
    <row r="1856" spans="1:20" ht="45" x14ac:dyDescent="0.25">
      <c r="A1856">
        <v>1854</v>
      </c>
      <c r="B1856" s="1" t="s">
        <v>1855</v>
      </c>
      <c r="C1856" s="1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3">
        <f t="shared" si="112"/>
        <v>102.12366666666667</v>
      </c>
      <c r="P1856">
        <f t="shared" si="113"/>
        <v>88.037643678160919</v>
      </c>
      <c r="Q1856" s="4" t="s">
        <v>8325</v>
      </c>
      <c r="R1856" t="s">
        <v>8326</v>
      </c>
      <c r="S1856" s="8">
        <f t="shared" si="114"/>
        <v>41387.812928240739</v>
      </c>
      <c r="T1856" s="8">
        <f t="shared" si="115"/>
        <v>41417.812928240739</v>
      </c>
    </row>
    <row r="1857" spans="1:20" ht="45" x14ac:dyDescent="0.25">
      <c r="A1857">
        <v>1855</v>
      </c>
      <c r="B1857" s="1" t="s">
        <v>1856</v>
      </c>
      <c r="C1857" s="1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3">
        <f t="shared" si="112"/>
        <v>154.05897142857143</v>
      </c>
      <c r="P1857">
        <f t="shared" si="113"/>
        <v>70.576753926701571</v>
      </c>
      <c r="Q1857" s="4" t="s">
        <v>8325</v>
      </c>
      <c r="R1857" t="s">
        <v>8326</v>
      </c>
      <c r="S1857" s="8">
        <f t="shared" si="114"/>
        <v>41600.330324074072</v>
      </c>
      <c r="T1857" s="8">
        <f t="shared" si="115"/>
        <v>41645.330324074072</v>
      </c>
    </row>
    <row r="1858" spans="1:20" ht="60" x14ac:dyDescent="0.25">
      <c r="A1858">
        <v>1856</v>
      </c>
      <c r="B1858" s="1" t="s">
        <v>1857</v>
      </c>
      <c r="C1858" s="1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3">
        <f t="shared" si="112"/>
        <v>101.25</v>
      </c>
      <c r="P1858">
        <f t="shared" si="113"/>
        <v>53.289473684210527</v>
      </c>
      <c r="Q1858" s="4" t="s">
        <v>8325</v>
      </c>
      <c r="R1858" t="s">
        <v>8326</v>
      </c>
      <c r="S1858" s="8">
        <f t="shared" si="114"/>
        <v>41817.64666666666</v>
      </c>
      <c r="T1858" s="8">
        <f t="shared" si="115"/>
        <v>41838.64666666666</v>
      </c>
    </row>
    <row r="1859" spans="1:20" ht="45" x14ac:dyDescent="0.25">
      <c r="A1859">
        <v>1857</v>
      </c>
      <c r="B1859" s="1" t="s">
        <v>1858</v>
      </c>
      <c r="C1859" s="1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3">
        <f t="shared" ref="O1859:O1922" si="116">(E1859/D1859%)</f>
        <v>100</v>
      </c>
      <c r="P1859">
        <f t="shared" ref="P1859:P1922" si="117">E1859/L1859</f>
        <v>136.36363636363637</v>
      </c>
      <c r="Q1859" s="4" t="s">
        <v>8325</v>
      </c>
      <c r="R1859" t="s">
        <v>8326</v>
      </c>
      <c r="S1859" s="8">
        <f t="shared" ref="S1859:S1922" si="118">(J1859/86400)+25569+(-5/24)</f>
        <v>41864.560335648144</v>
      </c>
      <c r="T1859" s="8">
        <f t="shared" ref="T1859:T1922" si="119">(I1859/86400)+25569+(-5/24)</f>
        <v>41894.560335648144</v>
      </c>
    </row>
    <row r="1860" spans="1:20" ht="60" x14ac:dyDescent="0.25">
      <c r="A1860">
        <v>1858</v>
      </c>
      <c r="B1860" s="1" t="s">
        <v>1859</v>
      </c>
      <c r="C1860" s="1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3">
        <f t="shared" si="116"/>
        <v>108.74800874800874</v>
      </c>
      <c r="P1860">
        <f t="shared" si="117"/>
        <v>40.547315436241611</v>
      </c>
      <c r="Q1860" s="4" t="s">
        <v>8325</v>
      </c>
      <c r="R1860" t="s">
        <v>8326</v>
      </c>
      <c r="S1860" s="8">
        <f t="shared" si="118"/>
        <v>40832.9921412037</v>
      </c>
      <c r="T1860" s="8">
        <f t="shared" si="119"/>
        <v>40893.033807870372</v>
      </c>
    </row>
    <row r="1861" spans="1:20" ht="30" x14ac:dyDescent="0.25">
      <c r="A1861">
        <v>1859</v>
      </c>
      <c r="B1861" s="1" t="s">
        <v>1860</v>
      </c>
      <c r="C1861" s="1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3">
        <f t="shared" si="116"/>
        <v>131.83333333333334</v>
      </c>
      <c r="P1861">
        <f t="shared" si="117"/>
        <v>70.625</v>
      </c>
      <c r="Q1861" s="4" t="s">
        <v>8325</v>
      </c>
      <c r="R1861" t="s">
        <v>8326</v>
      </c>
      <c r="S1861" s="8">
        <f t="shared" si="118"/>
        <v>40778.561678240738</v>
      </c>
      <c r="T1861" s="8">
        <f t="shared" si="119"/>
        <v>40808.561678240738</v>
      </c>
    </row>
    <row r="1862" spans="1:20" ht="45" x14ac:dyDescent="0.25">
      <c r="A1862">
        <v>1860</v>
      </c>
      <c r="B1862" s="1" t="s">
        <v>1861</v>
      </c>
      <c r="C1862" s="1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3">
        <f t="shared" si="116"/>
        <v>133.46666666666667</v>
      </c>
      <c r="P1862">
        <f t="shared" si="117"/>
        <v>52.684210526315788</v>
      </c>
      <c r="Q1862" s="4" t="s">
        <v>8325</v>
      </c>
      <c r="R1862" t="s">
        <v>8326</v>
      </c>
      <c r="S1862" s="8">
        <f t="shared" si="118"/>
        <v>41655.500972222224</v>
      </c>
      <c r="T1862" s="8">
        <f t="shared" si="119"/>
        <v>41676.500972222224</v>
      </c>
    </row>
    <row r="1863" spans="1:20" ht="60" x14ac:dyDescent="0.25">
      <c r="A1863">
        <v>1861</v>
      </c>
      <c r="B1863" s="1" t="s">
        <v>1862</v>
      </c>
      <c r="C1863" s="1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3">
        <f t="shared" si="116"/>
        <v>0</v>
      </c>
      <c r="P1863" t="e">
        <f t="shared" si="117"/>
        <v>#DIV/0!</v>
      </c>
      <c r="Q1863" s="4" t="s">
        <v>8333</v>
      </c>
      <c r="R1863" t="s">
        <v>8335</v>
      </c>
      <c r="S1863" s="8">
        <f t="shared" si="118"/>
        <v>42000.091909722221</v>
      </c>
      <c r="T1863" s="8">
        <f t="shared" si="119"/>
        <v>42030.091909722221</v>
      </c>
    </row>
    <row r="1864" spans="1:20" ht="45" x14ac:dyDescent="0.25">
      <c r="A1864">
        <v>1862</v>
      </c>
      <c r="B1864" s="1" t="s">
        <v>1863</v>
      </c>
      <c r="C1864" s="1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3">
        <f t="shared" si="116"/>
        <v>8.0833333333333339</v>
      </c>
      <c r="P1864">
        <f t="shared" si="117"/>
        <v>90.9375</v>
      </c>
      <c r="Q1864" s="4" t="s">
        <v>8333</v>
      </c>
      <c r="R1864" t="s">
        <v>8335</v>
      </c>
      <c r="S1864" s="8">
        <f t="shared" si="118"/>
        <v>42755.284421296295</v>
      </c>
      <c r="T1864" s="8">
        <f t="shared" si="119"/>
        <v>42802.104166666664</v>
      </c>
    </row>
    <row r="1865" spans="1:20" ht="45" x14ac:dyDescent="0.25">
      <c r="A1865">
        <v>1863</v>
      </c>
      <c r="B1865" s="1" t="s">
        <v>1864</v>
      </c>
      <c r="C1865" s="1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3">
        <f t="shared" si="116"/>
        <v>0.4</v>
      </c>
      <c r="P1865">
        <f t="shared" si="117"/>
        <v>5</v>
      </c>
      <c r="Q1865" s="4" t="s">
        <v>8333</v>
      </c>
      <c r="R1865" t="s">
        <v>8335</v>
      </c>
      <c r="S1865" s="8">
        <f t="shared" si="118"/>
        <v>41772.588946759257</v>
      </c>
      <c r="T1865" s="8">
        <f t="shared" si="119"/>
        <v>41802.588946759257</v>
      </c>
    </row>
    <row r="1866" spans="1:20" ht="60" x14ac:dyDescent="0.25">
      <c r="A1866">
        <v>1864</v>
      </c>
      <c r="B1866" s="1" t="s">
        <v>1865</v>
      </c>
      <c r="C1866" s="1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3">
        <f t="shared" si="116"/>
        <v>42.892307692307689</v>
      </c>
      <c r="P1866">
        <f t="shared" si="117"/>
        <v>58.083333333333336</v>
      </c>
      <c r="Q1866" s="4" t="s">
        <v>8333</v>
      </c>
      <c r="R1866" t="s">
        <v>8335</v>
      </c>
      <c r="S1866" s="8">
        <f t="shared" si="118"/>
        <v>41733.508101851847</v>
      </c>
      <c r="T1866" s="8">
        <f t="shared" si="119"/>
        <v>41763.508101851847</v>
      </c>
    </row>
    <row r="1867" spans="1:20" ht="60" x14ac:dyDescent="0.25">
      <c r="A1867">
        <v>1865</v>
      </c>
      <c r="B1867" s="1" t="s">
        <v>1866</v>
      </c>
      <c r="C1867" s="1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3">
        <f t="shared" si="116"/>
        <v>3.6363636363636364E-3</v>
      </c>
      <c r="P1867">
        <f t="shared" si="117"/>
        <v>2</v>
      </c>
      <c r="Q1867" s="4" t="s">
        <v>8333</v>
      </c>
      <c r="R1867" t="s">
        <v>8335</v>
      </c>
      <c r="S1867" s="8">
        <f t="shared" si="118"/>
        <v>42645.159108796295</v>
      </c>
      <c r="T1867" s="8">
        <f t="shared" si="119"/>
        <v>42680.200775462959</v>
      </c>
    </row>
    <row r="1868" spans="1:20" ht="60" x14ac:dyDescent="0.25">
      <c r="A1868">
        <v>1866</v>
      </c>
      <c r="B1868" s="1" t="s">
        <v>1867</v>
      </c>
      <c r="C1868" s="1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3">
        <f t="shared" si="116"/>
        <v>0.5</v>
      </c>
      <c r="P1868">
        <f t="shared" si="117"/>
        <v>62.5</v>
      </c>
      <c r="Q1868" s="4" t="s">
        <v>8333</v>
      </c>
      <c r="R1868" t="s">
        <v>8335</v>
      </c>
      <c r="S1868" s="8">
        <f t="shared" si="118"/>
        <v>42742.038159722222</v>
      </c>
      <c r="T1868" s="8">
        <f t="shared" si="119"/>
        <v>42794.958333333336</v>
      </c>
    </row>
    <row r="1869" spans="1:20" ht="60" x14ac:dyDescent="0.25">
      <c r="A1869">
        <v>1867</v>
      </c>
      <c r="B1869" s="1" t="s">
        <v>1868</v>
      </c>
      <c r="C1869" s="1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3">
        <f t="shared" si="116"/>
        <v>0.05</v>
      </c>
      <c r="P1869">
        <f t="shared" si="117"/>
        <v>10</v>
      </c>
      <c r="Q1869" s="4" t="s">
        <v>8333</v>
      </c>
      <c r="R1869" t="s">
        <v>8335</v>
      </c>
      <c r="S1869" s="8">
        <f t="shared" si="118"/>
        <v>42649.716574074067</v>
      </c>
      <c r="T1869" s="8">
        <f t="shared" si="119"/>
        <v>42679.716574074067</v>
      </c>
    </row>
    <row r="1870" spans="1:20" ht="60" x14ac:dyDescent="0.25">
      <c r="A1870">
        <v>1868</v>
      </c>
      <c r="B1870" s="1" t="s">
        <v>1869</v>
      </c>
      <c r="C1870" s="1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3">
        <f t="shared" si="116"/>
        <v>4.8680000000000003</v>
      </c>
      <c r="P1870">
        <f t="shared" si="117"/>
        <v>71.588235294117652</v>
      </c>
      <c r="Q1870" s="4" t="s">
        <v>8333</v>
      </c>
      <c r="R1870" t="s">
        <v>8335</v>
      </c>
      <c r="S1870" s="8">
        <f t="shared" si="118"/>
        <v>42328.570891203701</v>
      </c>
      <c r="T1870" s="8">
        <f t="shared" si="119"/>
        <v>42353.124305555553</v>
      </c>
    </row>
    <row r="1871" spans="1:20" ht="60" x14ac:dyDescent="0.25">
      <c r="A1871">
        <v>1869</v>
      </c>
      <c r="B1871" s="1" t="s">
        <v>1870</v>
      </c>
      <c r="C1871" s="1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3">
        <f t="shared" si="116"/>
        <v>0</v>
      </c>
      <c r="P1871" t="e">
        <f t="shared" si="117"/>
        <v>#DIV/0!</v>
      </c>
      <c r="Q1871" s="4" t="s">
        <v>8333</v>
      </c>
      <c r="R1871" t="s">
        <v>8335</v>
      </c>
      <c r="S1871" s="8">
        <f t="shared" si="118"/>
        <v>42708.794548611106</v>
      </c>
      <c r="T1871" s="8">
        <f t="shared" si="119"/>
        <v>42738.794548611106</v>
      </c>
    </row>
    <row r="1872" spans="1:20" ht="45" x14ac:dyDescent="0.25">
      <c r="A1872">
        <v>1870</v>
      </c>
      <c r="B1872" s="1" t="s">
        <v>1871</v>
      </c>
      <c r="C1872" s="1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3">
        <f t="shared" si="116"/>
        <v>10.314285714285715</v>
      </c>
      <c r="P1872">
        <f t="shared" si="117"/>
        <v>32.81818181818182</v>
      </c>
      <c r="Q1872" s="4" t="s">
        <v>8333</v>
      </c>
      <c r="R1872" t="s">
        <v>8335</v>
      </c>
      <c r="S1872" s="8">
        <f t="shared" si="118"/>
        <v>42371.14739583333</v>
      </c>
      <c r="T1872" s="8">
        <f t="shared" si="119"/>
        <v>42399.970138888886</v>
      </c>
    </row>
    <row r="1873" spans="1:20" ht="60" x14ac:dyDescent="0.25">
      <c r="A1873">
        <v>1871</v>
      </c>
      <c r="B1873" s="1" t="s">
        <v>1872</v>
      </c>
      <c r="C1873" s="1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3">
        <f t="shared" si="116"/>
        <v>71.784615384615378</v>
      </c>
      <c r="P1873">
        <f t="shared" si="117"/>
        <v>49.11578947368421</v>
      </c>
      <c r="Q1873" s="4" t="s">
        <v>8333</v>
      </c>
      <c r="R1873" t="s">
        <v>8335</v>
      </c>
      <c r="S1873" s="8">
        <f t="shared" si="118"/>
        <v>41923.575243055551</v>
      </c>
      <c r="T1873" s="8">
        <f t="shared" si="119"/>
        <v>41963.616909722223</v>
      </c>
    </row>
    <row r="1874" spans="1:20" ht="60" x14ac:dyDescent="0.25">
      <c r="A1874">
        <v>1872</v>
      </c>
      <c r="B1874" s="1" t="s">
        <v>1873</v>
      </c>
      <c r="C1874" s="1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3">
        <f t="shared" si="116"/>
        <v>1.06</v>
      </c>
      <c r="P1874">
        <f t="shared" si="117"/>
        <v>16.307692307692307</v>
      </c>
      <c r="Q1874" s="4" t="s">
        <v>8333</v>
      </c>
      <c r="R1874" t="s">
        <v>8335</v>
      </c>
      <c r="S1874" s="8">
        <f t="shared" si="118"/>
        <v>42154.921319444438</v>
      </c>
      <c r="T1874" s="8">
        <f t="shared" si="119"/>
        <v>42184.921319444438</v>
      </c>
    </row>
    <row r="1875" spans="1:20" ht="60" x14ac:dyDescent="0.25">
      <c r="A1875">
        <v>1873</v>
      </c>
      <c r="B1875" s="1" t="s">
        <v>1874</v>
      </c>
      <c r="C1875" s="1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3">
        <f t="shared" si="116"/>
        <v>0.45</v>
      </c>
      <c r="P1875">
        <f t="shared" si="117"/>
        <v>18</v>
      </c>
      <c r="Q1875" s="4" t="s">
        <v>8333</v>
      </c>
      <c r="R1875" t="s">
        <v>8335</v>
      </c>
      <c r="S1875" s="8">
        <f t="shared" si="118"/>
        <v>42164.407523148147</v>
      </c>
      <c r="T1875" s="8">
        <f t="shared" si="119"/>
        <v>42193.489583333336</v>
      </c>
    </row>
    <row r="1876" spans="1:20" ht="60" x14ac:dyDescent="0.25">
      <c r="A1876">
        <v>1874</v>
      </c>
      <c r="B1876" s="1" t="s">
        <v>1875</v>
      </c>
      <c r="C1876" s="1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3">
        <f t="shared" si="116"/>
        <v>1.6250000000000001E-2</v>
      </c>
      <c r="P1876">
        <f t="shared" si="117"/>
        <v>13</v>
      </c>
      <c r="Q1876" s="4" t="s">
        <v>8333</v>
      </c>
      <c r="R1876" t="s">
        <v>8335</v>
      </c>
      <c r="S1876" s="8">
        <f t="shared" si="118"/>
        <v>42529.760798611103</v>
      </c>
      <c r="T1876" s="8">
        <f t="shared" si="119"/>
        <v>42549.760798611103</v>
      </c>
    </row>
    <row r="1877" spans="1:20" ht="45" x14ac:dyDescent="0.25">
      <c r="A1877">
        <v>1875</v>
      </c>
      <c r="B1877" s="1" t="s">
        <v>1876</v>
      </c>
      <c r="C1877" s="1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3">
        <f t="shared" si="116"/>
        <v>0.51</v>
      </c>
      <c r="P1877">
        <f t="shared" si="117"/>
        <v>17</v>
      </c>
      <c r="Q1877" s="4" t="s">
        <v>8333</v>
      </c>
      <c r="R1877" t="s">
        <v>8335</v>
      </c>
      <c r="S1877" s="8">
        <f t="shared" si="118"/>
        <v>42528.691064814811</v>
      </c>
      <c r="T1877" s="8">
        <f t="shared" si="119"/>
        <v>42588.691064814811</v>
      </c>
    </row>
    <row r="1878" spans="1:20" ht="45" x14ac:dyDescent="0.25">
      <c r="A1878">
        <v>1876</v>
      </c>
      <c r="B1878" s="1" t="s">
        <v>1877</v>
      </c>
      <c r="C1878" s="1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3">
        <f t="shared" si="116"/>
        <v>0</v>
      </c>
      <c r="P1878" t="e">
        <f t="shared" si="117"/>
        <v>#DIV/0!</v>
      </c>
      <c r="Q1878" s="4" t="s">
        <v>8333</v>
      </c>
      <c r="R1878" t="s">
        <v>8335</v>
      </c>
      <c r="S1878" s="8">
        <f t="shared" si="118"/>
        <v>41776.07644675926</v>
      </c>
      <c r="T1878" s="8">
        <f t="shared" si="119"/>
        <v>41806.07644675926</v>
      </c>
    </row>
    <row r="1879" spans="1:20" ht="45" x14ac:dyDescent="0.25">
      <c r="A1879">
        <v>1877</v>
      </c>
      <c r="B1879" s="1" t="s">
        <v>1878</v>
      </c>
      <c r="C1879" s="1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3">
        <f t="shared" si="116"/>
        <v>0</v>
      </c>
      <c r="P1879" t="e">
        <f t="shared" si="117"/>
        <v>#DIV/0!</v>
      </c>
      <c r="Q1879" s="4" t="s">
        <v>8333</v>
      </c>
      <c r="R1879" t="s">
        <v>8335</v>
      </c>
      <c r="S1879" s="8">
        <f t="shared" si="118"/>
        <v>42034.820891203701</v>
      </c>
      <c r="T1879" s="8">
        <f t="shared" si="119"/>
        <v>42063.820891203701</v>
      </c>
    </row>
    <row r="1880" spans="1:20" ht="60" x14ac:dyDescent="0.25">
      <c r="A1880">
        <v>1878</v>
      </c>
      <c r="B1880" s="1" t="s">
        <v>1879</v>
      </c>
      <c r="C1880" s="1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3">
        <f t="shared" si="116"/>
        <v>0</v>
      </c>
      <c r="P1880" t="e">
        <f t="shared" si="117"/>
        <v>#DIV/0!</v>
      </c>
      <c r="Q1880" s="4" t="s">
        <v>8333</v>
      </c>
      <c r="R1880" t="s">
        <v>8335</v>
      </c>
      <c r="S1880" s="8">
        <f t="shared" si="118"/>
        <v>41772.800405092588</v>
      </c>
      <c r="T1880" s="8">
        <f t="shared" si="119"/>
        <v>41802.800405092588</v>
      </c>
    </row>
    <row r="1881" spans="1:20" ht="60" x14ac:dyDescent="0.25">
      <c r="A1881">
        <v>1879</v>
      </c>
      <c r="B1881" s="1" t="s">
        <v>1880</v>
      </c>
      <c r="C1881" s="1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3">
        <f t="shared" si="116"/>
        <v>0.12</v>
      </c>
      <c r="P1881">
        <f t="shared" si="117"/>
        <v>3</v>
      </c>
      <c r="Q1881" s="4" t="s">
        <v>8333</v>
      </c>
      <c r="R1881" t="s">
        <v>8335</v>
      </c>
      <c r="S1881" s="8">
        <f t="shared" si="118"/>
        <v>42413.441307870373</v>
      </c>
      <c r="T1881" s="8">
        <f t="shared" si="119"/>
        <v>42443.399641203701</v>
      </c>
    </row>
    <row r="1882" spans="1:20" ht="30" x14ac:dyDescent="0.25">
      <c r="A1882">
        <v>1880</v>
      </c>
      <c r="B1882" s="1" t="s">
        <v>1881</v>
      </c>
      <c r="C1882" s="1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3">
        <f t="shared" si="116"/>
        <v>20.079999999999998</v>
      </c>
      <c r="P1882">
        <f t="shared" si="117"/>
        <v>41.833333333333336</v>
      </c>
      <c r="Q1882" s="4" t="s">
        <v>8333</v>
      </c>
      <c r="R1882" t="s">
        <v>8335</v>
      </c>
      <c r="S1882" s="8">
        <f t="shared" si="118"/>
        <v>42430.358564814807</v>
      </c>
      <c r="T1882" s="8">
        <f t="shared" si="119"/>
        <v>42459.31689814815</v>
      </c>
    </row>
    <row r="1883" spans="1:20" ht="45" x14ac:dyDescent="0.25">
      <c r="A1883">
        <v>1881</v>
      </c>
      <c r="B1883" s="1" t="s">
        <v>1882</v>
      </c>
      <c r="C1883" s="1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3">
        <f t="shared" si="116"/>
        <v>172.68450000000001</v>
      </c>
      <c r="P1883">
        <f t="shared" si="117"/>
        <v>49.338428571428572</v>
      </c>
      <c r="Q1883" s="4" t="s">
        <v>8325</v>
      </c>
      <c r="R1883" t="s">
        <v>8329</v>
      </c>
      <c r="S1883" s="8">
        <f t="shared" si="118"/>
        <v>42042.944317129623</v>
      </c>
      <c r="T1883" s="8">
        <f t="shared" si="119"/>
        <v>42072.902650462966</v>
      </c>
    </row>
    <row r="1884" spans="1:20" ht="60" x14ac:dyDescent="0.25">
      <c r="A1884">
        <v>1882</v>
      </c>
      <c r="B1884" s="1" t="s">
        <v>1883</v>
      </c>
      <c r="C1884" s="1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3">
        <f t="shared" si="116"/>
        <v>100.8955223880597</v>
      </c>
      <c r="P1884">
        <f t="shared" si="117"/>
        <v>41.728395061728392</v>
      </c>
      <c r="Q1884" s="4" t="s">
        <v>8325</v>
      </c>
      <c r="R1884" t="s">
        <v>8329</v>
      </c>
      <c r="S1884" s="8">
        <f t="shared" si="118"/>
        <v>41067.740879629629</v>
      </c>
      <c r="T1884" s="8">
        <f t="shared" si="119"/>
        <v>41100.783333333333</v>
      </c>
    </row>
    <row r="1885" spans="1:20" ht="45" x14ac:dyDescent="0.25">
      <c r="A1885">
        <v>1883</v>
      </c>
      <c r="B1885" s="1" t="s">
        <v>1884</v>
      </c>
      <c r="C1885" s="1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3">
        <f t="shared" si="116"/>
        <v>104.8048048048048</v>
      </c>
      <c r="P1885">
        <f t="shared" si="117"/>
        <v>32.71875</v>
      </c>
      <c r="Q1885" s="4" t="s">
        <v>8325</v>
      </c>
      <c r="R1885" t="s">
        <v>8329</v>
      </c>
      <c r="S1885" s="8">
        <f t="shared" si="118"/>
        <v>40977.739675925921</v>
      </c>
      <c r="T1885" s="8">
        <f t="shared" si="119"/>
        <v>41007.698009259257</v>
      </c>
    </row>
    <row r="1886" spans="1:20" ht="60" x14ac:dyDescent="0.25">
      <c r="A1886">
        <v>1884</v>
      </c>
      <c r="B1886" s="1" t="s">
        <v>1885</v>
      </c>
      <c r="C1886" s="1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3">
        <f t="shared" si="116"/>
        <v>135.1</v>
      </c>
      <c r="P1886">
        <f t="shared" si="117"/>
        <v>51.96153846153846</v>
      </c>
      <c r="Q1886" s="4" t="s">
        <v>8325</v>
      </c>
      <c r="R1886" t="s">
        <v>8329</v>
      </c>
      <c r="S1886" s="8">
        <f t="shared" si="118"/>
        <v>41204.989988425921</v>
      </c>
      <c r="T1886" s="8">
        <f t="shared" si="119"/>
        <v>41240.291666666664</v>
      </c>
    </row>
    <row r="1887" spans="1:20" ht="45" x14ac:dyDescent="0.25">
      <c r="A1887">
        <v>1885</v>
      </c>
      <c r="B1887" s="1" t="s">
        <v>1886</v>
      </c>
      <c r="C1887" s="1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3">
        <f t="shared" si="116"/>
        <v>116.32786885245902</v>
      </c>
      <c r="P1887">
        <f t="shared" si="117"/>
        <v>50.685714285714283</v>
      </c>
      <c r="Q1887" s="4" t="s">
        <v>8325</v>
      </c>
      <c r="R1887" t="s">
        <v>8329</v>
      </c>
      <c r="S1887" s="8">
        <f t="shared" si="118"/>
        <v>41098.885532407403</v>
      </c>
      <c r="T1887" s="8">
        <f t="shared" si="119"/>
        <v>41131.708333333328</v>
      </c>
    </row>
    <row r="1888" spans="1:20" ht="45" x14ac:dyDescent="0.25">
      <c r="A1888">
        <v>1886</v>
      </c>
      <c r="B1888" s="1" t="s">
        <v>1887</v>
      </c>
      <c r="C1888" s="1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3">
        <f t="shared" si="116"/>
        <v>102.08333333333333</v>
      </c>
      <c r="P1888">
        <f t="shared" si="117"/>
        <v>42.241379310344826</v>
      </c>
      <c r="Q1888" s="4" t="s">
        <v>8325</v>
      </c>
      <c r="R1888" t="s">
        <v>8329</v>
      </c>
      <c r="S1888" s="8">
        <f t="shared" si="118"/>
        <v>41925.69835648148</v>
      </c>
      <c r="T1888" s="8">
        <f t="shared" si="119"/>
        <v>41955.740023148144</v>
      </c>
    </row>
    <row r="1889" spans="1:20" ht="60" x14ac:dyDescent="0.25">
      <c r="A1889">
        <v>1887</v>
      </c>
      <c r="B1889" s="1" t="s">
        <v>1888</v>
      </c>
      <c r="C1889" s="1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3">
        <f t="shared" si="116"/>
        <v>111.16666666666667</v>
      </c>
      <c r="P1889">
        <f t="shared" si="117"/>
        <v>416.875</v>
      </c>
      <c r="Q1889" s="4" t="s">
        <v>8325</v>
      </c>
      <c r="R1889" t="s">
        <v>8329</v>
      </c>
      <c r="S1889" s="8">
        <f t="shared" si="118"/>
        <v>42323.591805555552</v>
      </c>
      <c r="T1889" s="8">
        <f t="shared" si="119"/>
        <v>42341.687499999993</v>
      </c>
    </row>
    <row r="1890" spans="1:20" ht="60" x14ac:dyDescent="0.25">
      <c r="A1890">
        <v>1888</v>
      </c>
      <c r="B1890" s="1" t="s">
        <v>1889</v>
      </c>
      <c r="C1890" s="1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3">
        <f t="shared" si="116"/>
        <v>166.08</v>
      </c>
      <c r="P1890">
        <f t="shared" si="117"/>
        <v>46.651685393258425</v>
      </c>
      <c r="Q1890" s="4" t="s">
        <v>8325</v>
      </c>
      <c r="R1890" t="s">
        <v>8329</v>
      </c>
      <c r="S1890" s="8">
        <f t="shared" si="118"/>
        <v>40299.03162037037</v>
      </c>
      <c r="T1890" s="8">
        <f t="shared" si="119"/>
        <v>40329.999305555553</v>
      </c>
    </row>
    <row r="1891" spans="1:20" ht="60" x14ac:dyDescent="0.25">
      <c r="A1891">
        <v>1889</v>
      </c>
      <c r="B1891" s="1" t="s">
        <v>1890</v>
      </c>
      <c r="C1891" s="1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3">
        <f t="shared" si="116"/>
        <v>106.6</v>
      </c>
      <c r="P1891">
        <f t="shared" si="117"/>
        <v>48.454545454545453</v>
      </c>
      <c r="Q1891" s="4" t="s">
        <v>8325</v>
      </c>
      <c r="R1891" t="s">
        <v>8329</v>
      </c>
      <c r="S1891" s="8">
        <f t="shared" si="118"/>
        <v>41299.585023148145</v>
      </c>
      <c r="T1891" s="8">
        <f t="shared" si="119"/>
        <v>41344.543356481481</v>
      </c>
    </row>
    <row r="1892" spans="1:20" ht="45" x14ac:dyDescent="0.25">
      <c r="A1892">
        <v>1890</v>
      </c>
      <c r="B1892" s="1" t="s">
        <v>1891</v>
      </c>
      <c r="C1892" s="1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3">
        <f t="shared" si="116"/>
        <v>144.58441666666667</v>
      </c>
      <c r="P1892">
        <f t="shared" si="117"/>
        <v>70.5289837398374</v>
      </c>
      <c r="Q1892" s="4" t="s">
        <v>8325</v>
      </c>
      <c r="R1892" t="s">
        <v>8329</v>
      </c>
      <c r="S1892" s="8">
        <f t="shared" si="118"/>
        <v>41228.577870370369</v>
      </c>
      <c r="T1892" s="8">
        <f t="shared" si="119"/>
        <v>41258.577870370369</v>
      </c>
    </row>
    <row r="1893" spans="1:20" ht="60" x14ac:dyDescent="0.25">
      <c r="A1893">
        <v>1891</v>
      </c>
      <c r="B1893" s="1" t="s">
        <v>1892</v>
      </c>
      <c r="C1893" s="1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3">
        <f t="shared" si="116"/>
        <v>105.55</v>
      </c>
      <c r="P1893">
        <f t="shared" si="117"/>
        <v>87.958333333333329</v>
      </c>
      <c r="Q1893" s="4" t="s">
        <v>8325</v>
      </c>
      <c r="R1893" t="s">
        <v>8329</v>
      </c>
      <c r="S1893" s="8">
        <f t="shared" si="118"/>
        <v>40335.589745370366</v>
      </c>
      <c r="T1893" s="8">
        <f t="shared" si="119"/>
        <v>40381.041666666664</v>
      </c>
    </row>
    <row r="1894" spans="1:20" ht="45" x14ac:dyDescent="0.25">
      <c r="A1894">
        <v>1892</v>
      </c>
      <c r="B1894" s="1" t="s">
        <v>1893</v>
      </c>
      <c r="C1894" s="1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3">
        <f t="shared" si="116"/>
        <v>136.6</v>
      </c>
      <c r="P1894">
        <f t="shared" si="117"/>
        <v>26.26923076923077</v>
      </c>
      <c r="Q1894" s="4" t="s">
        <v>8325</v>
      </c>
      <c r="R1894" t="s">
        <v>8329</v>
      </c>
      <c r="S1894" s="8">
        <f t="shared" si="118"/>
        <v>40671.429178240738</v>
      </c>
      <c r="T1894" s="8">
        <f t="shared" si="119"/>
        <v>40701.429178240738</v>
      </c>
    </row>
    <row r="1895" spans="1:20" ht="45" x14ac:dyDescent="0.25">
      <c r="A1895">
        <v>1893</v>
      </c>
      <c r="B1895" s="1" t="s">
        <v>1894</v>
      </c>
      <c r="C1895" s="1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3">
        <f t="shared" si="116"/>
        <v>104</v>
      </c>
      <c r="P1895">
        <f t="shared" si="117"/>
        <v>57.777777777777779</v>
      </c>
      <c r="Q1895" s="4" t="s">
        <v>8325</v>
      </c>
      <c r="R1895" t="s">
        <v>8329</v>
      </c>
      <c r="S1895" s="8">
        <f t="shared" si="118"/>
        <v>40632.733622685184</v>
      </c>
      <c r="T1895" s="8">
        <f t="shared" si="119"/>
        <v>40648.957638888889</v>
      </c>
    </row>
    <row r="1896" spans="1:20" ht="30" x14ac:dyDescent="0.25">
      <c r="A1896">
        <v>1894</v>
      </c>
      <c r="B1896" s="1" t="s">
        <v>1895</v>
      </c>
      <c r="C1896" s="1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3">
        <f t="shared" si="116"/>
        <v>114.5</v>
      </c>
      <c r="P1896">
        <f t="shared" si="117"/>
        <v>57.25</v>
      </c>
      <c r="Q1896" s="4" t="s">
        <v>8325</v>
      </c>
      <c r="R1896" t="s">
        <v>8329</v>
      </c>
      <c r="S1896" s="8">
        <f t="shared" si="118"/>
        <v>40920.696562499994</v>
      </c>
      <c r="T1896" s="8">
        <f t="shared" si="119"/>
        <v>40951.696562499994</v>
      </c>
    </row>
    <row r="1897" spans="1:20" ht="60" x14ac:dyDescent="0.25">
      <c r="A1897">
        <v>1895</v>
      </c>
      <c r="B1897" s="1" t="s">
        <v>1896</v>
      </c>
      <c r="C1897" s="1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3">
        <f t="shared" si="116"/>
        <v>101.71957671957672</v>
      </c>
      <c r="P1897">
        <f t="shared" si="117"/>
        <v>196.34042553191489</v>
      </c>
      <c r="Q1897" s="4" t="s">
        <v>8325</v>
      </c>
      <c r="R1897" t="s">
        <v>8329</v>
      </c>
      <c r="S1897" s="8">
        <f t="shared" si="118"/>
        <v>42267.538449074076</v>
      </c>
      <c r="T1897" s="8">
        <f t="shared" si="119"/>
        <v>42297.538449074076</v>
      </c>
    </row>
    <row r="1898" spans="1:20" ht="45" x14ac:dyDescent="0.25">
      <c r="A1898">
        <v>1896</v>
      </c>
      <c r="B1898" s="1" t="s">
        <v>1897</v>
      </c>
      <c r="C1898" s="1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3">
        <f t="shared" si="116"/>
        <v>123.94678492239468</v>
      </c>
      <c r="P1898">
        <f t="shared" si="117"/>
        <v>43</v>
      </c>
      <c r="Q1898" s="4" t="s">
        <v>8325</v>
      </c>
      <c r="R1898" t="s">
        <v>8329</v>
      </c>
      <c r="S1898" s="8">
        <f t="shared" si="118"/>
        <v>40981.501909722218</v>
      </c>
      <c r="T1898" s="8">
        <f t="shared" si="119"/>
        <v>41011.501909722218</v>
      </c>
    </row>
    <row r="1899" spans="1:20" ht="60" x14ac:dyDescent="0.25">
      <c r="A1899">
        <v>1897</v>
      </c>
      <c r="B1899" s="1" t="s">
        <v>1898</v>
      </c>
      <c r="C1899" s="1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3">
        <f t="shared" si="116"/>
        <v>102.45669291338582</v>
      </c>
      <c r="P1899">
        <f t="shared" si="117"/>
        <v>35.551912568306008</v>
      </c>
      <c r="Q1899" s="4" t="s">
        <v>8325</v>
      </c>
      <c r="R1899" t="s">
        <v>8329</v>
      </c>
      <c r="S1899" s="8">
        <f t="shared" si="118"/>
        <v>41680.375069444439</v>
      </c>
      <c r="T1899" s="8">
        <f t="shared" si="119"/>
        <v>41702.666666666664</v>
      </c>
    </row>
    <row r="1900" spans="1:20" ht="45" x14ac:dyDescent="0.25">
      <c r="A1900">
        <v>1898</v>
      </c>
      <c r="B1900" s="1" t="s">
        <v>1899</v>
      </c>
      <c r="C1900" s="1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3">
        <f t="shared" si="116"/>
        <v>144.5</v>
      </c>
      <c r="P1900">
        <f t="shared" si="117"/>
        <v>68.80952380952381</v>
      </c>
      <c r="Q1900" s="4" t="s">
        <v>8325</v>
      </c>
      <c r="R1900" t="s">
        <v>8329</v>
      </c>
      <c r="S1900" s="8">
        <f t="shared" si="118"/>
        <v>42365.9846412037</v>
      </c>
      <c r="T1900" s="8">
        <f t="shared" si="119"/>
        <v>42401.541666666664</v>
      </c>
    </row>
    <row r="1901" spans="1:20" ht="60" x14ac:dyDescent="0.25">
      <c r="A1901">
        <v>1899</v>
      </c>
      <c r="B1901" s="1" t="s">
        <v>1900</v>
      </c>
      <c r="C1901" s="1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3">
        <f t="shared" si="116"/>
        <v>133.33333333333334</v>
      </c>
      <c r="P1901">
        <f t="shared" si="117"/>
        <v>28.571428571428573</v>
      </c>
      <c r="Q1901" s="4" t="s">
        <v>8325</v>
      </c>
      <c r="R1901" t="s">
        <v>8329</v>
      </c>
      <c r="S1901" s="8">
        <f t="shared" si="118"/>
        <v>42058.733402777776</v>
      </c>
      <c r="T1901" s="8">
        <f t="shared" si="119"/>
        <v>42088.691736111105</v>
      </c>
    </row>
    <row r="1902" spans="1:20" ht="60" x14ac:dyDescent="0.25">
      <c r="A1902">
        <v>1900</v>
      </c>
      <c r="B1902" s="1" t="s">
        <v>1901</v>
      </c>
      <c r="C1902" s="1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3">
        <f t="shared" si="116"/>
        <v>109.3644</v>
      </c>
      <c r="P1902">
        <f t="shared" si="117"/>
        <v>50.631666666666668</v>
      </c>
      <c r="Q1902" s="4" t="s">
        <v>8325</v>
      </c>
      <c r="R1902" t="s">
        <v>8329</v>
      </c>
      <c r="S1902" s="8">
        <f t="shared" si="118"/>
        <v>41160.663553240738</v>
      </c>
      <c r="T1902" s="8">
        <f t="shared" si="119"/>
        <v>41188.207638888889</v>
      </c>
    </row>
    <row r="1903" spans="1:20" ht="60" x14ac:dyDescent="0.25">
      <c r="A1903">
        <v>1901</v>
      </c>
      <c r="B1903" s="1" t="s">
        <v>1902</v>
      </c>
      <c r="C1903" s="1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3">
        <f t="shared" si="116"/>
        <v>2.6969696969696968</v>
      </c>
      <c r="P1903">
        <f t="shared" si="117"/>
        <v>106.8</v>
      </c>
      <c r="Q1903" s="4" t="s">
        <v>8319</v>
      </c>
      <c r="R1903" t="s">
        <v>8348</v>
      </c>
      <c r="S1903" s="8">
        <f t="shared" si="118"/>
        <v>42116.334826388884</v>
      </c>
      <c r="T1903" s="8">
        <f t="shared" si="119"/>
        <v>42146.333333333336</v>
      </c>
    </row>
    <row r="1904" spans="1:20" ht="60" x14ac:dyDescent="0.25">
      <c r="A1904">
        <v>1902</v>
      </c>
      <c r="B1904" s="1" t="s">
        <v>1903</v>
      </c>
      <c r="C1904" s="1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3">
        <f t="shared" si="116"/>
        <v>1.2</v>
      </c>
      <c r="P1904">
        <f t="shared" si="117"/>
        <v>4</v>
      </c>
      <c r="Q1904" s="4" t="s">
        <v>8319</v>
      </c>
      <c r="R1904" t="s">
        <v>8348</v>
      </c>
      <c r="S1904" s="8">
        <f t="shared" si="118"/>
        <v>42037.581562499996</v>
      </c>
      <c r="T1904" s="8">
        <f t="shared" si="119"/>
        <v>42067.581562499996</v>
      </c>
    </row>
    <row r="1905" spans="1:20" ht="60" x14ac:dyDescent="0.25">
      <c r="A1905">
        <v>1903</v>
      </c>
      <c r="B1905" s="1" t="s">
        <v>1904</v>
      </c>
      <c r="C1905" s="1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3">
        <f t="shared" si="116"/>
        <v>46.6</v>
      </c>
      <c r="P1905">
        <f t="shared" si="117"/>
        <v>34.097560975609753</v>
      </c>
      <c r="Q1905" s="4" t="s">
        <v>8319</v>
      </c>
      <c r="R1905" t="s">
        <v>8348</v>
      </c>
      <c r="S1905" s="8">
        <f t="shared" si="118"/>
        <v>42702.562395833331</v>
      </c>
      <c r="T1905" s="8">
        <f t="shared" si="119"/>
        <v>42762.562395833331</v>
      </c>
    </row>
    <row r="1906" spans="1:20" ht="45" x14ac:dyDescent="0.25">
      <c r="A1906">
        <v>1904</v>
      </c>
      <c r="B1906" s="1" t="s">
        <v>1905</v>
      </c>
      <c r="C1906" s="1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3">
        <f t="shared" si="116"/>
        <v>0.1</v>
      </c>
      <c r="P1906">
        <f t="shared" si="117"/>
        <v>25</v>
      </c>
      <c r="Q1906" s="4" t="s">
        <v>8319</v>
      </c>
      <c r="R1906" t="s">
        <v>8348</v>
      </c>
      <c r="S1906" s="8">
        <f t="shared" si="118"/>
        <v>42326.477094907408</v>
      </c>
      <c r="T1906" s="8">
        <f t="shared" si="119"/>
        <v>42371.477094907408</v>
      </c>
    </row>
    <row r="1907" spans="1:20" ht="60" x14ac:dyDescent="0.25">
      <c r="A1907">
        <v>1905</v>
      </c>
      <c r="B1907" s="1" t="s">
        <v>1906</v>
      </c>
      <c r="C1907" s="1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3">
        <f t="shared" si="116"/>
        <v>0.16800000000000001</v>
      </c>
      <c r="P1907">
        <f t="shared" si="117"/>
        <v>10.5</v>
      </c>
      <c r="Q1907" s="4" t="s">
        <v>8319</v>
      </c>
      <c r="R1907" t="s">
        <v>8348</v>
      </c>
      <c r="S1907" s="8">
        <f t="shared" si="118"/>
        <v>41859.717523148145</v>
      </c>
      <c r="T1907" s="8">
        <f t="shared" si="119"/>
        <v>41889.717523148145</v>
      </c>
    </row>
    <row r="1908" spans="1:20" ht="45" x14ac:dyDescent="0.25">
      <c r="A1908">
        <v>1906</v>
      </c>
      <c r="B1908" s="1" t="s">
        <v>1907</v>
      </c>
      <c r="C1908" s="1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3">
        <f t="shared" si="116"/>
        <v>42.76</v>
      </c>
      <c r="P1908">
        <f t="shared" si="117"/>
        <v>215.95959595959596</v>
      </c>
      <c r="Q1908" s="4" t="s">
        <v>8319</v>
      </c>
      <c r="R1908" t="s">
        <v>8348</v>
      </c>
      <c r="S1908" s="8">
        <f t="shared" si="118"/>
        <v>42514.462766203702</v>
      </c>
      <c r="T1908" s="8">
        <f t="shared" si="119"/>
        <v>42544.462766203702</v>
      </c>
    </row>
    <row r="1909" spans="1:20" ht="45" x14ac:dyDescent="0.25">
      <c r="A1909">
        <v>1907</v>
      </c>
      <c r="B1909" s="1" t="s">
        <v>1908</v>
      </c>
      <c r="C1909" s="1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3">
        <f t="shared" si="116"/>
        <v>0.28333333333333333</v>
      </c>
      <c r="P1909">
        <f t="shared" si="117"/>
        <v>21.25</v>
      </c>
      <c r="Q1909" s="4" t="s">
        <v>8319</v>
      </c>
      <c r="R1909" t="s">
        <v>8348</v>
      </c>
      <c r="S1909" s="8">
        <f t="shared" si="118"/>
        <v>41767.378761574073</v>
      </c>
      <c r="T1909" s="8">
        <f t="shared" si="119"/>
        <v>41782.378761574073</v>
      </c>
    </row>
    <row r="1910" spans="1:20" ht="60" x14ac:dyDescent="0.25">
      <c r="A1910">
        <v>1908</v>
      </c>
      <c r="B1910" s="1" t="s">
        <v>1909</v>
      </c>
      <c r="C1910" s="1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3">
        <f t="shared" si="116"/>
        <v>1.732</v>
      </c>
      <c r="P1910">
        <f t="shared" si="117"/>
        <v>108.25</v>
      </c>
      <c r="Q1910" s="4" t="s">
        <v>8319</v>
      </c>
      <c r="R1910" t="s">
        <v>8348</v>
      </c>
      <c r="S1910" s="8">
        <f t="shared" si="118"/>
        <v>42703.709490740737</v>
      </c>
      <c r="T1910" s="8">
        <f t="shared" si="119"/>
        <v>42733.709490740737</v>
      </c>
    </row>
    <row r="1911" spans="1:20" ht="60" x14ac:dyDescent="0.25">
      <c r="A1911">
        <v>1909</v>
      </c>
      <c r="B1911" s="1" t="s">
        <v>1910</v>
      </c>
      <c r="C1911" s="1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3">
        <f t="shared" si="116"/>
        <v>14.111428571428572</v>
      </c>
      <c r="P1911">
        <f t="shared" si="117"/>
        <v>129.97368421052633</v>
      </c>
      <c r="Q1911" s="4" t="s">
        <v>8319</v>
      </c>
      <c r="R1911" t="s">
        <v>8348</v>
      </c>
      <c r="S1911" s="8">
        <f t="shared" si="118"/>
        <v>41905.220821759256</v>
      </c>
      <c r="T1911" s="8">
        <f t="shared" si="119"/>
        <v>41935.220821759256</v>
      </c>
    </row>
    <row r="1912" spans="1:20" ht="45" x14ac:dyDescent="0.25">
      <c r="A1912">
        <v>1910</v>
      </c>
      <c r="B1912" s="1" t="s">
        <v>1911</v>
      </c>
      <c r="C1912" s="1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3">
        <f t="shared" si="116"/>
        <v>39.395294117647062</v>
      </c>
      <c r="P1912">
        <f t="shared" si="117"/>
        <v>117.49473684210527</v>
      </c>
      <c r="Q1912" s="4" t="s">
        <v>8319</v>
      </c>
      <c r="R1912" t="s">
        <v>8348</v>
      </c>
      <c r="S1912" s="8">
        <f t="shared" si="118"/>
        <v>42264.754826388882</v>
      </c>
      <c r="T1912" s="8">
        <f t="shared" si="119"/>
        <v>42308.739583333336</v>
      </c>
    </row>
    <row r="1913" spans="1:20" ht="60" x14ac:dyDescent="0.25">
      <c r="A1913">
        <v>1911</v>
      </c>
      <c r="B1913" s="1" t="s">
        <v>1912</v>
      </c>
      <c r="C1913" s="1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3">
        <f t="shared" si="116"/>
        <v>2.3529411764705882E-2</v>
      </c>
      <c r="P1913">
        <f t="shared" si="117"/>
        <v>10</v>
      </c>
      <c r="Q1913" s="4" t="s">
        <v>8319</v>
      </c>
      <c r="R1913" t="s">
        <v>8348</v>
      </c>
      <c r="S1913" s="8">
        <f t="shared" si="118"/>
        <v>41829.825624999998</v>
      </c>
      <c r="T1913" s="8">
        <f t="shared" si="119"/>
        <v>41859.825624999998</v>
      </c>
    </row>
    <row r="1914" spans="1:20" ht="45" x14ac:dyDescent="0.25">
      <c r="A1914">
        <v>1912</v>
      </c>
      <c r="B1914" s="1" t="s">
        <v>1913</v>
      </c>
      <c r="C1914" s="1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3">
        <f t="shared" si="116"/>
        <v>59.3</v>
      </c>
      <c r="P1914">
        <f t="shared" si="117"/>
        <v>70.595238095238102</v>
      </c>
      <c r="Q1914" s="4" t="s">
        <v>8319</v>
      </c>
      <c r="R1914" t="s">
        <v>8348</v>
      </c>
      <c r="S1914" s="8">
        <f t="shared" si="118"/>
        <v>42129.018055555549</v>
      </c>
      <c r="T1914" s="8">
        <f t="shared" si="119"/>
        <v>42159.018055555549</v>
      </c>
    </row>
    <row r="1915" spans="1:20" ht="30" x14ac:dyDescent="0.25">
      <c r="A1915">
        <v>1913</v>
      </c>
      <c r="B1915" s="1" t="s">
        <v>1914</v>
      </c>
      <c r="C1915" s="1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3">
        <f t="shared" si="116"/>
        <v>1.3270833333333334</v>
      </c>
      <c r="P1915">
        <f t="shared" si="117"/>
        <v>24.5</v>
      </c>
      <c r="Q1915" s="4" t="s">
        <v>8319</v>
      </c>
      <c r="R1915" t="s">
        <v>8348</v>
      </c>
      <c r="S1915" s="8">
        <f t="shared" si="118"/>
        <v>41890.302986111106</v>
      </c>
      <c r="T1915" s="8">
        <f t="shared" si="119"/>
        <v>41920.302986111106</v>
      </c>
    </row>
    <row r="1916" spans="1:20" ht="60" x14ac:dyDescent="0.25">
      <c r="A1916">
        <v>1914</v>
      </c>
      <c r="B1916" s="1" t="s">
        <v>1915</v>
      </c>
      <c r="C1916" s="1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3">
        <f t="shared" si="116"/>
        <v>9.0090090090090094</v>
      </c>
      <c r="P1916">
        <f t="shared" si="117"/>
        <v>30</v>
      </c>
      <c r="Q1916" s="4" t="s">
        <v>8319</v>
      </c>
      <c r="R1916" t="s">
        <v>8348</v>
      </c>
      <c r="S1916" s="8">
        <f t="shared" si="118"/>
        <v>41928.966122685182</v>
      </c>
      <c r="T1916" s="8">
        <f t="shared" si="119"/>
        <v>41943.957638888889</v>
      </c>
    </row>
    <row r="1917" spans="1:20" ht="60" x14ac:dyDescent="0.25">
      <c r="A1917">
        <v>1915</v>
      </c>
      <c r="B1917" s="1" t="s">
        <v>1916</v>
      </c>
      <c r="C1917" s="1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3">
        <f t="shared" si="116"/>
        <v>1.6</v>
      </c>
      <c r="P1917">
        <f t="shared" si="117"/>
        <v>2</v>
      </c>
      <c r="Q1917" s="4" t="s">
        <v>8319</v>
      </c>
      <c r="R1917" t="s">
        <v>8348</v>
      </c>
      <c r="S1917" s="8">
        <f t="shared" si="118"/>
        <v>41863.840532407405</v>
      </c>
      <c r="T1917" s="8">
        <f t="shared" si="119"/>
        <v>41883.840532407405</v>
      </c>
    </row>
    <row r="1918" spans="1:20" ht="30" x14ac:dyDescent="0.25">
      <c r="A1918">
        <v>1916</v>
      </c>
      <c r="B1918" s="1" t="s">
        <v>1917</v>
      </c>
      <c r="C1918" s="1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3">
        <f t="shared" si="116"/>
        <v>0.51</v>
      </c>
      <c r="P1918">
        <f t="shared" si="117"/>
        <v>17</v>
      </c>
      <c r="Q1918" s="4" t="s">
        <v>8319</v>
      </c>
      <c r="R1918" t="s">
        <v>8348</v>
      </c>
      <c r="S1918" s="8">
        <f t="shared" si="118"/>
        <v>42656.508969907409</v>
      </c>
      <c r="T1918" s="8">
        <f t="shared" si="119"/>
        <v>42681.550636574073</v>
      </c>
    </row>
    <row r="1919" spans="1:20" ht="30" x14ac:dyDescent="0.25">
      <c r="A1919">
        <v>1917</v>
      </c>
      <c r="B1919" s="1" t="s">
        <v>1918</v>
      </c>
      <c r="C1919" s="1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3">
        <f t="shared" si="116"/>
        <v>52.570512820512818</v>
      </c>
      <c r="P1919">
        <f t="shared" si="117"/>
        <v>2928.9285714285716</v>
      </c>
      <c r="Q1919" s="4" t="s">
        <v>8319</v>
      </c>
      <c r="R1919" t="s">
        <v>8348</v>
      </c>
      <c r="S1919" s="8">
        <f t="shared" si="118"/>
        <v>42746.06172453703</v>
      </c>
      <c r="T1919" s="8">
        <f t="shared" si="119"/>
        <v>42776.06172453703</v>
      </c>
    </row>
    <row r="1920" spans="1:20" ht="45" x14ac:dyDescent="0.25">
      <c r="A1920">
        <v>1918</v>
      </c>
      <c r="B1920" s="1" t="s">
        <v>1919</v>
      </c>
      <c r="C1920" s="1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3">
        <f t="shared" si="116"/>
        <v>1.04</v>
      </c>
      <c r="P1920">
        <f t="shared" si="117"/>
        <v>28.888888888888889</v>
      </c>
      <c r="Q1920" s="4" t="s">
        <v>8319</v>
      </c>
      <c r="R1920" t="s">
        <v>8348</v>
      </c>
      <c r="S1920" s="8">
        <f t="shared" si="118"/>
        <v>41828.581608796296</v>
      </c>
      <c r="T1920" s="8">
        <f t="shared" si="119"/>
        <v>41863.581608796296</v>
      </c>
    </row>
    <row r="1921" spans="1:20" ht="60" x14ac:dyDescent="0.25">
      <c r="A1921">
        <v>1919</v>
      </c>
      <c r="B1921" s="1" t="s">
        <v>1920</v>
      </c>
      <c r="C1921" s="1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3">
        <f t="shared" si="116"/>
        <v>47.4</v>
      </c>
      <c r="P1921">
        <f t="shared" si="117"/>
        <v>29.625</v>
      </c>
      <c r="Q1921" s="4" t="s">
        <v>8319</v>
      </c>
      <c r="R1921" t="s">
        <v>8348</v>
      </c>
      <c r="S1921" s="8">
        <f t="shared" si="118"/>
        <v>42113.667233796295</v>
      </c>
      <c r="T1921" s="8">
        <f t="shared" si="119"/>
        <v>42143.667233796295</v>
      </c>
    </row>
    <row r="1922" spans="1:20" ht="45" x14ac:dyDescent="0.25">
      <c r="A1922">
        <v>1920</v>
      </c>
      <c r="B1922" s="1" t="s">
        <v>1921</v>
      </c>
      <c r="C1922" s="1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3">
        <f t="shared" si="116"/>
        <v>43.03</v>
      </c>
      <c r="P1922">
        <f t="shared" si="117"/>
        <v>40.980952380952381</v>
      </c>
      <c r="Q1922" s="4" t="s">
        <v>8319</v>
      </c>
      <c r="R1922" t="s">
        <v>8348</v>
      </c>
      <c r="S1922" s="8">
        <f t="shared" si="118"/>
        <v>42270.66737268518</v>
      </c>
      <c r="T1922" s="8">
        <f t="shared" si="119"/>
        <v>42298.749999999993</v>
      </c>
    </row>
    <row r="1923" spans="1:20" ht="30" x14ac:dyDescent="0.25">
      <c r="A1923">
        <v>1921</v>
      </c>
      <c r="B1923" s="1" t="s">
        <v>1922</v>
      </c>
      <c r="C1923" s="1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3">
        <f t="shared" ref="O1923:O1986" si="120">(E1923/D1923%)</f>
        <v>136.80000000000001</v>
      </c>
      <c r="P1923">
        <f t="shared" ref="P1923:P1986" si="121">E1923/L1923</f>
        <v>54</v>
      </c>
      <c r="Q1923" s="4" t="s">
        <v>8325</v>
      </c>
      <c r="R1923" t="s">
        <v>8329</v>
      </c>
      <c r="S1923" s="8">
        <f t="shared" ref="S1923:S1986" si="122">(J1923/86400)+25569+(-5/24)</f>
        <v>41074.013229166667</v>
      </c>
      <c r="T1923" s="8">
        <f t="shared" ref="T1923:T1986" si="123">(I1923/86400)+25569+(-5/24)</f>
        <v>41104.013229166667</v>
      </c>
    </row>
    <row r="1924" spans="1:20" ht="45" x14ac:dyDescent="0.25">
      <c r="A1924">
        <v>1922</v>
      </c>
      <c r="B1924" s="1" t="s">
        <v>1923</v>
      </c>
      <c r="C1924" s="1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3">
        <f t="shared" si="120"/>
        <v>115.55</v>
      </c>
      <c r="P1924">
        <f t="shared" si="121"/>
        <v>36.109375</v>
      </c>
      <c r="Q1924" s="4" t="s">
        <v>8325</v>
      </c>
      <c r="R1924" t="s">
        <v>8329</v>
      </c>
      <c r="S1924" s="8">
        <f t="shared" si="122"/>
        <v>41590.047534722216</v>
      </c>
      <c r="T1924" s="8">
        <f t="shared" si="123"/>
        <v>41620.047534722216</v>
      </c>
    </row>
    <row r="1925" spans="1:20" ht="45" x14ac:dyDescent="0.25">
      <c r="A1925">
        <v>1923</v>
      </c>
      <c r="B1925" s="1" t="s">
        <v>1924</v>
      </c>
      <c r="C1925" s="1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3">
        <f t="shared" si="120"/>
        <v>240.8</v>
      </c>
      <c r="P1925">
        <f t="shared" si="121"/>
        <v>23.153846153846153</v>
      </c>
      <c r="Q1925" s="4" t="s">
        <v>8325</v>
      </c>
      <c r="R1925" t="s">
        <v>8329</v>
      </c>
      <c r="S1925" s="8">
        <f t="shared" si="122"/>
        <v>40772.640416666662</v>
      </c>
      <c r="T1925" s="8">
        <f t="shared" si="123"/>
        <v>40812.999305555553</v>
      </c>
    </row>
    <row r="1926" spans="1:20" ht="75" x14ac:dyDescent="0.25">
      <c r="A1926">
        <v>1924</v>
      </c>
      <c r="B1926" s="1" t="s">
        <v>1925</v>
      </c>
      <c r="C1926" s="1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3">
        <f t="shared" si="120"/>
        <v>114.4</v>
      </c>
      <c r="P1926">
        <f t="shared" si="121"/>
        <v>104</v>
      </c>
      <c r="Q1926" s="4" t="s">
        <v>8325</v>
      </c>
      <c r="R1926" t="s">
        <v>8329</v>
      </c>
      <c r="S1926" s="8">
        <f t="shared" si="122"/>
        <v>41626.552719907406</v>
      </c>
      <c r="T1926" s="8">
        <f t="shared" si="123"/>
        <v>41654.606249999997</v>
      </c>
    </row>
    <row r="1927" spans="1:20" ht="45" x14ac:dyDescent="0.25">
      <c r="A1927">
        <v>1925</v>
      </c>
      <c r="B1927" s="1" t="s">
        <v>1926</v>
      </c>
      <c r="C1927" s="1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3">
        <f t="shared" si="120"/>
        <v>110.33333333333333</v>
      </c>
      <c r="P1927">
        <f t="shared" si="121"/>
        <v>31.826923076923077</v>
      </c>
      <c r="Q1927" s="4" t="s">
        <v>8325</v>
      </c>
      <c r="R1927" t="s">
        <v>8329</v>
      </c>
      <c r="S1927" s="8">
        <f t="shared" si="122"/>
        <v>41535.693148148144</v>
      </c>
      <c r="T1927" s="8">
        <f t="shared" si="123"/>
        <v>41557.791666666664</v>
      </c>
    </row>
    <row r="1928" spans="1:20" ht="60" x14ac:dyDescent="0.25">
      <c r="A1928">
        <v>1926</v>
      </c>
      <c r="B1928" s="1" t="s">
        <v>1927</v>
      </c>
      <c r="C1928" s="1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3">
        <f t="shared" si="120"/>
        <v>195.37933333333334</v>
      </c>
      <c r="P1928">
        <f t="shared" si="121"/>
        <v>27.3896261682243</v>
      </c>
      <c r="Q1928" s="4" t="s">
        <v>8325</v>
      </c>
      <c r="R1928" t="s">
        <v>8329</v>
      </c>
      <c r="S1928" s="8">
        <f t="shared" si="122"/>
        <v>40456.746018518512</v>
      </c>
      <c r="T1928" s="8">
        <f t="shared" si="123"/>
        <v>40483.80972222222</v>
      </c>
    </row>
    <row r="1929" spans="1:20" x14ac:dyDescent="0.25">
      <c r="A1929">
        <v>1927</v>
      </c>
      <c r="B1929" s="1" t="s">
        <v>1928</v>
      </c>
      <c r="C1929" s="1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3">
        <f t="shared" si="120"/>
        <v>103.33333333333333</v>
      </c>
      <c r="P1929">
        <f t="shared" si="121"/>
        <v>56.363636363636367</v>
      </c>
      <c r="Q1929" s="4" t="s">
        <v>8325</v>
      </c>
      <c r="R1929" t="s">
        <v>8329</v>
      </c>
      <c r="S1929" s="8">
        <f t="shared" si="122"/>
        <v>40960.653229166666</v>
      </c>
      <c r="T1929" s="8">
        <f t="shared" si="123"/>
        <v>40975.999305555553</v>
      </c>
    </row>
    <row r="1930" spans="1:20" ht="30" x14ac:dyDescent="0.25">
      <c r="A1930">
        <v>1928</v>
      </c>
      <c r="B1930" s="1" t="s">
        <v>1929</v>
      </c>
      <c r="C1930" s="1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3">
        <f t="shared" si="120"/>
        <v>103.13725490196079</v>
      </c>
      <c r="P1930">
        <f t="shared" si="121"/>
        <v>77.352941176470594</v>
      </c>
      <c r="Q1930" s="4" t="s">
        <v>8325</v>
      </c>
      <c r="R1930" t="s">
        <v>8329</v>
      </c>
      <c r="S1930" s="8">
        <f t="shared" si="122"/>
        <v>41371.439745370364</v>
      </c>
      <c r="T1930" s="8">
        <f t="shared" si="123"/>
        <v>41401.439745370364</v>
      </c>
    </row>
    <row r="1931" spans="1:20" ht="45" x14ac:dyDescent="0.25">
      <c r="A1931">
        <v>1929</v>
      </c>
      <c r="B1931" s="1" t="s">
        <v>1930</v>
      </c>
      <c r="C1931" s="1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3">
        <f t="shared" si="120"/>
        <v>100.3125</v>
      </c>
      <c r="P1931">
        <f t="shared" si="121"/>
        <v>42.8</v>
      </c>
      <c r="Q1931" s="4" t="s">
        <v>8325</v>
      </c>
      <c r="R1931" t="s">
        <v>8329</v>
      </c>
      <c r="S1931" s="8">
        <f t="shared" si="122"/>
        <v>40686.813263888886</v>
      </c>
      <c r="T1931" s="8">
        <f t="shared" si="123"/>
        <v>40728.813263888886</v>
      </c>
    </row>
    <row r="1932" spans="1:20" ht="30" x14ac:dyDescent="0.25">
      <c r="A1932">
        <v>1930</v>
      </c>
      <c r="B1932" s="1" t="s">
        <v>1931</v>
      </c>
      <c r="C1932" s="1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3">
        <f t="shared" si="120"/>
        <v>127</v>
      </c>
      <c r="P1932">
        <f t="shared" si="121"/>
        <v>48.846153846153847</v>
      </c>
      <c r="Q1932" s="4" t="s">
        <v>8325</v>
      </c>
      <c r="R1932" t="s">
        <v>8329</v>
      </c>
      <c r="S1932" s="8">
        <f t="shared" si="122"/>
        <v>41402.350486111107</v>
      </c>
      <c r="T1932" s="8">
        <f t="shared" si="123"/>
        <v>41462.350486111107</v>
      </c>
    </row>
    <row r="1933" spans="1:20" ht="45" x14ac:dyDescent="0.25">
      <c r="A1933">
        <v>1931</v>
      </c>
      <c r="B1933" s="1" t="s">
        <v>1932</v>
      </c>
      <c r="C1933" s="1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3">
        <f t="shared" si="120"/>
        <v>120.601</v>
      </c>
      <c r="P1933">
        <f t="shared" si="121"/>
        <v>48.240400000000001</v>
      </c>
      <c r="Q1933" s="4" t="s">
        <v>8325</v>
      </c>
      <c r="R1933" t="s">
        <v>8329</v>
      </c>
      <c r="S1933" s="8">
        <f t="shared" si="122"/>
        <v>41037.684131944443</v>
      </c>
      <c r="T1933" s="8">
        <f t="shared" si="123"/>
        <v>41050.9375</v>
      </c>
    </row>
    <row r="1934" spans="1:20" ht="60" x14ac:dyDescent="0.25">
      <c r="A1934">
        <v>1932</v>
      </c>
      <c r="B1934" s="1" t="s">
        <v>1933</v>
      </c>
      <c r="C1934" s="1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3">
        <f t="shared" si="120"/>
        <v>106.99047619047619</v>
      </c>
      <c r="P1934">
        <f t="shared" si="121"/>
        <v>70.212500000000006</v>
      </c>
      <c r="Q1934" s="4" t="s">
        <v>8325</v>
      </c>
      <c r="R1934" t="s">
        <v>8329</v>
      </c>
      <c r="S1934" s="8">
        <f t="shared" si="122"/>
        <v>40911.601539351854</v>
      </c>
      <c r="T1934" s="8">
        <f t="shared" si="123"/>
        <v>40932.601539351854</v>
      </c>
    </row>
    <row r="1935" spans="1:20" ht="60" x14ac:dyDescent="0.25">
      <c r="A1935">
        <v>1933</v>
      </c>
      <c r="B1935" s="1" t="s">
        <v>1934</v>
      </c>
      <c r="C1935" s="1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3">
        <f t="shared" si="120"/>
        <v>172.43333333333334</v>
      </c>
      <c r="P1935">
        <f t="shared" si="121"/>
        <v>94.054545454545448</v>
      </c>
      <c r="Q1935" s="4" t="s">
        <v>8325</v>
      </c>
      <c r="R1935" t="s">
        <v>8329</v>
      </c>
      <c r="S1935" s="8">
        <f t="shared" si="122"/>
        <v>41878.922534722216</v>
      </c>
      <c r="T1935" s="8">
        <f t="shared" si="123"/>
        <v>41908.922534722216</v>
      </c>
    </row>
    <row r="1936" spans="1:20" ht="60" x14ac:dyDescent="0.25">
      <c r="A1936">
        <v>1934</v>
      </c>
      <c r="B1936" s="1" t="s">
        <v>1935</v>
      </c>
      <c r="C1936" s="1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3">
        <f t="shared" si="120"/>
        <v>123.62</v>
      </c>
      <c r="P1936">
        <f t="shared" si="121"/>
        <v>80.272727272727266</v>
      </c>
      <c r="Q1936" s="4" t="s">
        <v>8325</v>
      </c>
      <c r="R1936" t="s">
        <v>8329</v>
      </c>
      <c r="S1936" s="8">
        <f t="shared" si="122"/>
        <v>40865.658807870372</v>
      </c>
      <c r="T1936" s="8">
        <f t="shared" si="123"/>
        <v>40902</v>
      </c>
    </row>
    <row r="1937" spans="1:20" ht="60" x14ac:dyDescent="0.25">
      <c r="A1937">
        <v>1935</v>
      </c>
      <c r="B1937" s="1" t="s">
        <v>1936</v>
      </c>
      <c r="C1937" s="1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3">
        <f t="shared" si="120"/>
        <v>108.4</v>
      </c>
      <c r="P1937">
        <f t="shared" si="121"/>
        <v>54.2</v>
      </c>
      <c r="Q1937" s="4" t="s">
        <v>8325</v>
      </c>
      <c r="R1937" t="s">
        <v>8329</v>
      </c>
      <c r="S1937" s="8">
        <f t="shared" si="122"/>
        <v>41773.724201388883</v>
      </c>
      <c r="T1937" s="8">
        <f t="shared" si="123"/>
        <v>41810.999305555553</v>
      </c>
    </row>
    <row r="1938" spans="1:20" ht="60" x14ac:dyDescent="0.25">
      <c r="A1938">
        <v>1936</v>
      </c>
      <c r="B1938" s="1" t="s">
        <v>1937</v>
      </c>
      <c r="C1938" s="1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3">
        <f t="shared" si="120"/>
        <v>116.52013333333333</v>
      </c>
      <c r="P1938">
        <f t="shared" si="121"/>
        <v>60.26903448275862</v>
      </c>
      <c r="Q1938" s="4" t="s">
        <v>8325</v>
      </c>
      <c r="R1938" t="s">
        <v>8329</v>
      </c>
      <c r="S1938" s="8">
        <f t="shared" si="122"/>
        <v>40852.68136574074</v>
      </c>
      <c r="T1938" s="8">
        <f t="shared" si="123"/>
        <v>40883.040972222218</v>
      </c>
    </row>
    <row r="1939" spans="1:20" ht="45" x14ac:dyDescent="0.25">
      <c r="A1939">
        <v>1937</v>
      </c>
      <c r="B1939" s="1" t="s">
        <v>1938</v>
      </c>
      <c r="C1939" s="1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3">
        <f t="shared" si="120"/>
        <v>187.245</v>
      </c>
      <c r="P1939">
        <f t="shared" si="121"/>
        <v>38.740344827586206</v>
      </c>
      <c r="Q1939" s="4" t="s">
        <v>8325</v>
      </c>
      <c r="R1939" t="s">
        <v>8329</v>
      </c>
      <c r="S1939" s="8">
        <f t="shared" si="122"/>
        <v>41058.91065972222</v>
      </c>
      <c r="T1939" s="8">
        <f t="shared" si="123"/>
        <v>41074.957638888889</v>
      </c>
    </row>
    <row r="1940" spans="1:20" ht="60" x14ac:dyDescent="0.25">
      <c r="A1940">
        <v>1938</v>
      </c>
      <c r="B1940" s="1" t="s">
        <v>1939</v>
      </c>
      <c r="C1940" s="1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3">
        <f t="shared" si="120"/>
        <v>115.93333333333334</v>
      </c>
      <c r="P1940">
        <f t="shared" si="121"/>
        <v>152.54385964912279</v>
      </c>
      <c r="Q1940" s="4" t="s">
        <v>8325</v>
      </c>
      <c r="R1940" t="s">
        <v>8329</v>
      </c>
      <c r="S1940" s="8">
        <f t="shared" si="122"/>
        <v>41426.05128472222</v>
      </c>
      <c r="T1940" s="8">
        <f t="shared" si="123"/>
        <v>41457</v>
      </c>
    </row>
    <row r="1941" spans="1:20" ht="60" x14ac:dyDescent="0.25">
      <c r="A1941">
        <v>1939</v>
      </c>
      <c r="B1941" s="1" t="s">
        <v>1940</v>
      </c>
      <c r="C1941" s="1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3">
        <f t="shared" si="120"/>
        <v>110.7</v>
      </c>
      <c r="P1941">
        <f t="shared" si="121"/>
        <v>115.3125</v>
      </c>
      <c r="Q1941" s="4" t="s">
        <v>8325</v>
      </c>
      <c r="R1941" t="s">
        <v>8329</v>
      </c>
      <c r="S1941" s="8">
        <f t="shared" si="122"/>
        <v>41313.776712962957</v>
      </c>
      <c r="T1941" s="8">
        <f t="shared" si="123"/>
        <v>41343.735046296293</v>
      </c>
    </row>
    <row r="1942" spans="1:20" ht="45" x14ac:dyDescent="0.25">
      <c r="A1942">
        <v>1940</v>
      </c>
      <c r="B1942" s="1" t="s">
        <v>1941</v>
      </c>
      <c r="C1942" s="1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3">
        <f t="shared" si="120"/>
        <v>170.92307692307693</v>
      </c>
      <c r="P1942">
        <f t="shared" si="121"/>
        <v>35.838709677419352</v>
      </c>
      <c r="Q1942" s="4" t="s">
        <v>8325</v>
      </c>
      <c r="R1942" t="s">
        <v>8329</v>
      </c>
      <c r="S1942" s="8">
        <f t="shared" si="122"/>
        <v>40670.298993055556</v>
      </c>
      <c r="T1942" s="8">
        <f t="shared" si="123"/>
        <v>40708.957638888889</v>
      </c>
    </row>
    <row r="1943" spans="1:20" ht="60" x14ac:dyDescent="0.25">
      <c r="A1943">
        <v>1941</v>
      </c>
      <c r="B1943" s="1" t="s">
        <v>1942</v>
      </c>
      <c r="C1943" s="1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3">
        <f t="shared" si="120"/>
        <v>126.11835600000001</v>
      </c>
      <c r="P1943">
        <f t="shared" si="121"/>
        <v>64.570118779438872</v>
      </c>
      <c r="Q1943" s="4" t="s">
        <v>8319</v>
      </c>
      <c r="R1943" t="s">
        <v>8349</v>
      </c>
      <c r="S1943" s="8">
        <f t="shared" si="122"/>
        <v>41744.08253472222</v>
      </c>
      <c r="T1943" s="8">
        <f t="shared" si="123"/>
        <v>41774.08253472222</v>
      </c>
    </row>
    <row r="1944" spans="1:20" ht="60" x14ac:dyDescent="0.25">
      <c r="A1944">
        <v>1942</v>
      </c>
      <c r="B1944" s="1" t="s">
        <v>1943</v>
      </c>
      <c r="C1944" s="1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3">
        <f t="shared" si="120"/>
        <v>138.44033333333334</v>
      </c>
      <c r="P1944">
        <f t="shared" si="121"/>
        <v>87.436000000000007</v>
      </c>
      <c r="Q1944" s="4" t="s">
        <v>8319</v>
      </c>
      <c r="R1944" t="s">
        <v>8349</v>
      </c>
      <c r="S1944" s="8">
        <f t="shared" si="122"/>
        <v>40638.619675925926</v>
      </c>
      <c r="T1944" s="8">
        <f t="shared" si="123"/>
        <v>40728.619675925926</v>
      </c>
    </row>
    <row r="1945" spans="1:20" ht="45" x14ac:dyDescent="0.25">
      <c r="A1945">
        <v>1943</v>
      </c>
      <c r="B1945" s="1" t="s">
        <v>1944</v>
      </c>
      <c r="C1945" s="1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3">
        <f t="shared" si="120"/>
        <v>1705.25</v>
      </c>
      <c r="P1945">
        <f t="shared" si="121"/>
        <v>68.815577078288939</v>
      </c>
      <c r="Q1945" s="4" t="s">
        <v>8319</v>
      </c>
      <c r="R1945" t="s">
        <v>8349</v>
      </c>
      <c r="S1945" s="8">
        <f t="shared" si="122"/>
        <v>42548.061527777776</v>
      </c>
      <c r="T1945" s="8">
        <f t="shared" si="123"/>
        <v>42593.061527777776</v>
      </c>
    </row>
    <row r="1946" spans="1:20" ht="60" x14ac:dyDescent="0.25">
      <c r="A1946">
        <v>1944</v>
      </c>
      <c r="B1946" s="1" t="s">
        <v>1945</v>
      </c>
      <c r="C1946" s="1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3">
        <f t="shared" si="120"/>
        <v>788.05550000000005</v>
      </c>
      <c r="P1946">
        <f t="shared" si="121"/>
        <v>176.200223588597</v>
      </c>
      <c r="Q1946" s="4" t="s">
        <v>8319</v>
      </c>
      <c r="R1946" t="s">
        <v>8349</v>
      </c>
      <c r="S1946" s="8">
        <f t="shared" si="122"/>
        <v>41730.376041666663</v>
      </c>
      <c r="T1946" s="8">
        <f t="shared" si="123"/>
        <v>41760.376041666663</v>
      </c>
    </row>
    <row r="1947" spans="1:20" ht="45" x14ac:dyDescent="0.25">
      <c r="A1947">
        <v>1945</v>
      </c>
      <c r="B1947" s="1" t="s">
        <v>1946</v>
      </c>
      <c r="C1947" s="1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3">
        <f t="shared" si="120"/>
        <v>348.01799999999997</v>
      </c>
      <c r="P1947">
        <f t="shared" si="121"/>
        <v>511.79117647058825</v>
      </c>
      <c r="Q1947" s="4" t="s">
        <v>8319</v>
      </c>
      <c r="R1947" t="s">
        <v>8349</v>
      </c>
      <c r="S1947" s="8">
        <f t="shared" si="122"/>
        <v>42157.043495370366</v>
      </c>
      <c r="T1947" s="8">
        <f t="shared" si="123"/>
        <v>42197.043495370366</v>
      </c>
    </row>
    <row r="1948" spans="1:20" ht="60" x14ac:dyDescent="0.25">
      <c r="A1948">
        <v>1946</v>
      </c>
      <c r="B1948" s="1" t="s">
        <v>1947</v>
      </c>
      <c r="C1948" s="1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3">
        <f t="shared" si="120"/>
        <v>149.74666666666667</v>
      </c>
      <c r="P1948">
        <f t="shared" si="121"/>
        <v>160.44285714285715</v>
      </c>
      <c r="Q1948" s="4" t="s">
        <v>8319</v>
      </c>
      <c r="R1948" t="s">
        <v>8349</v>
      </c>
      <c r="S1948" s="8">
        <f t="shared" si="122"/>
        <v>41688.941678240742</v>
      </c>
      <c r="T1948" s="8">
        <f t="shared" si="123"/>
        <v>41748.900011574071</v>
      </c>
    </row>
    <row r="1949" spans="1:20" ht="60" x14ac:dyDescent="0.25">
      <c r="A1949">
        <v>1947</v>
      </c>
      <c r="B1949" s="1" t="s">
        <v>1948</v>
      </c>
      <c r="C1949" s="1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3">
        <f t="shared" si="120"/>
        <v>100.63375000000001</v>
      </c>
      <c r="P1949">
        <f t="shared" si="121"/>
        <v>35.003043478260871</v>
      </c>
      <c r="Q1949" s="4" t="s">
        <v>8319</v>
      </c>
      <c r="R1949" t="s">
        <v>8349</v>
      </c>
      <c r="S1949" s="8">
        <f t="shared" si="122"/>
        <v>40102.709722222222</v>
      </c>
      <c r="T1949" s="8">
        <f t="shared" si="123"/>
        <v>40140.040972222218</v>
      </c>
    </row>
    <row r="1950" spans="1:20" ht="30" x14ac:dyDescent="0.25">
      <c r="A1950">
        <v>1948</v>
      </c>
      <c r="B1950" s="1" t="s">
        <v>1949</v>
      </c>
      <c r="C1950" s="1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3">
        <f t="shared" si="120"/>
        <v>800.21100000000001</v>
      </c>
      <c r="P1950">
        <f t="shared" si="121"/>
        <v>188.50671378091872</v>
      </c>
      <c r="Q1950" s="4" t="s">
        <v>8319</v>
      </c>
      <c r="R1950" t="s">
        <v>8349</v>
      </c>
      <c r="S1950" s="8">
        <f t="shared" si="122"/>
        <v>42473.395937499998</v>
      </c>
      <c r="T1950" s="8">
        <f t="shared" si="123"/>
        <v>42527.501388888886</v>
      </c>
    </row>
    <row r="1951" spans="1:20" ht="45" x14ac:dyDescent="0.25">
      <c r="A1951">
        <v>1949</v>
      </c>
      <c r="B1951" s="1" t="s">
        <v>1950</v>
      </c>
      <c r="C1951" s="1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3">
        <f t="shared" si="120"/>
        <v>106.0026</v>
      </c>
      <c r="P1951">
        <f t="shared" si="121"/>
        <v>56.204984093319197</v>
      </c>
      <c r="Q1951" s="4" t="s">
        <v>8319</v>
      </c>
      <c r="R1951" t="s">
        <v>8349</v>
      </c>
      <c r="S1951" s="8">
        <f t="shared" si="122"/>
        <v>41800.21471064815</v>
      </c>
      <c r="T1951" s="8">
        <f t="shared" si="123"/>
        <v>41830.21471064815</v>
      </c>
    </row>
    <row r="1952" spans="1:20" ht="45" x14ac:dyDescent="0.25">
      <c r="A1952">
        <v>1950</v>
      </c>
      <c r="B1952" s="1" t="s">
        <v>1951</v>
      </c>
      <c r="C1952" s="1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3">
        <f t="shared" si="120"/>
        <v>200.51866666666669</v>
      </c>
      <c r="P1952">
        <f t="shared" si="121"/>
        <v>51.3054157782516</v>
      </c>
      <c r="Q1952" s="4" t="s">
        <v>8319</v>
      </c>
      <c r="R1952" t="s">
        <v>8349</v>
      </c>
      <c r="S1952" s="8">
        <f t="shared" si="122"/>
        <v>40623.973067129627</v>
      </c>
      <c r="T1952" s="8">
        <f t="shared" si="123"/>
        <v>40654.973067129627</v>
      </c>
    </row>
    <row r="1953" spans="1:20" ht="60" x14ac:dyDescent="0.25">
      <c r="A1953">
        <v>1951</v>
      </c>
      <c r="B1953" s="1" t="s">
        <v>1952</v>
      </c>
      <c r="C1953" s="1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3">
        <f t="shared" si="120"/>
        <v>212.44399999999999</v>
      </c>
      <c r="P1953">
        <f t="shared" si="121"/>
        <v>127.36450839328538</v>
      </c>
      <c r="Q1953" s="4" t="s">
        <v>8319</v>
      </c>
      <c r="R1953" t="s">
        <v>8349</v>
      </c>
      <c r="S1953" s="8">
        <f t="shared" si="122"/>
        <v>42651.212233796294</v>
      </c>
      <c r="T1953" s="8">
        <f t="shared" si="123"/>
        <v>42681.253900462958</v>
      </c>
    </row>
    <row r="1954" spans="1:20" ht="60" x14ac:dyDescent="0.25">
      <c r="A1954">
        <v>1952</v>
      </c>
      <c r="B1954" s="1" t="s">
        <v>1953</v>
      </c>
      <c r="C1954" s="1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3">
        <f t="shared" si="120"/>
        <v>198.47237142857142</v>
      </c>
      <c r="P1954">
        <f t="shared" si="121"/>
        <v>101.85532258064516</v>
      </c>
      <c r="Q1954" s="4" t="s">
        <v>8319</v>
      </c>
      <c r="R1954" t="s">
        <v>8349</v>
      </c>
      <c r="S1954" s="8">
        <f t="shared" si="122"/>
        <v>41526.398321759254</v>
      </c>
      <c r="T1954" s="8">
        <f t="shared" si="123"/>
        <v>41563.398321759254</v>
      </c>
    </row>
    <row r="1955" spans="1:20" ht="45" x14ac:dyDescent="0.25">
      <c r="A1955">
        <v>1953</v>
      </c>
      <c r="B1955" s="1" t="s">
        <v>1954</v>
      </c>
      <c r="C1955" s="1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3">
        <f t="shared" si="120"/>
        <v>225.94666666666666</v>
      </c>
      <c r="P1955">
        <f t="shared" si="121"/>
        <v>230.55782312925169</v>
      </c>
      <c r="Q1955" s="4" t="s">
        <v>8319</v>
      </c>
      <c r="R1955" t="s">
        <v>8349</v>
      </c>
      <c r="S1955" s="8">
        <f t="shared" si="122"/>
        <v>40940.991493055553</v>
      </c>
      <c r="T1955" s="8">
        <f t="shared" si="123"/>
        <v>40969.916666666664</v>
      </c>
    </row>
    <row r="1956" spans="1:20" ht="30" x14ac:dyDescent="0.25">
      <c r="A1956">
        <v>1954</v>
      </c>
      <c r="B1956" s="1" t="s">
        <v>1955</v>
      </c>
      <c r="C1956" s="1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3">
        <f t="shared" si="120"/>
        <v>698.94799999999998</v>
      </c>
      <c r="P1956">
        <f t="shared" si="121"/>
        <v>842.10602409638557</v>
      </c>
      <c r="Q1956" s="4" t="s">
        <v>8319</v>
      </c>
      <c r="R1956" t="s">
        <v>8349</v>
      </c>
      <c r="S1956" s="8">
        <f t="shared" si="122"/>
        <v>42394.372407407405</v>
      </c>
      <c r="T1956" s="8">
        <f t="shared" si="123"/>
        <v>42440.999999999993</v>
      </c>
    </row>
    <row r="1957" spans="1:20" ht="60" x14ac:dyDescent="0.25">
      <c r="A1957">
        <v>1955</v>
      </c>
      <c r="B1957" s="1" t="s">
        <v>1956</v>
      </c>
      <c r="C1957" s="1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3">
        <f t="shared" si="120"/>
        <v>398.59528571428569</v>
      </c>
      <c r="P1957">
        <f t="shared" si="121"/>
        <v>577.27593103448271</v>
      </c>
      <c r="Q1957" s="4" t="s">
        <v>8319</v>
      </c>
      <c r="R1957" t="s">
        <v>8349</v>
      </c>
      <c r="S1957" s="8">
        <f t="shared" si="122"/>
        <v>41020.063437500001</v>
      </c>
      <c r="T1957" s="8">
        <f t="shared" si="123"/>
        <v>41052.583333333328</v>
      </c>
    </row>
    <row r="1958" spans="1:20" ht="60" x14ac:dyDescent="0.25">
      <c r="A1958">
        <v>1956</v>
      </c>
      <c r="B1958" s="1" t="s">
        <v>1957</v>
      </c>
      <c r="C1958" s="1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3">
        <f t="shared" si="120"/>
        <v>294.03333333333336</v>
      </c>
      <c r="P1958">
        <f t="shared" si="121"/>
        <v>483.34246575342468</v>
      </c>
      <c r="Q1958" s="4" t="s">
        <v>8319</v>
      </c>
      <c r="R1958" t="s">
        <v>8349</v>
      </c>
      <c r="S1958" s="8">
        <f t="shared" si="122"/>
        <v>42067.71533564815</v>
      </c>
      <c r="T1958" s="8">
        <f t="shared" si="123"/>
        <v>42112.673668981479</v>
      </c>
    </row>
    <row r="1959" spans="1:20" ht="30" x14ac:dyDescent="0.25">
      <c r="A1959">
        <v>1957</v>
      </c>
      <c r="B1959" s="1" t="s">
        <v>1958</v>
      </c>
      <c r="C1959" s="1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3">
        <f t="shared" si="120"/>
        <v>167.50470000000001</v>
      </c>
      <c r="P1959">
        <f t="shared" si="121"/>
        <v>76.138500000000008</v>
      </c>
      <c r="Q1959" s="4" t="s">
        <v>8319</v>
      </c>
      <c r="R1959" t="s">
        <v>8349</v>
      </c>
      <c r="S1959" s="8">
        <f t="shared" si="122"/>
        <v>41178.890196759261</v>
      </c>
      <c r="T1959" s="8">
        <f t="shared" si="123"/>
        <v>41208.890196759261</v>
      </c>
    </row>
    <row r="1960" spans="1:20" ht="60" x14ac:dyDescent="0.25">
      <c r="A1960">
        <v>1958</v>
      </c>
      <c r="B1960" s="1" t="s">
        <v>1959</v>
      </c>
      <c r="C1960" s="1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3">
        <f t="shared" si="120"/>
        <v>1435.5717142857143</v>
      </c>
      <c r="P1960">
        <f t="shared" si="121"/>
        <v>74.107684365781708</v>
      </c>
      <c r="Q1960" s="4" t="s">
        <v>8319</v>
      </c>
      <c r="R1960" t="s">
        <v>8349</v>
      </c>
      <c r="S1960" s="8">
        <f t="shared" si="122"/>
        <v>41326.779641203699</v>
      </c>
      <c r="T1960" s="8">
        <f t="shared" si="123"/>
        <v>41356.737974537034</v>
      </c>
    </row>
    <row r="1961" spans="1:20" ht="60" x14ac:dyDescent="0.25">
      <c r="A1961">
        <v>1959</v>
      </c>
      <c r="B1961" s="1" t="s">
        <v>1960</v>
      </c>
      <c r="C1961" s="1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3">
        <f t="shared" si="120"/>
        <v>156.73439999999999</v>
      </c>
      <c r="P1961">
        <f t="shared" si="121"/>
        <v>36.965660377358489</v>
      </c>
      <c r="Q1961" s="4" t="s">
        <v>8319</v>
      </c>
      <c r="R1961" t="s">
        <v>8349</v>
      </c>
      <c r="S1961" s="8">
        <f t="shared" si="122"/>
        <v>41871.637268518512</v>
      </c>
      <c r="T1961" s="8">
        <f t="shared" si="123"/>
        <v>41912.791666666664</v>
      </c>
    </row>
    <row r="1962" spans="1:20" ht="60" x14ac:dyDescent="0.25">
      <c r="A1962">
        <v>1960</v>
      </c>
      <c r="B1962" s="1" t="s">
        <v>1961</v>
      </c>
      <c r="C1962" s="1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3">
        <f t="shared" si="120"/>
        <v>117.90285714285714</v>
      </c>
      <c r="P1962">
        <f t="shared" si="121"/>
        <v>2500.969696969697</v>
      </c>
      <c r="Q1962" s="4" t="s">
        <v>8319</v>
      </c>
      <c r="R1962" t="s">
        <v>8349</v>
      </c>
      <c r="S1962" s="8">
        <f t="shared" si="122"/>
        <v>41964.154409722221</v>
      </c>
      <c r="T1962" s="8">
        <f t="shared" si="123"/>
        <v>41994.154409722221</v>
      </c>
    </row>
    <row r="1963" spans="1:20" ht="45" x14ac:dyDescent="0.25">
      <c r="A1963">
        <v>1961</v>
      </c>
      <c r="B1963" s="1" t="s">
        <v>1962</v>
      </c>
      <c r="C1963" s="1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3">
        <f t="shared" si="120"/>
        <v>1105.3812</v>
      </c>
      <c r="P1963">
        <f t="shared" si="121"/>
        <v>67.690214329454989</v>
      </c>
      <c r="Q1963" s="4" t="s">
        <v>8319</v>
      </c>
      <c r="R1963" t="s">
        <v>8349</v>
      </c>
      <c r="S1963" s="8">
        <f t="shared" si="122"/>
        <v>41147.986307870371</v>
      </c>
      <c r="T1963" s="8">
        <f t="shared" si="123"/>
        <v>41187.957638888889</v>
      </c>
    </row>
    <row r="1964" spans="1:20" ht="60" x14ac:dyDescent="0.25">
      <c r="A1964">
        <v>1962</v>
      </c>
      <c r="B1964" s="1" t="s">
        <v>1963</v>
      </c>
      <c r="C1964" s="1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3">
        <f t="shared" si="120"/>
        <v>192.92500000000001</v>
      </c>
      <c r="P1964">
        <f t="shared" si="121"/>
        <v>63.04738562091503</v>
      </c>
      <c r="Q1964" s="4" t="s">
        <v>8319</v>
      </c>
      <c r="R1964" t="s">
        <v>8349</v>
      </c>
      <c r="S1964" s="8">
        <f t="shared" si="122"/>
        <v>41742.572175925925</v>
      </c>
      <c r="T1964" s="8">
        <f t="shared" si="123"/>
        <v>41772.572175925925</v>
      </c>
    </row>
    <row r="1965" spans="1:20" ht="60" x14ac:dyDescent="0.25">
      <c r="A1965">
        <v>1963</v>
      </c>
      <c r="B1965" s="1" t="s">
        <v>1964</v>
      </c>
      <c r="C1965" s="1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3">
        <f t="shared" si="120"/>
        <v>126.88421052631578</v>
      </c>
      <c r="P1965">
        <f t="shared" si="121"/>
        <v>117.6</v>
      </c>
      <c r="Q1965" s="4" t="s">
        <v>8319</v>
      </c>
      <c r="R1965" t="s">
        <v>8349</v>
      </c>
      <c r="S1965" s="8">
        <f t="shared" si="122"/>
        <v>41863.221458333333</v>
      </c>
      <c r="T1965" s="8">
        <f t="shared" si="123"/>
        <v>41898.221458333333</v>
      </c>
    </row>
    <row r="1966" spans="1:20" ht="45" x14ac:dyDescent="0.25">
      <c r="A1966">
        <v>1964</v>
      </c>
      <c r="B1966" s="1" t="s">
        <v>1965</v>
      </c>
      <c r="C1966" s="1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3">
        <f t="shared" si="120"/>
        <v>259.57748878923769</v>
      </c>
      <c r="P1966">
        <f t="shared" si="121"/>
        <v>180.75185011709601</v>
      </c>
      <c r="Q1966" s="4" t="s">
        <v>8319</v>
      </c>
      <c r="R1966" t="s">
        <v>8349</v>
      </c>
      <c r="S1966" s="8">
        <f t="shared" si="122"/>
        <v>42452.064490740733</v>
      </c>
      <c r="T1966" s="8">
        <f t="shared" si="123"/>
        <v>42482.064490740733</v>
      </c>
    </row>
    <row r="1967" spans="1:20" ht="45" x14ac:dyDescent="0.25">
      <c r="A1967">
        <v>1965</v>
      </c>
      <c r="B1967" s="1" t="s">
        <v>1966</v>
      </c>
      <c r="C1967" s="1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3">
        <f t="shared" si="120"/>
        <v>262.27999999999997</v>
      </c>
      <c r="P1967">
        <f t="shared" si="121"/>
        <v>127.32038834951456</v>
      </c>
      <c r="Q1967" s="4" t="s">
        <v>8319</v>
      </c>
      <c r="R1967" t="s">
        <v>8349</v>
      </c>
      <c r="S1967" s="8">
        <f t="shared" si="122"/>
        <v>40897.880902777775</v>
      </c>
      <c r="T1967" s="8">
        <f t="shared" si="123"/>
        <v>40919.833333333328</v>
      </c>
    </row>
    <row r="1968" spans="1:20" ht="60" x14ac:dyDescent="0.25">
      <c r="A1968">
        <v>1966</v>
      </c>
      <c r="B1968" s="1" t="s">
        <v>1967</v>
      </c>
      <c r="C1968" s="1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3">
        <f t="shared" si="120"/>
        <v>206.74309</v>
      </c>
      <c r="P1968">
        <f t="shared" si="121"/>
        <v>136.6444745538665</v>
      </c>
      <c r="Q1968" s="4" t="s">
        <v>8319</v>
      </c>
      <c r="R1968" t="s">
        <v>8349</v>
      </c>
      <c r="S1968" s="8">
        <f t="shared" si="122"/>
        <v>41835.332152777773</v>
      </c>
      <c r="T1968" s="8">
        <f t="shared" si="123"/>
        <v>41865.332152777773</v>
      </c>
    </row>
    <row r="1969" spans="1:20" ht="60" x14ac:dyDescent="0.25">
      <c r="A1969">
        <v>1967</v>
      </c>
      <c r="B1969" s="1" t="s">
        <v>1968</v>
      </c>
      <c r="C1969" s="1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3">
        <f t="shared" si="120"/>
        <v>370.13</v>
      </c>
      <c r="P1969">
        <f t="shared" si="121"/>
        <v>182.78024691358024</v>
      </c>
      <c r="Q1969" s="4" t="s">
        <v>8319</v>
      </c>
      <c r="R1969" t="s">
        <v>8349</v>
      </c>
      <c r="S1969" s="8">
        <f t="shared" si="122"/>
        <v>41730.455196759256</v>
      </c>
      <c r="T1969" s="8">
        <f t="shared" si="123"/>
        <v>41760.455196759256</v>
      </c>
    </row>
    <row r="1970" spans="1:20" ht="30" x14ac:dyDescent="0.25">
      <c r="A1970">
        <v>1968</v>
      </c>
      <c r="B1970" s="1" t="s">
        <v>1969</v>
      </c>
      <c r="C1970" s="1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3">
        <f t="shared" si="120"/>
        <v>284.96600000000001</v>
      </c>
      <c r="P1970">
        <f t="shared" si="121"/>
        <v>279.37843137254902</v>
      </c>
      <c r="Q1970" s="4" t="s">
        <v>8319</v>
      </c>
      <c r="R1970" t="s">
        <v>8349</v>
      </c>
      <c r="S1970" s="8">
        <f t="shared" si="122"/>
        <v>42676.378645833327</v>
      </c>
      <c r="T1970" s="8">
        <f t="shared" si="123"/>
        <v>42707.420312499999</v>
      </c>
    </row>
    <row r="1971" spans="1:20" ht="60" x14ac:dyDescent="0.25">
      <c r="A1971">
        <v>1969</v>
      </c>
      <c r="B1971" s="1" t="s">
        <v>1970</v>
      </c>
      <c r="C1971" s="1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3">
        <f t="shared" si="120"/>
        <v>579.08000000000004</v>
      </c>
      <c r="P1971">
        <f t="shared" si="121"/>
        <v>61.375728669846318</v>
      </c>
      <c r="Q1971" s="4" t="s">
        <v>8319</v>
      </c>
      <c r="R1971" t="s">
        <v>8349</v>
      </c>
      <c r="S1971" s="8">
        <f t="shared" si="122"/>
        <v>42557.584120370368</v>
      </c>
      <c r="T1971" s="8">
        <f t="shared" si="123"/>
        <v>42587.584120370368</v>
      </c>
    </row>
    <row r="1972" spans="1:20" ht="45" x14ac:dyDescent="0.25">
      <c r="A1972">
        <v>1970</v>
      </c>
      <c r="B1972" s="1" t="s">
        <v>1971</v>
      </c>
      <c r="C1972" s="1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3">
        <f t="shared" si="120"/>
        <v>1131.8</v>
      </c>
      <c r="P1972">
        <f t="shared" si="121"/>
        <v>80.727532097004286</v>
      </c>
      <c r="Q1972" s="4" t="s">
        <v>8319</v>
      </c>
      <c r="R1972" t="s">
        <v>8349</v>
      </c>
      <c r="S1972" s="8">
        <f t="shared" si="122"/>
        <v>41323.984965277778</v>
      </c>
      <c r="T1972" s="8">
        <f t="shared" si="123"/>
        <v>41383.943298611106</v>
      </c>
    </row>
    <row r="1973" spans="1:20" ht="60" x14ac:dyDescent="0.25">
      <c r="A1973">
        <v>1971</v>
      </c>
      <c r="B1973" s="1" t="s">
        <v>1972</v>
      </c>
      <c r="C1973" s="1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3">
        <f t="shared" si="120"/>
        <v>263.02771750000005</v>
      </c>
      <c r="P1973">
        <f t="shared" si="121"/>
        <v>272.35590732591254</v>
      </c>
      <c r="Q1973" s="4" t="s">
        <v>8319</v>
      </c>
      <c r="R1973" t="s">
        <v>8349</v>
      </c>
      <c r="S1973" s="8">
        <f t="shared" si="122"/>
        <v>41561.29237268518</v>
      </c>
      <c r="T1973" s="8">
        <f t="shared" si="123"/>
        <v>41592.958333333328</v>
      </c>
    </row>
    <row r="1974" spans="1:20" ht="60" x14ac:dyDescent="0.25">
      <c r="A1974">
        <v>1972</v>
      </c>
      <c r="B1974" s="1" t="s">
        <v>1973</v>
      </c>
      <c r="C1974" s="1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3">
        <f t="shared" si="120"/>
        <v>674.48</v>
      </c>
      <c r="P1974">
        <f t="shared" si="121"/>
        <v>70.848739495798313</v>
      </c>
      <c r="Q1974" s="4" t="s">
        <v>8319</v>
      </c>
      <c r="R1974" t="s">
        <v>8349</v>
      </c>
      <c r="S1974" s="8">
        <f t="shared" si="122"/>
        <v>41200.803749999999</v>
      </c>
      <c r="T1974" s="8">
        <f t="shared" si="123"/>
        <v>41230.845416666663</v>
      </c>
    </row>
    <row r="1975" spans="1:20" ht="60" x14ac:dyDescent="0.25">
      <c r="A1975">
        <v>1973</v>
      </c>
      <c r="B1975" s="1" t="s">
        <v>1974</v>
      </c>
      <c r="C1975" s="1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3">
        <f t="shared" si="120"/>
        <v>256.83081313131316</v>
      </c>
      <c r="P1975">
        <f t="shared" si="121"/>
        <v>247.94003412969283</v>
      </c>
      <c r="Q1975" s="4" t="s">
        <v>8319</v>
      </c>
      <c r="R1975" t="s">
        <v>8349</v>
      </c>
      <c r="S1975" s="8">
        <f t="shared" si="122"/>
        <v>42549.514629629623</v>
      </c>
      <c r="T1975" s="8">
        <f t="shared" si="123"/>
        <v>42588.083333333336</v>
      </c>
    </row>
    <row r="1976" spans="1:20" ht="60" x14ac:dyDescent="0.25">
      <c r="A1976">
        <v>1974</v>
      </c>
      <c r="B1976" s="1" t="s">
        <v>1975</v>
      </c>
      <c r="C1976" s="1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3">
        <f t="shared" si="120"/>
        <v>375.49599999999998</v>
      </c>
      <c r="P1976">
        <f t="shared" si="121"/>
        <v>186.81393034825871</v>
      </c>
      <c r="Q1976" s="4" t="s">
        <v>8319</v>
      </c>
      <c r="R1976" t="s">
        <v>8349</v>
      </c>
      <c r="S1976" s="8">
        <f t="shared" si="122"/>
        <v>41445.125798611109</v>
      </c>
      <c r="T1976" s="8">
        <f t="shared" si="123"/>
        <v>41505.125798611109</v>
      </c>
    </row>
    <row r="1977" spans="1:20" ht="30" x14ac:dyDescent="0.25">
      <c r="A1977">
        <v>1975</v>
      </c>
      <c r="B1977" s="1" t="s">
        <v>1976</v>
      </c>
      <c r="C1977" s="1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3">
        <f t="shared" si="120"/>
        <v>208.70837499999999</v>
      </c>
      <c r="P1977">
        <f t="shared" si="121"/>
        <v>131.98948616600788</v>
      </c>
      <c r="Q1977" s="4" t="s">
        <v>8319</v>
      </c>
      <c r="R1977" t="s">
        <v>8349</v>
      </c>
      <c r="S1977" s="8">
        <f t="shared" si="122"/>
        <v>41313.54688657407</v>
      </c>
      <c r="T1977" s="8">
        <f t="shared" si="123"/>
        <v>41343.54688657407</v>
      </c>
    </row>
    <row r="1978" spans="1:20" ht="30" x14ac:dyDescent="0.25">
      <c r="A1978">
        <v>1976</v>
      </c>
      <c r="B1978" s="1" t="s">
        <v>1977</v>
      </c>
      <c r="C1978" s="1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3">
        <f t="shared" si="120"/>
        <v>346.6</v>
      </c>
      <c r="P1978">
        <f t="shared" si="121"/>
        <v>29.310782241014799</v>
      </c>
      <c r="Q1978" s="4" t="s">
        <v>8319</v>
      </c>
      <c r="R1978" t="s">
        <v>8349</v>
      </c>
      <c r="S1978" s="8">
        <f t="shared" si="122"/>
        <v>41438.691261574073</v>
      </c>
      <c r="T1978" s="8">
        <f t="shared" si="123"/>
        <v>41468.691261574073</v>
      </c>
    </row>
    <row r="1979" spans="1:20" ht="45" x14ac:dyDescent="0.25">
      <c r="A1979">
        <v>1977</v>
      </c>
      <c r="B1979" s="1" t="s">
        <v>1978</v>
      </c>
      <c r="C1979" s="1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3">
        <f t="shared" si="120"/>
        <v>402.33</v>
      </c>
      <c r="P1979">
        <f t="shared" si="121"/>
        <v>245.02436053593178</v>
      </c>
      <c r="Q1979" s="4" t="s">
        <v>8319</v>
      </c>
      <c r="R1979" t="s">
        <v>8349</v>
      </c>
      <c r="S1979" s="8">
        <f t="shared" si="122"/>
        <v>42311.008564814816</v>
      </c>
      <c r="T1979" s="8">
        <f t="shared" si="123"/>
        <v>42357.124305555553</v>
      </c>
    </row>
    <row r="1980" spans="1:20" ht="60" x14ac:dyDescent="0.25">
      <c r="A1980">
        <v>1978</v>
      </c>
      <c r="B1980" s="1" t="s">
        <v>1979</v>
      </c>
      <c r="C1980" s="1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3">
        <f t="shared" si="120"/>
        <v>1026.8451399999999</v>
      </c>
      <c r="P1980">
        <f t="shared" si="121"/>
        <v>1323.2540463917526</v>
      </c>
      <c r="Q1980" s="4" t="s">
        <v>8319</v>
      </c>
      <c r="R1980" t="s">
        <v>8349</v>
      </c>
      <c r="S1980" s="8">
        <f t="shared" si="122"/>
        <v>41039.017268518517</v>
      </c>
      <c r="T1980" s="8">
        <f t="shared" si="123"/>
        <v>41072.083333333328</v>
      </c>
    </row>
    <row r="1981" spans="1:20" ht="45" x14ac:dyDescent="0.25">
      <c r="A1981">
        <v>1979</v>
      </c>
      <c r="B1981" s="1" t="s">
        <v>1980</v>
      </c>
      <c r="C1981" s="1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3">
        <f t="shared" si="120"/>
        <v>114.901155</v>
      </c>
      <c r="P1981">
        <f t="shared" si="121"/>
        <v>282.65966789667897</v>
      </c>
      <c r="Q1981" s="4" t="s">
        <v>8319</v>
      </c>
      <c r="R1981" t="s">
        <v>8349</v>
      </c>
      <c r="S1981" s="8">
        <f t="shared" si="122"/>
        <v>42290.25168981481</v>
      </c>
      <c r="T1981" s="8">
        <f t="shared" si="123"/>
        <v>42326.999305555553</v>
      </c>
    </row>
    <row r="1982" spans="1:20" ht="30" x14ac:dyDescent="0.25">
      <c r="A1982">
        <v>1980</v>
      </c>
      <c r="B1982" s="1" t="s">
        <v>1981</v>
      </c>
      <c r="C1982" s="1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3">
        <f t="shared" si="120"/>
        <v>354.82402000000002</v>
      </c>
      <c r="P1982">
        <f t="shared" si="121"/>
        <v>91.214401028277635</v>
      </c>
      <c r="Q1982" s="4" t="s">
        <v>8319</v>
      </c>
      <c r="R1982" t="s">
        <v>8349</v>
      </c>
      <c r="S1982" s="8">
        <f t="shared" si="122"/>
        <v>42423.334050925921</v>
      </c>
      <c r="T1982" s="8">
        <f t="shared" si="123"/>
        <v>42463.292384259257</v>
      </c>
    </row>
    <row r="1983" spans="1:20" ht="60" x14ac:dyDescent="0.25">
      <c r="A1983">
        <v>1981</v>
      </c>
      <c r="B1983" s="1" t="s">
        <v>1982</v>
      </c>
      <c r="C1983" s="1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3">
        <f t="shared" si="120"/>
        <v>5.08</v>
      </c>
      <c r="P1983">
        <f t="shared" si="121"/>
        <v>31.75</v>
      </c>
      <c r="Q1983" s="4" t="s">
        <v>8338</v>
      </c>
      <c r="R1983" t="s">
        <v>8350</v>
      </c>
      <c r="S1983" s="8">
        <f t="shared" si="122"/>
        <v>41799.516956018517</v>
      </c>
      <c r="T1983" s="8">
        <f t="shared" si="123"/>
        <v>41829.516956018517</v>
      </c>
    </row>
    <row r="1984" spans="1:20" ht="45" x14ac:dyDescent="0.25">
      <c r="A1984">
        <v>1982</v>
      </c>
      <c r="B1984" s="1" t="s">
        <v>1983</v>
      </c>
      <c r="C1984" s="1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3">
        <f t="shared" si="120"/>
        <v>0</v>
      </c>
      <c r="P1984" t="e">
        <f t="shared" si="121"/>
        <v>#DIV/0!</v>
      </c>
      <c r="Q1984" s="4" t="s">
        <v>8338</v>
      </c>
      <c r="R1984" t="s">
        <v>8350</v>
      </c>
      <c r="S1984" s="8">
        <f t="shared" si="122"/>
        <v>42678.378321759257</v>
      </c>
      <c r="T1984" s="8">
        <f t="shared" si="123"/>
        <v>42708.419988425921</v>
      </c>
    </row>
    <row r="1985" spans="1:20" ht="60" x14ac:dyDescent="0.25">
      <c r="A1985">
        <v>1983</v>
      </c>
      <c r="B1985" s="1" t="s">
        <v>1984</v>
      </c>
      <c r="C1985" s="1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3">
        <f t="shared" si="120"/>
        <v>4.3</v>
      </c>
      <c r="P1985">
        <f t="shared" si="121"/>
        <v>88.6875</v>
      </c>
      <c r="Q1985" s="4" t="s">
        <v>8338</v>
      </c>
      <c r="R1985" t="s">
        <v>8350</v>
      </c>
      <c r="S1985" s="8">
        <f t="shared" si="122"/>
        <v>42592.803449074076</v>
      </c>
      <c r="T1985" s="8">
        <f t="shared" si="123"/>
        <v>42615.083333333336</v>
      </c>
    </row>
    <row r="1986" spans="1:20" ht="60" x14ac:dyDescent="0.25">
      <c r="A1986">
        <v>1984</v>
      </c>
      <c r="B1986" s="1" t="s">
        <v>1985</v>
      </c>
      <c r="C1986" s="1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3">
        <f t="shared" si="120"/>
        <v>21.146666666666668</v>
      </c>
      <c r="P1986">
        <f t="shared" si="121"/>
        <v>453.14285714285717</v>
      </c>
      <c r="Q1986" s="4" t="s">
        <v>8338</v>
      </c>
      <c r="R1986" t="s">
        <v>8350</v>
      </c>
      <c r="S1986" s="8">
        <f t="shared" si="122"/>
        <v>41913.581956018512</v>
      </c>
      <c r="T1986" s="8">
        <f t="shared" si="123"/>
        <v>41973.623622685183</v>
      </c>
    </row>
    <row r="1987" spans="1:20" ht="60" x14ac:dyDescent="0.25">
      <c r="A1987">
        <v>1985</v>
      </c>
      <c r="B1987" s="1" t="s">
        <v>1986</v>
      </c>
      <c r="C1987" s="1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3">
        <f t="shared" ref="O1987:O2050" si="124">(E1987/D1987%)</f>
        <v>3.1875</v>
      </c>
      <c r="P1987">
        <f t="shared" ref="P1987:P2050" si="125">E1987/L1987</f>
        <v>12.75</v>
      </c>
      <c r="Q1987" s="4" t="s">
        <v>8338</v>
      </c>
      <c r="R1987" t="s">
        <v>8350</v>
      </c>
      <c r="S1987" s="8">
        <f t="shared" ref="S1987:S2050" si="126">(J1987/86400)+25569+(-5/24)</f>
        <v>42555.490405092591</v>
      </c>
      <c r="T1987" s="8">
        <f t="shared" ref="T1987:T2050" si="127">(I1987/86400)+25569+(-5/24)</f>
        <v>42584.749999999993</v>
      </c>
    </row>
    <row r="1988" spans="1:20" ht="60" x14ac:dyDescent="0.25">
      <c r="A1988">
        <v>1986</v>
      </c>
      <c r="B1988" s="1" t="s">
        <v>1987</v>
      </c>
      <c r="C1988" s="1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3">
        <f t="shared" si="124"/>
        <v>0.05</v>
      </c>
      <c r="P1988">
        <f t="shared" si="125"/>
        <v>1</v>
      </c>
      <c r="Q1988" s="4" t="s">
        <v>8338</v>
      </c>
      <c r="R1988" t="s">
        <v>8350</v>
      </c>
      <c r="S1988" s="8">
        <f t="shared" si="126"/>
        <v>42413.225497685184</v>
      </c>
      <c r="T1988" s="8">
        <f t="shared" si="127"/>
        <v>42443.183831018519</v>
      </c>
    </row>
    <row r="1989" spans="1:20" ht="30" x14ac:dyDescent="0.25">
      <c r="A1989">
        <v>1987</v>
      </c>
      <c r="B1989" s="1" t="s">
        <v>1988</v>
      </c>
      <c r="C1989" s="1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3">
        <f t="shared" si="124"/>
        <v>42.472727272727276</v>
      </c>
      <c r="P1989">
        <f t="shared" si="125"/>
        <v>83.428571428571431</v>
      </c>
      <c r="Q1989" s="4" t="s">
        <v>8338</v>
      </c>
      <c r="R1989" t="s">
        <v>8350</v>
      </c>
      <c r="S1989" s="8">
        <f t="shared" si="126"/>
        <v>42034.431435185186</v>
      </c>
      <c r="T1989" s="8">
        <f t="shared" si="127"/>
        <v>42064.431435185186</v>
      </c>
    </row>
    <row r="1990" spans="1:20" x14ac:dyDescent="0.25">
      <c r="A1990">
        <v>1988</v>
      </c>
      <c r="B1990" s="1" t="s">
        <v>1989</v>
      </c>
      <c r="C1990" s="1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3">
        <f t="shared" si="124"/>
        <v>0.41666666666666669</v>
      </c>
      <c r="P1990">
        <f t="shared" si="125"/>
        <v>25</v>
      </c>
      <c r="Q1990" s="4" t="s">
        <v>8338</v>
      </c>
      <c r="R1990" t="s">
        <v>8350</v>
      </c>
      <c r="S1990" s="8">
        <f t="shared" si="126"/>
        <v>42206.554884259262</v>
      </c>
      <c r="T1990" s="8">
        <f t="shared" si="127"/>
        <v>42236.554884259262</v>
      </c>
    </row>
    <row r="1991" spans="1:20" ht="45" x14ac:dyDescent="0.25">
      <c r="A1991">
        <v>1989</v>
      </c>
      <c r="B1991" s="1" t="s">
        <v>1990</v>
      </c>
      <c r="C1991" s="1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3">
        <f t="shared" si="124"/>
        <v>1</v>
      </c>
      <c r="P1991">
        <f t="shared" si="125"/>
        <v>50</v>
      </c>
      <c r="Q1991" s="4" t="s">
        <v>8338</v>
      </c>
      <c r="R1991" t="s">
        <v>8350</v>
      </c>
      <c r="S1991" s="8">
        <f t="shared" si="126"/>
        <v>42685.472314814811</v>
      </c>
      <c r="T1991" s="8">
        <f t="shared" si="127"/>
        <v>42715.472314814811</v>
      </c>
    </row>
    <row r="1992" spans="1:20" ht="60" x14ac:dyDescent="0.25">
      <c r="A1992">
        <v>1990</v>
      </c>
      <c r="B1992" s="1" t="s">
        <v>1991</v>
      </c>
      <c r="C1992" s="1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3">
        <f t="shared" si="124"/>
        <v>16.966666666666665</v>
      </c>
      <c r="P1992">
        <f t="shared" si="125"/>
        <v>101.8</v>
      </c>
      <c r="Q1992" s="4" t="s">
        <v>8338</v>
      </c>
      <c r="R1992" t="s">
        <v>8350</v>
      </c>
      <c r="S1992" s="8">
        <f t="shared" si="126"/>
        <v>42397.987638888888</v>
      </c>
      <c r="T1992" s="8">
        <f t="shared" si="127"/>
        <v>42412.987638888888</v>
      </c>
    </row>
    <row r="1993" spans="1:20" ht="30" x14ac:dyDescent="0.25">
      <c r="A1993">
        <v>1991</v>
      </c>
      <c r="B1993" s="1" t="s">
        <v>1992</v>
      </c>
      <c r="C1993" s="1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3">
        <f t="shared" si="124"/>
        <v>7</v>
      </c>
      <c r="P1993">
        <f t="shared" si="125"/>
        <v>46.666666666666664</v>
      </c>
      <c r="Q1993" s="4" t="s">
        <v>8338</v>
      </c>
      <c r="R1993" t="s">
        <v>8350</v>
      </c>
      <c r="S1993" s="8">
        <f t="shared" si="126"/>
        <v>42167.685023148144</v>
      </c>
      <c r="T1993" s="8">
        <f t="shared" si="127"/>
        <v>42188.685023148144</v>
      </c>
    </row>
    <row r="1994" spans="1:20" ht="30" x14ac:dyDescent="0.25">
      <c r="A1994">
        <v>1992</v>
      </c>
      <c r="B1994" s="1" t="s">
        <v>1993</v>
      </c>
      <c r="C1994" s="1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3">
        <f t="shared" si="124"/>
        <v>0.13333333333333333</v>
      </c>
      <c r="P1994">
        <f t="shared" si="125"/>
        <v>1</v>
      </c>
      <c r="Q1994" s="4" t="s">
        <v>8338</v>
      </c>
      <c r="R1994" t="s">
        <v>8350</v>
      </c>
      <c r="S1994" s="8">
        <f t="shared" si="126"/>
        <v>42022.935081018521</v>
      </c>
      <c r="T1994" s="8">
        <f t="shared" si="127"/>
        <v>42052.935081018521</v>
      </c>
    </row>
    <row r="1995" spans="1:20" ht="60" x14ac:dyDescent="0.25">
      <c r="A1995">
        <v>1993</v>
      </c>
      <c r="B1995" s="1" t="s">
        <v>1994</v>
      </c>
      <c r="C1995" s="1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3">
        <f t="shared" si="124"/>
        <v>0</v>
      </c>
      <c r="P1995" t="e">
        <f t="shared" si="125"/>
        <v>#DIV/0!</v>
      </c>
      <c r="Q1995" s="4" t="s">
        <v>8338</v>
      </c>
      <c r="R1995" t="s">
        <v>8350</v>
      </c>
      <c r="S1995" s="8">
        <f t="shared" si="126"/>
        <v>42329.380057870367</v>
      </c>
      <c r="T1995" s="8">
        <f t="shared" si="127"/>
        <v>42359.380057870367</v>
      </c>
    </row>
    <row r="1996" spans="1:20" ht="60" x14ac:dyDescent="0.25">
      <c r="A1996">
        <v>1994</v>
      </c>
      <c r="B1996" s="1" t="s">
        <v>1995</v>
      </c>
      <c r="C1996" s="1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3">
        <f t="shared" si="124"/>
        <v>0</v>
      </c>
      <c r="P1996" t="e">
        <f t="shared" si="125"/>
        <v>#DIV/0!</v>
      </c>
      <c r="Q1996" s="4" t="s">
        <v>8338</v>
      </c>
      <c r="R1996" t="s">
        <v>8350</v>
      </c>
      <c r="S1996" s="8">
        <f t="shared" si="126"/>
        <v>42650.797939814809</v>
      </c>
      <c r="T1996" s="8">
        <f t="shared" si="127"/>
        <v>42710.839606481481</v>
      </c>
    </row>
    <row r="1997" spans="1:20" ht="60" x14ac:dyDescent="0.25">
      <c r="A1997">
        <v>1995</v>
      </c>
      <c r="B1997" s="1" t="s">
        <v>1996</v>
      </c>
      <c r="C1997" s="1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3">
        <f t="shared" si="124"/>
        <v>7.8</v>
      </c>
      <c r="P1997">
        <f t="shared" si="125"/>
        <v>26</v>
      </c>
      <c r="Q1997" s="4" t="s">
        <v>8338</v>
      </c>
      <c r="R1997" t="s">
        <v>8350</v>
      </c>
      <c r="S1997" s="8">
        <f t="shared" si="126"/>
        <v>42181.693703703706</v>
      </c>
      <c r="T1997" s="8">
        <f t="shared" si="127"/>
        <v>42201.693703703706</v>
      </c>
    </row>
    <row r="1998" spans="1:20" ht="60" x14ac:dyDescent="0.25">
      <c r="A1998">
        <v>1996</v>
      </c>
      <c r="B1998" s="1" t="s">
        <v>1997</v>
      </c>
      <c r="C1998" s="1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3">
        <f t="shared" si="124"/>
        <v>0</v>
      </c>
      <c r="P1998" t="e">
        <f t="shared" si="125"/>
        <v>#DIV/0!</v>
      </c>
      <c r="Q1998" s="4" t="s">
        <v>8338</v>
      </c>
      <c r="R1998" t="s">
        <v>8350</v>
      </c>
      <c r="S1998" s="8">
        <f t="shared" si="126"/>
        <v>41800.611238425925</v>
      </c>
      <c r="T1998" s="8">
        <f t="shared" si="127"/>
        <v>41830.611238425925</v>
      </c>
    </row>
    <row r="1999" spans="1:20" ht="60" x14ac:dyDescent="0.25">
      <c r="A1999">
        <v>1997</v>
      </c>
      <c r="B1999" s="1" t="s">
        <v>1998</v>
      </c>
      <c r="C1999" s="1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3">
        <f t="shared" si="124"/>
        <v>0</v>
      </c>
      <c r="P1999" t="e">
        <f t="shared" si="125"/>
        <v>#DIV/0!</v>
      </c>
      <c r="Q1999" s="4" t="s">
        <v>8338</v>
      </c>
      <c r="R1999" t="s">
        <v>8350</v>
      </c>
      <c r="S1999" s="8">
        <f t="shared" si="126"/>
        <v>41847.722361111111</v>
      </c>
      <c r="T1999" s="8">
        <f t="shared" si="127"/>
        <v>41877.722361111111</v>
      </c>
    </row>
    <row r="2000" spans="1:20" ht="60" x14ac:dyDescent="0.25">
      <c r="A2000">
        <v>1998</v>
      </c>
      <c r="B2000" s="1" t="s">
        <v>1999</v>
      </c>
      <c r="C2000" s="1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3">
        <f t="shared" si="124"/>
        <v>26.2</v>
      </c>
      <c r="P2000">
        <f t="shared" si="125"/>
        <v>218.33333333333334</v>
      </c>
      <c r="Q2000" s="4" t="s">
        <v>8338</v>
      </c>
      <c r="R2000" t="s">
        <v>8350</v>
      </c>
      <c r="S2000" s="8">
        <f t="shared" si="126"/>
        <v>41806.910162037035</v>
      </c>
      <c r="T2000" s="8">
        <f t="shared" si="127"/>
        <v>41851.910162037035</v>
      </c>
    </row>
    <row r="2001" spans="1:20" ht="45" x14ac:dyDescent="0.25">
      <c r="A2001">
        <v>1999</v>
      </c>
      <c r="B2001" s="1" t="s">
        <v>2000</v>
      </c>
      <c r="C2001" s="1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3">
        <f t="shared" si="124"/>
        <v>0.76129032258064511</v>
      </c>
      <c r="P2001">
        <f t="shared" si="125"/>
        <v>33.714285714285715</v>
      </c>
      <c r="Q2001" s="4" t="s">
        <v>8338</v>
      </c>
      <c r="R2001" t="s">
        <v>8350</v>
      </c>
      <c r="S2001" s="8">
        <f t="shared" si="126"/>
        <v>41926.274398148147</v>
      </c>
      <c r="T2001" s="8">
        <f t="shared" si="127"/>
        <v>41956.316064814811</v>
      </c>
    </row>
    <row r="2002" spans="1:20" ht="60" x14ac:dyDescent="0.25">
      <c r="A2002">
        <v>2000</v>
      </c>
      <c r="B2002" s="1" t="s">
        <v>2001</v>
      </c>
      <c r="C2002" s="1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3">
        <f t="shared" si="124"/>
        <v>12.5</v>
      </c>
      <c r="P2002">
        <f t="shared" si="125"/>
        <v>25</v>
      </c>
      <c r="Q2002" s="4" t="s">
        <v>8338</v>
      </c>
      <c r="R2002" t="s">
        <v>8350</v>
      </c>
      <c r="S2002" s="8">
        <f t="shared" si="126"/>
        <v>42345.743206018517</v>
      </c>
      <c r="T2002" s="8">
        <f t="shared" si="127"/>
        <v>42375.743206018517</v>
      </c>
    </row>
    <row r="2003" spans="1:20" ht="45" x14ac:dyDescent="0.25">
      <c r="A2003">
        <v>2001</v>
      </c>
      <c r="B2003" s="1" t="s">
        <v>2002</v>
      </c>
      <c r="C2003" s="1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3">
        <f t="shared" si="124"/>
        <v>382.12909090909091</v>
      </c>
      <c r="P2003">
        <f t="shared" si="125"/>
        <v>128.38790470372632</v>
      </c>
      <c r="Q2003" s="4" t="s">
        <v>8319</v>
      </c>
      <c r="R2003" t="s">
        <v>8349</v>
      </c>
      <c r="S2003" s="8">
        <f t="shared" si="126"/>
        <v>42136.001342592594</v>
      </c>
      <c r="T2003" s="8">
        <f t="shared" si="127"/>
        <v>42167.624999999993</v>
      </c>
    </row>
    <row r="2004" spans="1:20" ht="45" x14ac:dyDescent="0.25">
      <c r="A2004">
        <v>2002</v>
      </c>
      <c r="B2004" s="1" t="s">
        <v>2003</v>
      </c>
      <c r="C2004" s="1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3">
        <f t="shared" si="124"/>
        <v>216.79422</v>
      </c>
      <c r="P2004">
        <f t="shared" si="125"/>
        <v>78.834261818181815</v>
      </c>
      <c r="Q2004" s="4" t="s">
        <v>8319</v>
      </c>
      <c r="R2004" t="s">
        <v>8349</v>
      </c>
      <c r="S2004" s="8">
        <f t="shared" si="126"/>
        <v>42728.503969907404</v>
      </c>
      <c r="T2004" s="8">
        <f t="shared" si="127"/>
        <v>42758.503969907404</v>
      </c>
    </row>
    <row r="2005" spans="1:20" ht="60" x14ac:dyDescent="0.25">
      <c r="A2005">
        <v>2003</v>
      </c>
      <c r="B2005" s="1" t="s">
        <v>2004</v>
      </c>
      <c r="C2005" s="1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3">
        <f t="shared" si="124"/>
        <v>312</v>
      </c>
      <c r="P2005">
        <f t="shared" si="125"/>
        <v>91.764705882352942</v>
      </c>
      <c r="Q2005" s="4" t="s">
        <v>8319</v>
      </c>
      <c r="R2005" t="s">
        <v>8349</v>
      </c>
      <c r="S2005" s="8">
        <f t="shared" si="126"/>
        <v>40346.917268518519</v>
      </c>
      <c r="T2005" s="8">
        <f t="shared" si="127"/>
        <v>40361.75</v>
      </c>
    </row>
    <row r="2006" spans="1:20" ht="60" x14ac:dyDescent="0.25">
      <c r="A2006">
        <v>2004</v>
      </c>
      <c r="B2006" s="1" t="s">
        <v>2005</v>
      </c>
      <c r="C2006" s="1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3">
        <f t="shared" si="124"/>
        <v>234.42048</v>
      </c>
      <c r="P2006">
        <f t="shared" si="125"/>
        <v>331.10237288135596</v>
      </c>
      <c r="Q2006" s="4" t="s">
        <v>8319</v>
      </c>
      <c r="R2006" t="s">
        <v>8349</v>
      </c>
      <c r="S2006" s="8">
        <f t="shared" si="126"/>
        <v>41800.396562499998</v>
      </c>
      <c r="T2006" s="8">
        <f t="shared" si="127"/>
        <v>41830.396562499998</v>
      </c>
    </row>
    <row r="2007" spans="1:20" ht="60" x14ac:dyDescent="0.25">
      <c r="A2007">
        <v>2005</v>
      </c>
      <c r="B2007" s="1" t="s">
        <v>2006</v>
      </c>
      <c r="C2007" s="1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3">
        <f t="shared" si="124"/>
        <v>123.6801</v>
      </c>
      <c r="P2007">
        <f t="shared" si="125"/>
        <v>194.26193717277485</v>
      </c>
      <c r="Q2007" s="4" t="s">
        <v>8319</v>
      </c>
      <c r="R2007" t="s">
        <v>8349</v>
      </c>
      <c r="S2007" s="8">
        <f t="shared" si="126"/>
        <v>41535.604374999995</v>
      </c>
      <c r="T2007" s="8">
        <f t="shared" si="127"/>
        <v>41562.957638888889</v>
      </c>
    </row>
    <row r="2008" spans="1:20" ht="60" x14ac:dyDescent="0.25">
      <c r="A2008">
        <v>2006</v>
      </c>
      <c r="B2008" s="1" t="s">
        <v>2007</v>
      </c>
      <c r="C2008" s="1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3">
        <f t="shared" si="124"/>
        <v>247.84</v>
      </c>
      <c r="P2008">
        <f t="shared" si="125"/>
        <v>408.97689768976898</v>
      </c>
      <c r="Q2008" s="4" t="s">
        <v>8319</v>
      </c>
      <c r="R2008" t="s">
        <v>8349</v>
      </c>
      <c r="S2008" s="8">
        <f t="shared" si="126"/>
        <v>41941.292187499996</v>
      </c>
      <c r="T2008" s="8">
        <f t="shared" si="127"/>
        <v>41976.333854166667</v>
      </c>
    </row>
    <row r="2009" spans="1:20" ht="60" x14ac:dyDescent="0.25">
      <c r="A2009">
        <v>2007</v>
      </c>
      <c r="B2009" s="1" t="s">
        <v>2008</v>
      </c>
      <c r="C2009" s="1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3">
        <f t="shared" si="124"/>
        <v>115.7092</v>
      </c>
      <c r="P2009">
        <f t="shared" si="125"/>
        <v>84.459270072992695</v>
      </c>
      <c r="Q2009" s="4" t="s">
        <v>8319</v>
      </c>
      <c r="R2009" t="s">
        <v>8349</v>
      </c>
      <c r="S2009" s="8">
        <f t="shared" si="126"/>
        <v>40347.629467592589</v>
      </c>
      <c r="T2009" s="8">
        <f t="shared" si="127"/>
        <v>40413.958333333328</v>
      </c>
    </row>
    <row r="2010" spans="1:20" ht="60" x14ac:dyDescent="0.25">
      <c r="A2010">
        <v>2008</v>
      </c>
      <c r="B2010" s="1" t="s">
        <v>2009</v>
      </c>
      <c r="C2010" s="1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3">
        <f t="shared" si="124"/>
        <v>117.07484768810598</v>
      </c>
      <c r="P2010">
        <f t="shared" si="125"/>
        <v>44.853658536585364</v>
      </c>
      <c r="Q2010" s="4" t="s">
        <v>8319</v>
      </c>
      <c r="R2010" t="s">
        <v>8349</v>
      </c>
      <c r="S2010" s="8">
        <f t="shared" si="126"/>
        <v>40761.396087962959</v>
      </c>
      <c r="T2010" s="8">
        <f t="shared" si="127"/>
        <v>40805.396087962959</v>
      </c>
    </row>
    <row r="2011" spans="1:20" ht="60" x14ac:dyDescent="0.25">
      <c r="A2011">
        <v>2009</v>
      </c>
      <c r="B2011" s="1" t="s">
        <v>2010</v>
      </c>
      <c r="C2011" s="1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3">
        <f t="shared" si="124"/>
        <v>305.15800000000002</v>
      </c>
      <c r="P2011">
        <f t="shared" si="125"/>
        <v>383.3643216080402</v>
      </c>
      <c r="Q2011" s="4" t="s">
        <v>8319</v>
      </c>
      <c r="R2011" t="s">
        <v>8349</v>
      </c>
      <c r="S2011" s="8">
        <f t="shared" si="126"/>
        <v>42661.115081018514</v>
      </c>
      <c r="T2011" s="8">
        <f t="shared" si="127"/>
        <v>42697.156747685185</v>
      </c>
    </row>
    <row r="2012" spans="1:20" ht="30" x14ac:dyDescent="0.25">
      <c r="A2012">
        <v>2010</v>
      </c>
      <c r="B2012" s="1" t="s">
        <v>2011</v>
      </c>
      <c r="C2012" s="1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3">
        <f t="shared" si="124"/>
        <v>320.053</v>
      </c>
      <c r="P2012">
        <f t="shared" si="125"/>
        <v>55.276856649395505</v>
      </c>
      <c r="Q2012" s="4" t="s">
        <v>8319</v>
      </c>
      <c r="R2012" t="s">
        <v>8349</v>
      </c>
      <c r="S2012" s="8">
        <f t="shared" si="126"/>
        <v>42570.788090277776</v>
      </c>
      <c r="T2012" s="8">
        <f t="shared" si="127"/>
        <v>42600.788090277776</v>
      </c>
    </row>
    <row r="2013" spans="1:20" ht="45" x14ac:dyDescent="0.25">
      <c r="A2013">
        <v>2011</v>
      </c>
      <c r="B2013" s="1" t="s">
        <v>2012</v>
      </c>
      <c r="C2013" s="1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3">
        <f t="shared" si="124"/>
        <v>819.56399999999996</v>
      </c>
      <c r="P2013">
        <f t="shared" si="125"/>
        <v>422.02059732234807</v>
      </c>
      <c r="Q2013" s="4" t="s">
        <v>8319</v>
      </c>
      <c r="R2013" t="s">
        <v>8349</v>
      </c>
      <c r="S2013" s="8">
        <f t="shared" si="126"/>
        <v>42347.150150462963</v>
      </c>
      <c r="T2013" s="8">
        <f t="shared" si="127"/>
        <v>42380.749999999993</v>
      </c>
    </row>
    <row r="2014" spans="1:20" ht="45" x14ac:dyDescent="0.25">
      <c r="A2014">
        <v>2012</v>
      </c>
      <c r="B2014" s="1" t="s">
        <v>2013</v>
      </c>
      <c r="C2014" s="1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3">
        <f t="shared" si="124"/>
        <v>234.9</v>
      </c>
      <c r="P2014">
        <f t="shared" si="125"/>
        <v>64.180327868852459</v>
      </c>
      <c r="Q2014" s="4" t="s">
        <v>8319</v>
      </c>
      <c r="R2014" t="s">
        <v>8349</v>
      </c>
      <c r="S2014" s="8">
        <f t="shared" si="126"/>
        <v>42010.613900462959</v>
      </c>
      <c r="T2014" s="8">
        <f t="shared" si="127"/>
        <v>42040.613900462959</v>
      </c>
    </row>
    <row r="2015" spans="1:20" ht="60" x14ac:dyDescent="0.25">
      <c r="A2015">
        <v>2013</v>
      </c>
      <c r="B2015" s="1" t="s">
        <v>2014</v>
      </c>
      <c r="C2015" s="1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3">
        <f t="shared" si="124"/>
        <v>494.91374999999999</v>
      </c>
      <c r="P2015">
        <f t="shared" si="125"/>
        <v>173.57781674704077</v>
      </c>
      <c r="Q2015" s="4" t="s">
        <v>8319</v>
      </c>
      <c r="R2015" t="s">
        <v>8349</v>
      </c>
      <c r="S2015" s="8">
        <f t="shared" si="126"/>
        <v>42499.752476851849</v>
      </c>
      <c r="T2015" s="8">
        <f t="shared" si="127"/>
        <v>42559.752476851849</v>
      </c>
    </row>
    <row r="2016" spans="1:20" ht="45" x14ac:dyDescent="0.25">
      <c r="A2016">
        <v>2014</v>
      </c>
      <c r="B2016" s="1" t="s">
        <v>2015</v>
      </c>
      <c r="C2016" s="1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3">
        <f t="shared" si="124"/>
        <v>7813.7822333333334</v>
      </c>
      <c r="P2016">
        <f t="shared" si="125"/>
        <v>88.601680840609291</v>
      </c>
      <c r="Q2016" s="4" t="s">
        <v>8319</v>
      </c>
      <c r="R2016" t="s">
        <v>8349</v>
      </c>
      <c r="S2016" s="8">
        <f t="shared" si="126"/>
        <v>41324.006238425922</v>
      </c>
      <c r="T2016" s="8">
        <f t="shared" si="127"/>
        <v>41357.964571759258</v>
      </c>
    </row>
    <row r="2017" spans="1:20" ht="45" x14ac:dyDescent="0.25">
      <c r="A2017">
        <v>2015</v>
      </c>
      <c r="B2017" s="1" t="s">
        <v>2016</v>
      </c>
      <c r="C2017" s="1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3">
        <f t="shared" si="124"/>
        <v>113.0001388888889</v>
      </c>
      <c r="P2017">
        <f t="shared" si="125"/>
        <v>50.222283950617282</v>
      </c>
      <c r="Q2017" s="4" t="s">
        <v>8319</v>
      </c>
      <c r="R2017" t="s">
        <v>8349</v>
      </c>
      <c r="S2017" s="8">
        <f t="shared" si="126"/>
        <v>40765.668553240735</v>
      </c>
      <c r="T2017" s="8">
        <f t="shared" si="127"/>
        <v>40795.668553240735</v>
      </c>
    </row>
    <row r="2018" spans="1:20" ht="30" x14ac:dyDescent="0.25">
      <c r="A2018">
        <v>2016</v>
      </c>
      <c r="B2018" s="1" t="s">
        <v>2017</v>
      </c>
      <c r="C2018" s="1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3">
        <f t="shared" si="124"/>
        <v>921.54219999999998</v>
      </c>
      <c r="P2018">
        <f t="shared" si="125"/>
        <v>192.38876826722338</v>
      </c>
      <c r="Q2018" s="4" t="s">
        <v>8319</v>
      </c>
      <c r="R2018" t="s">
        <v>8349</v>
      </c>
      <c r="S2018" s="8">
        <f t="shared" si="126"/>
        <v>41312.672442129631</v>
      </c>
      <c r="T2018" s="8">
        <f t="shared" si="127"/>
        <v>41342.672442129631</v>
      </c>
    </row>
    <row r="2019" spans="1:20" ht="60" x14ac:dyDescent="0.25">
      <c r="A2019">
        <v>2017</v>
      </c>
      <c r="B2019" s="1" t="s">
        <v>2018</v>
      </c>
      <c r="C2019" s="1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3">
        <f t="shared" si="124"/>
        <v>125.10239999999999</v>
      </c>
      <c r="P2019">
        <f t="shared" si="125"/>
        <v>73.416901408450698</v>
      </c>
      <c r="Q2019" s="4" t="s">
        <v>8319</v>
      </c>
      <c r="R2019" t="s">
        <v>8349</v>
      </c>
      <c r="S2019" s="8">
        <f t="shared" si="126"/>
        <v>40960.849016203698</v>
      </c>
      <c r="T2019" s="8">
        <f t="shared" si="127"/>
        <v>40991.958333333328</v>
      </c>
    </row>
    <row r="2020" spans="1:20" ht="60" x14ac:dyDescent="0.25">
      <c r="A2020">
        <v>2018</v>
      </c>
      <c r="B2020" s="1" t="s">
        <v>2019</v>
      </c>
      <c r="C2020" s="1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3">
        <f t="shared" si="124"/>
        <v>102.24343076923077</v>
      </c>
      <c r="P2020">
        <f t="shared" si="125"/>
        <v>147.68495555555555</v>
      </c>
      <c r="Q2020" s="4" t="s">
        <v>8319</v>
      </c>
      <c r="R2020" t="s">
        <v>8349</v>
      </c>
      <c r="S2020" s="8">
        <f t="shared" si="126"/>
        <v>42199.157511574071</v>
      </c>
      <c r="T2020" s="8">
        <f t="shared" si="127"/>
        <v>42229.157511574071</v>
      </c>
    </row>
    <row r="2021" spans="1:20" ht="60" x14ac:dyDescent="0.25">
      <c r="A2021">
        <v>2019</v>
      </c>
      <c r="B2021" s="1" t="s">
        <v>2020</v>
      </c>
      <c r="C2021" s="1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3">
        <f t="shared" si="124"/>
        <v>484.90974999999997</v>
      </c>
      <c r="P2021">
        <f t="shared" si="125"/>
        <v>108.96848314606741</v>
      </c>
      <c r="Q2021" s="4" t="s">
        <v>8319</v>
      </c>
      <c r="R2021" t="s">
        <v>8349</v>
      </c>
      <c r="S2021" s="8">
        <f t="shared" si="126"/>
        <v>42605.500243055554</v>
      </c>
      <c r="T2021" s="8">
        <f t="shared" si="127"/>
        <v>42635.500243055554</v>
      </c>
    </row>
    <row r="2022" spans="1:20" ht="60" x14ac:dyDescent="0.25">
      <c r="A2022">
        <v>2020</v>
      </c>
      <c r="B2022" s="1" t="s">
        <v>2021</v>
      </c>
      <c r="C2022" s="1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3">
        <f t="shared" si="124"/>
        <v>192.33333333333334</v>
      </c>
      <c r="P2022">
        <f t="shared" si="125"/>
        <v>23.647540983606557</v>
      </c>
      <c r="Q2022" s="4" t="s">
        <v>8319</v>
      </c>
      <c r="R2022" t="s">
        <v>8349</v>
      </c>
      <c r="S2022" s="8">
        <f t="shared" si="126"/>
        <v>41736.889166666668</v>
      </c>
      <c r="T2022" s="8">
        <f t="shared" si="127"/>
        <v>41773.75277777778</v>
      </c>
    </row>
    <row r="2023" spans="1:20" ht="60" x14ac:dyDescent="0.25">
      <c r="A2023">
        <v>2021</v>
      </c>
      <c r="B2023" s="1" t="s">
        <v>2022</v>
      </c>
      <c r="C2023" s="1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3">
        <f t="shared" si="124"/>
        <v>281.10000000000002</v>
      </c>
      <c r="P2023">
        <f t="shared" si="125"/>
        <v>147.94736842105263</v>
      </c>
      <c r="Q2023" s="4" t="s">
        <v>8319</v>
      </c>
      <c r="R2023" t="s">
        <v>8349</v>
      </c>
      <c r="S2023" s="8">
        <f t="shared" si="126"/>
        <v>41860.862233796295</v>
      </c>
      <c r="T2023" s="8">
        <f t="shared" si="127"/>
        <v>41905.862233796295</v>
      </c>
    </row>
    <row r="2024" spans="1:20" ht="60" x14ac:dyDescent="0.25">
      <c r="A2024">
        <v>2022</v>
      </c>
      <c r="B2024" s="1" t="s">
        <v>2023</v>
      </c>
      <c r="C2024" s="1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3">
        <f t="shared" si="124"/>
        <v>125.137</v>
      </c>
      <c r="P2024">
        <f t="shared" si="125"/>
        <v>385.03692307692307</v>
      </c>
      <c r="Q2024" s="4" t="s">
        <v>8319</v>
      </c>
      <c r="R2024" t="s">
        <v>8349</v>
      </c>
      <c r="S2024" s="8">
        <f t="shared" si="126"/>
        <v>42502.36078703704</v>
      </c>
      <c r="T2024" s="8">
        <f t="shared" si="127"/>
        <v>42532.36078703704</v>
      </c>
    </row>
    <row r="2025" spans="1:20" ht="60" x14ac:dyDescent="0.25">
      <c r="A2025">
        <v>2023</v>
      </c>
      <c r="B2025" s="1" t="s">
        <v>2024</v>
      </c>
      <c r="C2025" s="1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3">
        <f t="shared" si="124"/>
        <v>161.459</v>
      </c>
      <c r="P2025">
        <f t="shared" si="125"/>
        <v>457.39093484419266</v>
      </c>
      <c r="Q2025" s="4" t="s">
        <v>8319</v>
      </c>
      <c r="R2025" t="s">
        <v>8349</v>
      </c>
      <c r="S2025" s="8">
        <f t="shared" si="126"/>
        <v>42136.212418981479</v>
      </c>
      <c r="T2025" s="8">
        <f t="shared" si="127"/>
        <v>42166.212418981479</v>
      </c>
    </row>
    <row r="2026" spans="1:20" ht="60" x14ac:dyDescent="0.25">
      <c r="A2026">
        <v>2024</v>
      </c>
      <c r="B2026" s="1" t="s">
        <v>2025</v>
      </c>
      <c r="C2026" s="1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3">
        <f t="shared" si="124"/>
        <v>585.35</v>
      </c>
      <c r="P2026">
        <f t="shared" si="125"/>
        <v>222.99047619047619</v>
      </c>
      <c r="Q2026" s="4" t="s">
        <v>8319</v>
      </c>
      <c r="R2026" t="s">
        <v>8349</v>
      </c>
      <c r="S2026" s="8">
        <f t="shared" si="126"/>
        <v>41099.758611111109</v>
      </c>
      <c r="T2026" s="8">
        <f t="shared" si="127"/>
        <v>41133.916666666664</v>
      </c>
    </row>
    <row r="2027" spans="1:20" ht="60" x14ac:dyDescent="0.25">
      <c r="A2027">
        <v>2025</v>
      </c>
      <c r="B2027" s="1" t="s">
        <v>2026</v>
      </c>
      <c r="C2027" s="1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3">
        <f t="shared" si="124"/>
        <v>201.15</v>
      </c>
      <c r="P2027">
        <f t="shared" si="125"/>
        <v>220.74074074074073</v>
      </c>
      <c r="Q2027" s="4" t="s">
        <v>8319</v>
      </c>
      <c r="R2027" t="s">
        <v>8349</v>
      </c>
      <c r="S2027" s="8">
        <f t="shared" si="126"/>
        <v>42135.976226851846</v>
      </c>
      <c r="T2027" s="8">
        <f t="shared" si="127"/>
        <v>42165.976226851846</v>
      </c>
    </row>
    <row r="2028" spans="1:20" ht="30" x14ac:dyDescent="0.25">
      <c r="A2028">
        <v>2026</v>
      </c>
      <c r="B2028" s="1" t="s">
        <v>2027</v>
      </c>
      <c r="C2028" s="1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3">
        <f t="shared" si="124"/>
        <v>133.48308</v>
      </c>
      <c r="P2028">
        <f t="shared" si="125"/>
        <v>73.503898678414089</v>
      </c>
      <c r="Q2028" s="4" t="s">
        <v>8319</v>
      </c>
      <c r="R2028" t="s">
        <v>8349</v>
      </c>
      <c r="S2028" s="8">
        <f t="shared" si="126"/>
        <v>41704.527604166666</v>
      </c>
      <c r="T2028" s="8">
        <f t="shared" si="127"/>
        <v>41749.957638888889</v>
      </c>
    </row>
    <row r="2029" spans="1:20" ht="45" x14ac:dyDescent="0.25">
      <c r="A2029">
        <v>2027</v>
      </c>
      <c r="B2029" s="1" t="s">
        <v>2028</v>
      </c>
      <c r="C2029" s="1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3">
        <f t="shared" si="124"/>
        <v>120.249</v>
      </c>
      <c r="P2029">
        <f t="shared" si="125"/>
        <v>223.09647495361781</v>
      </c>
      <c r="Q2029" s="4" t="s">
        <v>8319</v>
      </c>
      <c r="R2029" t="s">
        <v>8349</v>
      </c>
      <c r="S2029" s="8">
        <f t="shared" si="126"/>
        <v>42048.605543981474</v>
      </c>
      <c r="T2029" s="8">
        <f t="shared" si="127"/>
        <v>42093.563877314817</v>
      </c>
    </row>
    <row r="2030" spans="1:20" ht="30" x14ac:dyDescent="0.25">
      <c r="A2030">
        <v>2028</v>
      </c>
      <c r="B2030" s="1" t="s">
        <v>2029</v>
      </c>
      <c r="C2030" s="1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3">
        <f t="shared" si="124"/>
        <v>126.16666666666667</v>
      </c>
      <c r="P2030">
        <f t="shared" si="125"/>
        <v>47.911392405063289</v>
      </c>
      <c r="Q2030" s="4" t="s">
        <v>8319</v>
      </c>
      <c r="R2030" t="s">
        <v>8349</v>
      </c>
      <c r="S2030" s="8">
        <f t="shared" si="126"/>
        <v>40215.710717592592</v>
      </c>
      <c r="T2030" s="8">
        <f t="shared" si="127"/>
        <v>40252.704861111109</v>
      </c>
    </row>
    <row r="2031" spans="1:20" ht="45" x14ac:dyDescent="0.25">
      <c r="A2031">
        <v>2029</v>
      </c>
      <c r="B2031" s="1" t="s">
        <v>2030</v>
      </c>
      <c r="C2031" s="1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3">
        <f t="shared" si="124"/>
        <v>361.2</v>
      </c>
      <c r="P2031">
        <f t="shared" si="125"/>
        <v>96.063829787234042</v>
      </c>
      <c r="Q2031" s="4" t="s">
        <v>8319</v>
      </c>
      <c r="R2031" t="s">
        <v>8349</v>
      </c>
      <c r="S2031" s="8">
        <f t="shared" si="126"/>
        <v>41847.813437500001</v>
      </c>
      <c r="T2031" s="8">
        <f t="shared" si="127"/>
        <v>41877.813437500001</v>
      </c>
    </row>
    <row r="2032" spans="1:20" ht="45" x14ac:dyDescent="0.25">
      <c r="A2032">
        <v>2030</v>
      </c>
      <c r="B2032" s="1" t="s">
        <v>2031</v>
      </c>
      <c r="C2032" s="1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3">
        <f t="shared" si="124"/>
        <v>226.239013671875</v>
      </c>
      <c r="P2032">
        <f t="shared" si="125"/>
        <v>118.6144</v>
      </c>
      <c r="Q2032" s="4" t="s">
        <v>8319</v>
      </c>
      <c r="R2032" t="s">
        <v>8349</v>
      </c>
      <c r="S2032" s="8">
        <f t="shared" si="126"/>
        <v>41212.788148148145</v>
      </c>
      <c r="T2032" s="8">
        <f t="shared" si="127"/>
        <v>41242.788148148145</v>
      </c>
    </row>
    <row r="2033" spans="1:20" ht="45" x14ac:dyDescent="0.25">
      <c r="A2033">
        <v>2031</v>
      </c>
      <c r="B2033" s="1" t="s">
        <v>2032</v>
      </c>
      <c r="C2033" s="1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3">
        <f t="shared" si="124"/>
        <v>120.35</v>
      </c>
      <c r="P2033">
        <f t="shared" si="125"/>
        <v>118.45472440944881</v>
      </c>
      <c r="Q2033" s="4" t="s">
        <v>8319</v>
      </c>
      <c r="R2033" t="s">
        <v>8349</v>
      </c>
      <c r="S2033" s="8">
        <f t="shared" si="126"/>
        <v>41975.120983796289</v>
      </c>
      <c r="T2033" s="8">
        <f t="shared" si="127"/>
        <v>42012.833333333336</v>
      </c>
    </row>
    <row r="2034" spans="1:20" ht="60" x14ac:dyDescent="0.25">
      <c r="A2034">
        <v>2032</v>
      </c>
      <c r="B2034" s="1" t="s">
        <v>2033</v>
      </c>
      <c r="C2034" s="1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3">
        <f t="shared" si="124"/>
        <v>304.18799999999999</v>
      </c>
      <c r="P2034">
        <f t="shared" si="125"/>
        <v>143.21468926553672</v>
      </c>
      <c r="Q2034" s="4" t="s">
        <v>8319</v>
      </c>
      <c r="R2034" t="s">
        <v>8349</v>
      </c>
      <c r="S2034" s="8">
        <f t="shared" si="126"/>
        <v>42689.35733796296</v>
      </c>
      <c r="T2034" s="8">
        <f t="shared" si="127"/>
        <v>42718.999999999993</v>
      </c>
    </row>
    <row r="2035" spans="1:20" ht="60" x14ac:dyDescent="0.25">
      <c r="A2035">
        <v>2033</v>
      </c>
      <c r="B2035" s="1" t="s">
        <v>2034</v>
      </c>
      <c r="C2035" s="1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3">
        <f t="shared" si="124"/>
        <v>178.67599999999999</v>
      </c>
      <c r="P2035">
        <f t="shared" si="125"/>
        <v>282.71518987341773</v>
      </c>
      <c r="Q2035" s="4" t="s">
        <v>8319</v>
      </c>
      <c r="R2035" t="s">
        <v>8349</v>
      </c>
      <c r="S2035" s="8">
        <f t="shared" si="126"/>
        <v>41724.874050925922</v>
      </c>
      <c r="T2035" s="8">
        <f t="shared" si="127"/>
        <v>41754.874050925922</v>
      </c>
    </row>
    <row r="2036" spans="1:20" ht="60" x14ac:dyDescent="0.25">
      <c r="A2036">
        <v>2034</v>
      </c>
      <c r="B2036" s="1" t="s">
        <v>2035</v>
      </c>
      <c r="C2036" s="1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3">
        <f t="shared" si="124"/>
        <v>386.81998717948721</v>
      </c>
      <c r="P2036">
        <f t="shared" si="125"/>
        <v>593.93620078740162</v>
      </c>
      <c r="Q2036" s="4" t="s">
        <v>8319</v>
      </c>
      <c r="R2036" t="s">
        <v>8349</v>
      </c>
      <c r="S2036" s="8">
        <f t="shared" si="126"/>
        <v>42075.921678240738</v>
      </c>
      <c r="T2036" s="8">
        <f t="shared" si="127"/>
        <v>42131.081944444442</v>
      </c>
    </row>
    <row r="2037" spans="1:20" ht="60" x14ac:dyDescent="0.25">
      <c r="A2037">
        <v>2035</v>
      </c>
      <c r="B2037" s="1" t="s">
        <v>2036</v>
      </c>
      <c r="C2037" s="1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3">
        <f t="shared" si="124"/>
        <v>211.03642500000001</v>
      </c>
      <c r="P2037">
        <f t="shared" si="125"/>
        <v>262.15704968944101</v>
      </c>
      <c r="Q2037" s="4" t="s">
        <v>8319</v>
      </c>
      <c r="R2037" t="s">
        <v>8349</v>
      </c>
      <c r="S2037" s="8">
        <f t="shared" si="126"/>
        <v>42311.41674768518</v>
      </c>
      <c r="T2037" s="8">
        <f t="shared" si="127"/>
        <v>42356.833333333336</v>
      </c>
    </row>
    <row r="2038" spans="1:20" ht="60" x14ac:dyDescent="0.25">
      <c r="A2038">
        <v>2036</v>
      </c>
      <c r="B2038" s="1" t="s">
        <v>2037</v>
      </c>
      <c r="C2038" s="1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3">
        <f t="shared" si="124"/>
        <v>131.66833333333332</v>
      </c>
      <c r="P2038">
        <f t="shared" si="125"/>
        <v>46.580778301886795</v>
      </c>
      <c r="Q2038" s="4" t="s">
        <v>8319</v>
      </c>
      <c r="R2038" t="s">
        <v>8349</v>
      </c>
      <c r="S2038" s="8">
        <f t="shared" si="126"/>
        <v>41738.656469907401</v>
      </c>
      <c r="T2038" s="8">
        <f t="shared" si="127"/>
        <v>41768.656469907401</v>
      </c>
    </row>
    <row r="2039" spans="1:20" ht="45" x14ac:dyDescent="0.25">
      <c r="A2039">
        <v>2037</v>
      </c>
      <c r="B2039" s="1" t="s">
        <v>2038</v>
      </c>
      <c r="C2039" s="1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3">
        <f t="shared" si="124"/>
        <v>300.47640000000001</v>
      </c>
      <c r="P2039">
        <f t="shared" si="125"/>
        <v>70.041118881118877</v>
      </c>
      <c r="Q2039" s="4" t="s">
        <v>8319</v>
      </c>
      <c r="R2039" t="s">
        <v>8349</v>
      </c>
      <c r="S2039" s="8">
        <f t="shared" si="126"/>
        <v>41578.001770833333</v>
      </c>
      <c r="T2039" s="8">
        <f t="shared" si="127"/>
        <v>41638.043437499997</v>
      </c>
    </row>
    <row r="2040" spans="1:20" ht="60" x14ac:dyDescent="0.25">
      <c r="A2040">
        <v>2038</v>
      </c>
      <c r="B2040" s="1" t="s">
        <v>2039</v>
      </c>
      <c r="C2040" s="1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3">
        <f t="shared" si="124"/>
        <v>420.51249999999999</v>
      </c>
      <c r="P2040">
        <f t="shared" si="125"/>
        <v>164.90686274509804</v>
      </c>
      <c r="Q2040" s="4" t="s">
        <v>8319</v>
      </c>
      <c r="R2040" t="s">
        <v>8349</v>
      </c>
      <c r="S2040" s="8">
        <f t="shared" si="126"/>
        <v>41424.062743055554</v>
      </c>
      <c r="T2040" s="8">
        <f t="shared" si="127"/>
        <v>41456.541666666664</v>
      </c>
    </row>
    <row r="2041" spans="1:20" ht="45" x14ac:dyDescent="0.25">
      <c r="A2041">
        <v>2039</v>
      </c>
      <c r="B2041" s="1" t="s">
        <v>2040</v>
      </c>
      <c r="C2041" s="1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3">
        <f t="shared" si="124"/>
        <v>136.21680000000001</v>
      </c>
      <c r="P2041">
        <f t="shared" si="125"/>
        <v>449.26385224274406</v>
      </c>
      <c r="Q2041" s="4" t="s">
        <v>8319</v>
      </c>
      <c r="R2041" t="s">
        <v>8349</v>
      </c>
      <c r="S2041" s="8">
        <f t="shared" si="126"/>
        <v>42675.23061342592</v>
      </c>
      <c r="T2041" s="8">
        <f t="shared" si="127"/>
        <v>42704.999305555553</v>
      </c>
    </row>
    <row r="2042" spans="1:20" ht="30" x14ac:dyDescent="0.25">
      <c r="A2042">
        <v>2040</v>
      </c>
      <c r="B2042" s="1" t="s">
        <v>2041</v>
      </c>
      <c r="C2042" s="1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3">
        <f t="shared" si="124"/>
        <v>248.17133333333334</v>
      </c>
      <c r="P2042">
        <f t="shared" si="125"/>
        <v>27.472841328413285</v>
      </c>
      <c r="Q2042" s="4" t="s">
        <v>8319</v>
      </c>
      <c r="R2042" t="s">
        <v>8349</v>
      </c>
      <c r="S2042" s="8">
        <f t="shared" si="126"/>
        <v>41578.718784722216</v>
      </c>
      <c r="T2042" s="8">
        <f t="shared" si="127"/>
        <v>41593.760451388887</v>
      </c>
    </row>
    <row r="2043" spans="1:20" ht="60" x14ac:dyDescent="0.25">
      <c r="A2043">
        <v>2041</v>
      </c>
      <c r="B2043" s="1" t="s">
        <v>2042</v>
      </c>
      <c r="C2043" s="1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3">
        <f t="shared" si="124"/>
        <v>181.86315789473684</v>
      </c>
      <c r="P2043">
        <f t="shared" si="125"/>
        <v>143.97499999999999</v>
      </c>
      <c r="Q2043" s="4" t="s">
        <v>8319</v>
      </c>
      <c r="R2043" t="s">
        <v>8349</v>
      </c>
      <c r="S2043" s="8">
        <f t="shared" si="126"/>
        <v>42654.317442129628</v>
      </c>
      <c r="T2043" s="8">
        <f t="shared" si="127"/>
        <v>42684.359108796292</v>
      </c>
    </row>
    <row r="2044" spans="1:20" ht="45" x14ac:dyDescent="0.25">
      <c r="A2044">
        <v>2042</v>
      </c>
      <c r="B2044" s="1" t="s">
        <v>2043</v>
      </c>
      <c r="C2044" s="1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3">
        <f t="shared" si="124"/>
        <v>123.53</v>
      </c>
      <c r="P2044">
        <f t="shared" si="125"/>
        <v>88.23571428571428</v>
      </c>
      <c r="Q2044" s="4" t="s">
        <v>8319</v>
      </c>
      <c r="R2044" t="s">
        <v>8349</v>
      </c>
      <c r="S2044" s="8">
        <f t="shared" si="126"/>
        <v>42331.499699074069</v>
      </c>
      <c r="T2044" s="8">
        <f t="shared" si="127"/>
        <v>42391.499699074069</v>
      </c>
    </row>
    <row r="2045" spans="1:20" ht="60" x14ac:dyDescent="0.25">
      <c r="A2045">
        <v>2043</v>
      </c>
      <c r="B2045" s="1" t="s">
        <v>2044</v>
      </c>
      <c r="C2045" s="1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3">
        <f t="shared" si="124"/>
        <v>506.20938628158848</v>
      </c>
      <c r="P2045">
        <f t="shared" si="125"/>
        <v>36.326424870466319</v>
      </c>
      <c r="Q2045" s="4" t="s">
        <v>8319</v>
      </c>
      <c r="R2045" t="s">
        <v>8349</v>
      </c>
      <c r="S2045" s="8">
        <f t="shared" si="126"/>
        <v>42660.968483796292</v>
      </c>
      <c r="T2045" s="8">
        <f t="shared" si="127"/>
        <v>42714.999305555553</v>
      </c>
    </row>
    <row r="2046" spans="1:20" ht="60" x14ac:dyDescent="0.25">
      <c r="A2046">
        <v>2044</v>
      </c>
      <c r="B2046" s="1" t="s">
        <v>2045</v>
      </c>
      <c r="C2046" s="1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3">
        <f t="shared" si="124"/>
        <v>108.21333333333334</v>
      </c>
      <c r="P2046">
        <f t="shared" si="125"/>
        <v>90.177777777777777</v>
      </c>
      <c r="Q2046" s="4" t="s">
        <v>8319</v>
      </c>
      <c r="R2046" t="s">
        <v>8349</v>
      </c>
      <c r="S2046" s="8">
        <f t="shared" si="126"/>
        <v>42138.475856481477</v>
      </c>
      <c r="T2046" s="8">
        <f t="shared" si="127"/>
        <v>42168.475856481477</v>
      </c>
    </row>
    <row r="2047" spans="1:20" ht="60" x14ac:dyDescent="0.25">
      <c r="A2047">
        <v>2045</v>
      </c>
      <c r="B2047" s="1" t="s">
        <v>2046</v>
      </c>
      <c r="C2047" s="1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3">
        <f t="shared" si="124"/>
        <v>819.18387755102049</v>
      </c>
      <c r="P2047">
        <f t="shared" si="125"/>
        <v>152.62361216730039</v>
      </c>
      <c r="Q2047" s="4" t="s">
        <v>8319</v>
      </c>
      <c r="R2047" t="s">
        <v>8349</v>
      </c>
      <c r="S2047" s="8">
        <f t="shared" si="126"/>
        <v>41068.880173611113</v>
      </c>
      <c r="T2047" s="8">
        <f t="shared" si="127"/>
        <v>41098.880173611113</v>
      </c>
    </row>
    <row r="2048" spans="1:20" ht="60" x14ac:dyDescent="0.25">
      <c r="A2048">
        <v>2046</v>
      </c>
      <c r="B2048" s="1" t="s">
        <v>2047</v>
      </c>
      <c r="C2048" s="1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3">
        <f t="shared" si="124"/>
        <v>121.1</v>
      </c>
      <c r="P2048">
        <f t="shared" si="125"/>
        <v>55.806451612903224</v>
      </c>
      <c r="Q2048" s="4" t="s">
        <v>8319</v>
      </c>
      <c r="R2048" t="s">
        <v>8349</v>
      </c>
      <c r="S2048" s="8">
        <f t="shared" si="126"/>
        <v>41386.963472222218</v>
      </c>
      <c r="T2048" s="8">
        <f t="shared" si="127"/>
        <v>41416.963472222218</v>
      </c>
    </row>
    <row r="2049" spans="1:20" ht="60" x14ac:dyDescent="0.25">
      <c r="A2049">
        <v>2047</v>
      </c>
      <c r="B2049" s="1" t="s">
        <v>2048</v>
      </c>
      <c r="C2049" s="1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3">
        <f t="shared" si="124"/>
        <v>102.99897959183673</v>
      </c>
      <c r="P2049">
        <f t="shared" si="125"/>
        <v>227.85327313769753</v>
      </c>
      <c r="Q2049" s="4" t="s">
        <v>8319</v>
      </c>
      <c r="R2049" t="s">
        <v>8349</v>
      </c>
      <c r="S2049" s="8">
        <f t="shared" si="126"/>
        <v>42081.695254629631</v>
      </c>
      <c r="T2049" s="8">
        <f t="shared" si="127"/>
        <v>42110.791666666664</v>
      </c>
    </row>
    <row r="2050" spans="1:20" ht="60" x14ac:dyDescent="0.25">
      <c r="A2050">
        <v>2048</v>
      </c>
      <c r="B2050" s="1" t="s">
        <v>2049</v>
      </c>
      <c r="C2050" s="1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3">
        <f t="shared" si="124"/>
        <v>148.33229411764705</v>
      </c>
      <c r="P2050">
        <f t="shared" si="125"/>
        <v>91.82989803350327</v>
      </c>
      <c r="Q2050" s="4" t="s">
        <v>8319</v>
      </c>
      <c r="R2050" t="s">
        <v>8349</v>
      </c>
      <c r="S2050" s="8">
        <f t="shared" si="126"/>
        <v>41387.443182870367</v>
      </c>
      <c r="T2050" s="8">
        <f t="shared" si="127"/>
        <v>41417.443182870367</v>
      </c>
    </row>
    <row r="2051" spans="1:20" x14ac:dyDescent="0.25">
      <c r="A2051">
        <v>2049</v>
      </c>
      <c r="B2051" s="1" t="s">
        <v>2050</v>
      </c>
      <c r="C2051" s="1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3">
        <f t="shared" ref="O2051:O2114" si="128">(E2051/D2051%)</f>
        <v>120.19069999999999</v>
      </c>
      <c r="P2051">
        <f t="shared" ref="P2051:P2114" si="129">E2051/L2051</f>
        <v>80.991037735849048</v>
      </c>
      <c r="Q2051" s="4" t="s">
        <v>8319</v>
      </c>
      <c r="R2051" t="s">
        <v>8349</v>
      </c>
      <c r="S2051" s="8">
        <f t="shared" ref="S2051:S2114" si="130">(J2051/86400)+25569+(-5/24)</f>
        <v>41575.319016203699</v>
      </c>
      <c r="T2051" s="8">
        <f t="shared" ref="T2051:T2114" si="131">(I2051/86400)+25569+(-5/24)</f>
        <v>41610.749305555553</v>
      </c>
    </row>
    <row r="2052" spans="1:20" ht="60" x14ac:dyDescent="0.25">
      <c r="A2052">
        <v>2050</v>
      </c>
      <c r="B2052" s="1" t="s">
        <v>2051</v>
      </c>
      <c r="C2052" s="1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3">
        <f t="shared" si="128"/>
        <v>473.27</v>
      </c>
      <c r="P2052">
        <f t="shared" si="129"/>
        <v>278.39411764705881</v>
      </c>
      <c r="Q2052" s="4" t="s">
        <v>8319</v>
      </c>
      <c r="R2052" t="s">
        <v>8349</v>
      </c>
      <c r="S2052" s="8">
        <f t="shared" si="130"/>
        <v>42114.863171296289</v>
      </c>
      <c r="T2052" s="8">
        <f t="shared" si="131"/>
        <v>42154.863171296289</v>
      </c>
    </row>
    <row r="2053" spans="1:20" ht="60" x14ac:dyDescent="0.25">
      <c r="A2053">
        <v>2051</v>
      </c>
      <c r="B2053" s="1" t="s">
        <v>2052</v>
      </c>
      <c r="C2053" s="1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3">
        <f t="shared" si="128"/>
        <v>130.36250000000001</v>
      </c>
      <c r="P2053">
        <f t="shared" si="129"/>
        <v>43.095041322314053</v>
      </c>
      <c r="Q2053" s="4" t="s">
        <v>8319</v>
      </c>
      <c r="R2053" t="s">
        <v>8349</v>
      </c>
      <c r="S2053" s="8">
        <f t="shared" si="130"/>
        <v>41603.814085648148</v>
      </c>
      <c r="T2053" s="8">
        <f t="shared" si="131"/>
        <v>41633.814085648148</v>
      </c>
    </row>
    <row r="2054" spans="1:20" ht="60" x14ac:dyDescent="0.25">
      <c r="A2054">
        <v>2052</v>
      </c>
      <c r="B2054" s="1" t="s">
        <v>2053</v>
      </c>
      <c r="C2054" s="1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3">
        <f t="shared" si="128"/>
        <v>353.048</v>
      </c>
      <c r="P2054">
        <f t="shared" si="129"/>
        <v>326.29205175600737</v>
      </c>
      <c r="Q2054" s="4" t="s">
        <v>8319</v>
      </c>
      <c r="R2054" t="s">
        <v>8349</v>
      </c>
      <c r="S2054" s="8">
        <f t="shared" si="130"/>
        <v>42374.875613425924</v>
      </c>
      <c r="T2054" s="8">
        <f t="shared" si="131"/>
        <v>42419.875613425924</v>
      </c>
    </row>
    <row r="2055" spans="1:20" ht="60" x14ac:dyDescent="0.25">
      <c r="A2055">
        <v>2053</v>
      </c>
      <c r="B2055" s="1" t="s">
        <v>2054</v>
      </c>
      <c r="C2055" s="1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3">
        <f t="shared" si="128"/>
        <v>101.02</v>
      </c>
      <c r="P2055">
        <f t="shared" si="129"/>
        <v>41.743801652892564</v>
      </c>
      <c r="Q2055" s="4" t="s">
        <v>8319</v>
      </c>
      <c r="R2055" t="s">
        <v>8349</v>
      </c>
      <c r="S2055" s="8">
        <f t="shared" si="130"/>
        <v>42303.409155092588</v>
      </c>
      <c r="T2055" s="8">
        <f t="shared" si="131"/>
        <v>42333.450821759259</v>
      </c>
    </row>
    <row r="2056" spans="1:20" ht="60" x14ac:dyDescent="0.25">
      <c r="A2056">
        <v>2054</v>
      </c>
      <c r="B2056" s="1" t="s">
        <v>2055</v>
      </c>
      <c r="C2056" s="1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3">
        <f t="shared" si="128"/>
        <v>113.59142857142857</v>
      </c>
      <c r="P2056">
        <f t="shared" si="129"/>
        <v>64.020933977455712</v>
      </c>
      <c r="Q2056" s="4" t="s">
        <v>8319</v>
      </c>
      <c r="R2056" t="s">
        <v>8349</v>
      </c>
      <c r="S2056" s="8">
        <f t="shared" si="130"/>
        <v>41731.312615740739</v>
      </c>
      <c r="T2056" s="8">
        <f t="shared" si="131"/>
        <v>41761.312615740739</v>
      </c>
    </row>
    <row r="2057" spans="1:20" ht="60" x14ac:dyDescent="0.25">
      <c r="A2057">
        <v>2055</v>
      </c>
      <c r="B2057" s="1" t="s">
        <v>2056</v>
      </c>
      <c r="C2057" s="1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3">
        <f t="shared" si="128"/>
        <v>167.41666666666666</v>
      </c>
      <c r="P2057">
        <f t="shared" si="129"/>
        <v>99.455445544554451</v>
      </c>
      <c r="Q2057" s="4" t="s">
        <v>8319</v>
      </c>
      <c r="R2057" t="s">
        <v>8349</v>
      </c>
      <c r="S2057" s="8">
        <f t="shared" si="130"/>
        <v>41946.465775462959</v>
      </c>
      <c r="T2057" s="8">
        <f t="shared" si="131"/>
        <v>41975.958333333336</v>
      </c>
    </row>
    <row r="2058" spans="1:20" ht="45" x14ac:dyDescent="0.25">
      <c r="A2058">
        <v>2056</v>
      </c>
      <c r="B2058" s="1" t="s">
        <v>2057</v>
      </c>
      <c r="C2058" s="1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3">
        <f t="shared" si="128"/>
        <v>153.452</v>
      </c>
      <c r="P2058">
        <f t="shared" si="129"/>
        <v>138.49458483754512</v>
      </c>
      <c r="Q2058" s="4" t="s">
        <v>8319</v>
      </c>
      <c r="R2058" t="s">
        <v>8349</v>
      </c>
      <c r="S2058" s="8">
        <f t="shared" si="130"/>
        <v>41351.552569444444</v>
      </c>
      <c r="T2058" s="8">
        <f t="shared" si="131"/>
        <v>41381.552569444444</v>
      </c>
    </row>
    <row r="2059" spans="1:20" ht="60" x14ac:dyDescent="0.25">
      <c r="A2059">
        <v>2057</v>
      </c>
      <c r="B2059" s="1" t="s">
        <v>2058</v>
      </c>
      <c r="C2059" s="1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3">
        <f t="shared" si="128"/>
        <v>202.23220000000001</v>
      </c>
      <c r="P2059">
        <f t="shared" si="129"/>
        <v>45.547792792792798</v>
      </c>
      <c r="Q2059" s="4" t="s">
        <v>8319</v>
      </c>
      <c r="R2059" t="s">
        <v>8349</v>
      </c>
      <c r="S2059" s="8">
        <f t="shared" si="130"/>
        <v>42396.286249999997</v>
      </c>
      <c r="T2059" s="8">
        <f t="shared" si="131"/>
        <v>42426.286249999997</v>
      </c>
    </row>
    <row r="2060" spans="1:20" ht="30" x14ac:dyDescent="0.25">
      <c r="A2060">
        <v>2058</v>
      </c>
      <c r="B2060" s="1" t="s">
        <v>2059</v>
      </c>
      <c r="C2060" s="1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3">
        <f t="shared" si="128"/>
        <v>168.28125</v>
      </c>
      <c r="P2060">
        <f t="shared" si="129"/>
        <v>10.507317073170732</v>
      </c>
      <c r="Q2060" s="4" t="s">
        <v>8319</v>
      </c>
      <c r="R2060" t="s">
        <v>8349</v>
      </c>
      <c r="S2060" s="8">
        <f t="shared" si="130"/>
        <v>42026.16238425926</v>
      </c>
      <c r="T2060" s="8">
        <f t="shared" si="131"/>
        <v>42065.624999999993</v>
      </c>
    </row>
    <row r="2061" spans="1:20" ht="60" x14ac:dyDescent="0.25">
      <c r="A2061">
        <v>2059</v>
      </c>
      <c r="B2061" s="1" t="s">
        <v>2060</v>
      </c>
      <c r="C2061" s="1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3">
        <f t="shared" si="128"/>
        <v>143.45666666666668</v>
      </c>
      <c r="P2061">
        <f t="shared" si="129"/>
        <v>114.76533333333333</v>
      </c>
      <c r="Q2061" s="4" t="s">
        <v>8319</v>
      </c>
      <c r="R2061" t="s">
        <v>8349</v>
      </c>
      <c r="S2061" s="8">
        <f t="shared" si="130"/>
        <v>42361.394143518519</v>
      </c>
      <c r="T2061" s="8">
        <f t="shared" si="131"/>
        <v>42400.707638888889</v>
      </c>
    </row>
    <row r="2062" spans="1:20" ht="60" x14ac:dyDescent="0.25">
      <c r="A2062">
        <v>2060</v>
      </c>
      <c r="B2062" s="1" t="s">
        <v>2061</v>
      </c>
      <c r="C2062" s="1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3">
        <f t="shared" si="128"/>
        <v>196.4</v>
      </c>
      <c r="P2062">
        <f t="shared" si="129"/>
        <v>35.997067448680355</v>
      </c>
      <c r="Q2062" s="4" t="s">
        <v>8319</v>
      </c>
      <c r="R2062" t="s">
        <v>8349</v>
      </c>
      <c r="S2062" s="8">
        <f t="shared" si="130"/>
        <v>41783.434606481482</v>
      </c>
      <c r="T2062" s="8">
        <f t="shared" si="131"/>
        <v>41843.434606481482</v>
      </c>
    </row>
    <row r="2063" spans="1:20" ht="60" x14ac:dyDescent="0.25">
      <c r="A2063">
        <v>2061</v>
      </c>
      <c r="B2063" s="1" t="s">
        <v>2062</v>
      </c>
      <c r="C2063" s="1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3">
        <f t="shared" si="128"/>
        <v>107.92</v>
      </c>
      <c r="P2063">
        <f t="shared" si="129"/>
        <v>154.17142857142858</v>
      </c>
      <c r="Q2063" s="4" t="s">
        <v>8319</v>
      </c>
      <c r="R2063" t="s">
        <v>8349</v>
      </c>
      <c r="S2063" s="8">
        <f t="shared" si="130"/>
        <v>42705.556180555555</v>
      </c>
      <c r="T2063" s="8">
        <f t="shared" si="131"/>
        <v>42735.556180555555</v>
      </c>
    </row>
    <row r="2064" spans="1:20" ht="60" x14ac:dyDescent="0.25">
      <c r="A2064">
        <v>2062</v>
      </c>
      <c r="B2064" s="1" t="s">
        <v>2063</v>
      </c>
      <c r="C2064" s="1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3">
        <f t="shared" si="128"/>
        <v>114.977</v>
      </c>
      <c r="P2064">
        <f t="shared" si="129"/>
        <v>566.38916256157631</v>
      </c>
      <c r="Q2064" s="4" t="s">
        <v>8319</v>
      </c>
      <c r="R2064" t="s">
        <v>8349</v>
      </c>
      <c r="S2064" s="8">
        <f t="shared" si="130"/>
        <v>42423.174745370365</v>
      </c>
      <c r="T2064" s="8">
        <f t="shared" si="131"/>
        <v>42453.1330787037</v>
      </c>
    </row>
    <row r="2065" spans="1:20" ht="45" x14ac:dyDescent="0.25">
      <c r="A2065">
        <v>2063</v>
      </c>
      <c r="B2065" s="1" t="s">
        <v>2064</v>
      </c>
      <c r="C2065" s="1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3">
        <f t="shared" si="128"/>
        <v>148.05000000000001</v>
      </c>
      <c r="P2065">
        <f t="shared" si="129"/>
        <v>120.85714285714286</v>
      </c>
      <c r="Q2065" s="4" t="s">
        <v>8319</v>
      </c>
      <c r="R2065" t="s">
        <v>8349</v>
      </c>
      <c r="S2065" s="8">
        <f t="shared" si="130"/>
        <v>42472.524317129624</v>
      </c>
      <c r="T2065" s="8">
        <f t="shared" si="131"/>
        <v>42505.524317129624</v>
      </c>
    </row>
    <row r="2066" spans="1:20" ht="60" x14ac:dyDescent="0.25">
      <c r="A2066">
        <v>2064</v>
      </c>
      <c r="B2066" s="1" t="s">
        <v>2065</v>
      </c>
      <c r="C2066" s="1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3">
        <f t="shared" si="128"/>
        <v>191.16676082790636</v>
      </c>
      <c r="P2066">
        <f t="shared" si="129"/>
        <v>86.163845492085343</v>
      </c>
      <c r="Q2066" s="4" t="s">
        <v>8319</v>
      </c>
      <c r="R2066" t="s">
        <v>8349</v>
      </c>
      <c r="S2066" s="8">
        <f t="shared" si="130"/>
        <v>41389.1565162037</v>
      </c>
      <c r="T2066" s="8">
        <f t="shared" si="131"/>
        <v>41425.291666666664</v>
      </c>
    </row>
    <row r="2067" spans="1:20" ht="60" x14ac:dyDescent="0.25">
      <c r="A2067">
        <v>2065</v>
      </c>
      <c r="B2067" s="1" t="s">
        <v>2066</v>
      </c>
      <c r="C2067" s="1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3">
        <f t="shared" si="128"/>
        <v>199.215125</v>
      </c>
      <c r="P2067">
        <f t="shared" si="129"/>
        <v>51.212114395886893</v>
      </c>
      <c r="Q2067" s="4" t="s">
        <v>8319</v>
      </c>
      <c r="R2067" t="s">
        <v>8349</v>
      </c>
      <c r="S2067" s="8">
        <f t="shared" si="130"/>
        <v>41603.125335648147</v>
      </c>
      <c r="T2067" s="8">
        <f t="shared" si="131"/>
        <v>41633.125335648147</v>
      </c>
    </row>
    <row r="2068" spans="1:20" ht="45" x14ac:dyDescent="0.25">
      <c r="A2068">
        <v>2066</v>
      </c>
      <c r="B2068" s="1" t="s">
        <v>2067</v>
      </c>
      <c r="C2068" s="1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3">
        <f t="shared" si="128"/>
        <v>218.6</v>
      </c>
      <c r="P2068">
        <f t="shared" si="129"/>
        <v>67.261538461538464</v>
      </c>
      <c r="Q2068" s="4" t="s">
        <v>8319</v>
      </c>
      <c r="R2068" t="s">
        <v>8349</v>
      </c>
      <c r="S2068" s="8">
        <f t="shared" si="130"/>
        <v>41844.563460648147</v>
      </c>
      <c r="T2068" s="8">
        <f t="shared" si="131"/>
        <v>41874.563460648147</v>
      </c>
    </row>
    <row r="2069" spans="1:20" ht="45" x14ac:dyDescent="0.25">
      <c r="A2069">
        <v>2067</v>
      </c>
      <c r="B2069" s="1" t="s">
        <v>2068</v>
      </c>
      <c r="C2069" s="1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3">
        <f t="shared" si="128"/>
        <v>126.86868686868686</v>
      </c>
      <c r="P2069">
        <f t="shared" si="129"/>
        <v>62.8</v>
      </c>
      <c r="Q2069" s="4" t="s">
        <v>8319</v>
      </c>
      <c r="R2069" t="s">
        <v>8349</v>
      </c>
      <c r="S2069" s="8">
        <f t="shared" si="130"/>
        <v>42115.645555555551</v>
      </c>
      <c r="T2069" s="8">
        <f t="shared" si="131"/>
        <v>42148.645555555551</v>
      </c>
    </row>
    <row r="2070" spans="1:20" ht="60" x14ac:dyDescent="0.25">
      <c r="A2070">
        <v>2068</v>
      </c>
      <c r="B2070" s="1" t="s">
        <v>2069</v>
      </c>
      <c r="C2070" s="1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3">
        <f t="shared" si="128"/>
        <v>105.22388000000001</v>
      </c>
      <c r="P2070">
        <f t="shared" si="129"/>
        <v>346.13118421052633</v>
      </c>
      <c r="Q2070" s="4" t="s">
        <v>8319</v>
      </c>
      <c r="R2070" t="s">
        <v>8349</v>
      </c>
      <c r="S2070" s="8">
        <f t="shared" si="130"/>
        <v>42633.633275462962</v>
      </c>
      <c r="T2070" s="8">
        <f t="shared" si="131"/>
        <v>42663.633275462962</v>
      </c>
    </row>
    <row r="2071" spans="1:20" ht="60" x14ac:dyDescent="0.25">
      <c r="A2071">
        <v>2069</v>
      </c>
      <c r="B2071" s="1" t="s">
        <v>2070</v>
      </c>
      <c r="C2071" s="1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3">
        <f t="shared" si="128"/>
        <v>128.40666000000002</v>
      </c>
      <c r="P2071">
        <f t="shared" si="129"/>
        <v>244.11912547528519</v>
      </c>
      <c r="Q2071" s="4" t="s">
        <v>8319</v>
      </c>
      <c r="R2071" t="s">
        <v>8349</v>
      </c>
      <c r="S2071" s="8">
        <f t="shared" si="130"/>
        <v>42340.763784722221</v>
      </c>
      <c r="T2071" s="8">
        <f t="shared" si="131"/>
        <v>42371.763784722221</v>
      </c>
    </row>
    <row r="2072" spans="1:20" ht="60" x14ac:dyDescent="0.25">
      <c r="A2072">
        <v>2070</v>
      </c>
      <c r="B2072" s="1" t="s">
        <v>2071</v>
      </c>
      <c r="C2072" s="1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3">
        <f t="shared" si="128"/>
        <v>317.3272</v>
      </c>
      <c r="P2072">
        <f t="shared" si="129"/>
        <v>259.25424836601309</v>
      </c>
      <c r="Q2072" s="4" t="s">
        <v>8319</v>
      </c>
      <c r="R2072" t="s">
        <v>8349</v>
      </c>
      <c r="S2072" s="8">
        <f t="shared" si="130"/>
        <v>42519.448182870365</v>
      </c>
      <c r="T2072" s="8">
        <f t="shared" si="131"/>
        <v>42549.448182870365</v>
      </c>
    </row>
    <row r="2073" spans="1:20" ht="60" x14ac:dyDescent="0.25">
      <c r="A2073">
        <v>2071</v>
      </c>
      <c r="B2073" s="1" t="s">
        <v>2072</v>
      </c>
      <c r="C2073" s="1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3">
        <f t="shared" si="128"/>
        <v>280.73</v>
      </c>
      <c r="P2073">
        <f t="shared" si="129"/>
        <v>201.96402877697841</v>
      </c>
      <c r="Q2073" s="4" t="s">
        <v>8319</v>
      </c>
      <c r="R2073" t="s">
        <v>8349</v>
      </c>
      <c r="S2073" s="8">
        <f t="shared" si="130"/>
        <v>42600.070416666662</v>
      </c>
      <c r="T2073" s="8">
        <f t="shared" si="131"/>
        <v>42645.070416666662</v>
      </c>
    </row>
    <row r="2074" spans="1:20" ht="60" x14ac:dyDescent="0.25">
      <c r="A2074">
        <v>2072</v>
      </c>
      <c r="B2074" s="1" t="s">
        <v>2073</v>
      </c>
      <c r="C2074" s="1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3">
        <f t="shared" si="128"/>
        <v>110.73146853146854</v>
      </c>
      <c r="P2074">
        <f t="shared" si="129"/>
        <v>226.20857142857142</v>
      </c>
      <c r="Q2074" s="4" t="s">
        <v>8319</v>
      </c>
      <c r="R2074" t="s">
        <v>8349</v>
      </c>
      <c r="S2074" s="8">
        <f t="shared" si="130"/>
        <v>42467.373055555552</v>
      </c>
      <c r="T2074" s="8">
        <f t="shared" si="131"/>
        <v>42497.373055555552</v>
      </c>
    </row>
    <row r="2075" spans="1:20" ht="60" x14ac:dyDescent="0.25">
      <c r="A2075">
        <v>2073</v>
      </c>
      <c r="B2075" s="1" t="s">
        <v>2074</v>
      </c>
      <c r="C2075" s="1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3">
        <f t="shared" si="128"/>
        <v>152.60429999999999</v>
      </c>
      <c r="P2075">
        <f t="shared" si="129"/>
        <v>324.69</v>
      </c>
      <c r="Q2075" s="4" t="s">
        <v>8319</v>
      </c>
      <c r="R2075" t="s">
        <v>8349</v>
      </c>
      <c r="S2075" s="8">
        <f t="shared" si="130"/>
        <v>42087.459699074076</v>
      </c>
      <c r="T2075" s="8">
        <f t="shared" si="131"/>
        <v>42132.459699074076</v>
      </c>
    </row>
    <row r="2076" spans="1:20" ht="30" x14ac:dyDescent="0.25">
      <c r="A2076">
        <v>2074</v>
      </c>
      <c r="B2076" s="1" t="s">
        <v>2075</v>
      </c>
      <c r="C2076" s="1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3">
        <f t="shared" si="128"/>
        <v>102.5</v>
      </c>
      <c r="P2076">
        <f t="shared" si="129"/>
        <v>205</v>
      </c>
      <c r="Q2076" s="4" t="s">
        <v>8319</v>
      </c>
      <c r="R2076" t="s">
        <v>8349</v>
      </c>
      <c r="S2076" s="8">
        <f t="shared" si="130"/>
        <v>42466.617847222216</v>
      </c>
      <c r="T2076" s="8">
        <f t="shared" si="131"/>
        <v>42496.617847222216</v>
      </c>
    </row>
    <row r="2077" spans="1:20" ht="45" x14ac:dyDescent="0.25">
      <c r="A2077">
        <v>2075</v>
      </c>
      <c r="B2077" s="1" t="s">
        <v>2076</v>
      </c>
      <c r="C2077" s="1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3">
        <f t="shared" si="128"/>
        <v>1678.3738373837384</v>
      </c>
      <c r="P2077">
        <f t="shared" si="129"/>
        <v>20.465926829268295</v>
      </c>
      <c r="Q2077" s="4" t="s">
        <v>8319</v>
      </c>
      <c r="R2077" t="s">
        <v>8349</v>
      </c>
      <c r="S2077" s="8">
        <f t="shared" si="130"/>
        <v>41450.473240740735</v>
      </c>
      <c r="T2077" s="8">
        <f t="shared" si="131"/>
        <v>41480.473240740735</v>
      </c>
    </row>
    <row r="2078" spans="1:20" ht="30" x14ac:dyDescent="0.25">
      <c r="A2078">
        <v>2076</v>
      </c>
      <c r="B2078" s="1" t="s">
        <v>2077</v>
      </c>
      <c r="C2078" s="1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3">
        <f t="shared" si="128"/>
        <v>543.349156424581</v>
      </c>
      <c r="P2078">
        <f t="shared" si="129"/>
        <v>116.35303146309367</v>
      </c>
      <c r="Q2078" s="4" t="s">
        <v>8319</v>
      </c>
      <c r="R2078" t="s">
        <v>8349</v>
      </c>
      <c r="S2078" s="8">
        <f t="shared" si="130"/>
        <v>41803.672326388885</v>
      </c>
      <c r="T2078" s="8">
        <f t="shared" si="131"/>
        <v>41843.672326388885</v>
      </c>
    </row>
    <row r="2079" spans="1:20" ht="45" x14ac:dyDescent="0.25">
      <c r="A2079">
        <v>2077</v>
      </c>
      <c r="B2079" s="1" t="s">
        <v>2078</v>
      </c>
      <c r="C2079" s="1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3">
        <f t="shared" si="128"/>
        <v>115.508</v>
      </c>
      <c r="P2079">
        <f t="shared" si="129"/>
        <v>307.20212765957444</v>
      </c>
      <c r="Q2079" s="4" t="s">
        <v>8319</v>
      </c>
      <c r="R2079" t="s">
        <v>8349</v>
      </c>
      <c r="S2079" s="8">
        <f t="shared" si="130"/>
        <v>42102.83421296296</v>
      </c>
      <c r="T2079" s="8">
        <f t="shared" si="131"/>
        <v>42160.666666666664</v>
      </c>
    </row>
    <row r="2080" spans="1:20" ht="45" x14ac:dyDescent="0.25">
      <c r="A2080">
        <v>2078</v>
      </c>
      <c r="B2080" s="1" t="s">
        <v>2079</v>
      </c>
      <c r="C2080" s="1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3">
        <f t="shared" si="128"/>
        <v>131.20500000000001</v>
      </c>
      <c r="P2080">
        <f t="shared" si="129"/>
        <v>546.6875</v>
      </c>
      <c r="Q2080" s="4" t="s">
        <v>8319</v>
      </c>
      <c r="R2080" t="s">
        <v>8349</v>
      </c>
      <c r="S2080" s="8">
        <f t="shared" si="130"/>
        <v>42692.563159722216</v>
      </c>
      <c r="T2080" s="8">
        <f t="shared" si="131"/>
        <v>42722.563159722216</v>
      </c>
    </row>
    <row r="2081" spans="1:20" ht="60" x14ac:dyDescent="0.25">
      <c r="A2081">
        <v>2079</v>
      </c>
      <c r="B2081" s="1" t="s">
        <v>2080</v>
      </c>
      <c r="C2081" s="1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3">
        <f t="shared" si="128"/>
        <v>288.17</v>
      </c>
      <c r="P2081">
        <f t="shared" si="129"/>
        <v>47.474464579901152</v>
      </c>
      <c r="Q2081" s="4" t="s">
        <v>8319</v>
      </c>
      <c r="R2081" t="s">
        <v>8349</v>
      </c>
      <c r="S2081" s="8">
        <f t="shared" si="130"/>
        <v>42150.502233796295</v>
      </c>
      <c r="T2081" s="8">
        <f t="shared" si="131"/>
        <v>42180.583333333336</v>
      </c>
    </row>
    <row r="2082" spans="1:20" ht="60" x14ac:dyDescent="0.25">
      <c r="A2082">
        <v>2080</v>
      </c>
      <c r="B2082" s="1" t="s">
        <v>2081</v>
      </c>
      <c r="C2082" s="1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3">
        <f t="shared" si="128"/>
        <v>507.8</v>
      </c>
      <c r="P2082">
        <f t="shared" si="129"/>
        <v>101.56</v>
      </c>
      <c r="Q2082" s="4" t="s">
        <v>8319</v>
      </c>
      <c r="R2082" t="s">
        <v>8349</v>
      </c>
      <c r="S2082" s="8">
        <f t="shared" si="130"/>
        <v>42289.748842592591</v>
      </c>
      <c r="T2082" s="8">
        <f t="shared" si="131"/>
        <v>42319.790509259255</v>
      </c>
    </row>
    <row r="2083" spans="1:20" ht="60" x14ac:dyDescent="0.25">
      <c r="A2083">
        <v>2081</v>
      </c>
      <c r="B2083" s="1" t="s">
        <v>2082</v>
      </c>
      <c r="C2083" s="1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3">
        <f t="shared" si="128"/>
        <v>114.57142857142857</v>
      </c>
      <c r="P2083">
        <f t="shared" si="129"/>
        <v>72.909090909090907</v>
      </c>
      <c r="Q2083" s="4" t="s">
        <v>8325</v>
      </c>
      <c r="R2083" t="s">
        <v>8329</v>
      </c>
      <c r="S2083" s="8">
        <f t="shared" si="130"/>
        <v>41003.948553240734</v>
      </c>
      <c r="T2083" s="8">
        <f t="shared" si="131"/>
        <v>41044.999305555553</v>
      </c>
    </row>
    <row r="2084" spans="1:20" ht="60" x14ac:dyDescent="0.25">
      <c r="A2084">
        <v>2082</v>
      </c>
      <c r="B2084" s="1" t="s">
        <v>2083</v>
      </c>
      <c r="C2084" s="1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3">
        <f t="shared" si="128"/>
        <v>110.73333333333333</v>
      </c>
      <c r="P2084">
        <f t="shared" si="129"/>
        <v>43.710526315789473</v>
      </c>
      <c r="Q2084" s="4" t="s">
        <v>8325</v>
      </c>
      <c r="R2084" t="s">
        <v>8329</v>
      </c>
      <c r="S2084" s="8">
        <f t="shared" si="130"/>
        <v>40810.911990740737</v>
      </c>
      <c r="T2084" s="8">
        <f t="shared" si="131"/>
        <v>40870.953657407408</v>
      </c>
    </row>
    <row r="2085" spans="1:20" ht="60" x14ac:dyDescent="0.25">
      <c r="A2085">
        <v>2083</v>
      </c>
      <c r="B2085" s="1" t="s">
        <v>2084</v>
      </c>
      <c r="C2085" s="1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3">
        <f t="shared" si="128"/>
        <v>113.33333333333333</v>
      </c>
      <c r="P2085">
        <f t="shared" si="129"/>
        <v>34</v>
      </c>
      <c r="Q2085" s="4" t="s">
        <v>8325</v>
      </c>
      <c r="R2085" t="s">
        <v>8329</v>
      </c>
      <c r="S2085" s="8">
        <f t="shared" si="130"/>
        <v>41034.513831018514</v>
      </c>
      <c r="T2085" s="8">
        <f t="shared" si="131"/>
        <v>41064.513831018514</v>
      </c>
    </row>
    <row r="2086" spans="1:20" ht="45" x14ac:dyDescent="0.25">
      <c r="A2086">
        <v>2084</v>
      </c>
      <c r="B2086" s="1" t="s">
        <v>2085</v>
      </c>
      <c r="C2086" s="1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3">
        <f t="shared" si="128"/>
        <v>108.33333333333333</v>
      </c>
      <c r="P2086">
        <f t="shared" si="129"/>
        <v>70.652173913043484</v>
      </c>
      <c r="Q2086" s="4" t="s">
        <v>8325</v>
      </c>
      <c r="R2086" t="s">
        <v>8329</v>
      </c>
      <c r="S2086" s="8">
        <f t="shared" si="130"/>
        <v>41731.624791666662</v>
      </c>
      <c r="T2086" s="8">
        <f t="shared" si="131"/>
        <v>41763.082638888889</v>
      </c>
    </row>
    <row r="2087" spans="1:20" ht="60" x14ac:dyDescent="0.25">
      <c r="A2087">
        <v>2085</v>
      </c>
      <c r="B2087" s="1" t="s">
        <v>2086</v>
      </c>
      <c r="C2087" s="1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3">
        <f t="shared" si="128"/>
        <v>123.53333333333333</v>
      </c>
      <c r="P2087">
        <f t="shared" si="129"/>
        <v>89.301204819277103</v>
      </c>
      <c r="Q2087" s="4" t="s">
        <v>8325</v>
      </c>
      <c r="R2087" t="s">
        <v>8329</v>
      </c>
      <c r="S2087" s="8">
        <f t="shared" si="130"/>
        <v>41075.627164351848</v>
      </c>
      <c r="T2087" s="8">
        <f t="shared" si="131"/>
        <v>41105.627164351848</v>
      </c>
    </row>
    <row r="2088" spans="1:20" ht="45" x14ac:dyDescent="0.25">
      <c r="A2088">
        <v>2086</v>
      </c>
      <c r="B2088" s="1" t="s">
        <v>2087</v>
      </c>
      <c r="C2088" s="1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3">
        <f t="shared" si="128"/>
        <v>100.7</v>
      </c>
      <c r="P2088">
        <f t="shared" si="129"/>
        <v>115.08571428571429</v>
      </c>
      <c r="Q2088" s="4" t="s">
        <v>8325</v>
      </c>
      <c r="R2088" t="s">
        <v>8329</v>
      </c>
      <c r="S2088" s="8">
        <f t="shared" si="130"/>
        <v>40860.462175925924</v>
      </c>
      <c r="T2088" s="8">
        <f t="shared" si="131"/>
        <v>40890.999305555553</v>
      </c>
    </row>
    <row r="2089" spans="1:20" ht="60" x14ac:dyDescent="0.25">
      <c r="A2089">
        <v>2087</v>
      </c>
      <c r="B2089" s="1" t="s">
        <v>2088</v>
      </c>
      <c r="C2089" s="1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3">
        <f t="shared" si="128"/>
        <v>103.53333333333333</v>
      </c>
      <c r="P2089">
        <f t="shared" si="129"/>
        <v>62.12</v>
      </c>
      <c r="Q2089" s="4" t="s">
        <v>8325</v>
      </c>
      <c r="R2089" t="s">
        <v>8329</v>
      </c>
      <c r="S2089" s="8">
        <f t="shared" si="130"/>
        <v>40763.996041666665</v>
      </c>
      <c r="T2089" s="8">
        <f t="shared" si="131"/>
        <v>40793.996041666665</v>
      </c>
    </row>
    <row r="2090" spans="1:20" ht="60" x14ac:dyDescent="0.25">
      <c r="A2090">
        <v>2088</v>
      </c>
      <c r="B2090" s="1" t="s">
        <v>2089</v>
      </c>
      <c r="C2090" s="1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3">
        <f t="shared" si="128"/>
        <v>115.51066666666667</v>
      </c>
      <c r="P2090">
        <f t="shared" si="129"/>
        <v>46.204266666666669</v>
      </c>
      <c r="Q2090" s="4" t="s">
        <v>8325</v>
      </c>
      <c r="R2090" t="s">
        <v>8329</v>
      </c>
      <c r="S2090" s="8">
        <f t="shared" si="130"/>
        <v>40395.506388888891</v>
      </c>
      <c r="T2090" s="8">
        <f t="shared" si="131"/>
        <v>40431.957638888889</v>
      </c>
    </row>
    <row r="2091" spans="1:20" ht="30" x14ac:dyDescent="0.25">
      <c r="A2091">
        <v>2089</v>
      </c>
      <c r="B2091" s="1" t="s">
        <v>2090</v>
      </c>
      <c r="C2091" s="1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3">
        <f t="shared" si="128"/>
        <v>120.4004</v>
      </c>
      <c r="P2091">
        <f t="shared" si="129"/>
        <v>48.54854838709678</v>
      </c>
      <c r="Q2091" s="4" t="s">
        <v>8325</v>
      </c>
      <c r="R2091" t="s">
        <v>8329</v>
      </c>
      <c r="S2091" s="8">
        <f t="shared" si="130"/>
        <v>41452.867986111109</v>
      </c>
      <c r="T2091" s="8">
        <f t="shared" si="131"/>
        <v>41487.867986111109</v>
      </c>
    </row>
    <row r="2092" spans="1:20" ht="60" x14ac:dyDescent="0.25">
      <c r="A2092">
        <v>2090</v>
      </c>
      <c r="B2092" s="1" t="s">
        <v>2091</v>
      </c>
      <c r="C2092" s="1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3">
        <f t="shared" si="128"/>
        <v>115.040375</v>
      </c>
      <c r="P2092">
        <f t="shared" si="129"/>
        <v>57.520187499999999</v>
      </c>
      <c r="Q2092" s="4" t="s">
        <v>8325</v>
      </c>
      <c r="R2092" t="s">
        <v>8329</v>
      </c>
      <c r="S2092" s="8">
        <f t="shared" si="130"/>
        <v>41299.173090277771</v>
      </c>
      <c r="T2092" s="8">
        <f t="shared" si="131"/>
        <v>41329.173090277771</v>
      </c>
    </row>
    <row r="2093" spans="1:20" ht="60" x14ac:dyDescent="0.25">
      <c r="A2093">
        <v>2091</v>
      </c>
      <c r="B2093" s="1" t="s">
        <v>2092</v>
      </c>
      <c r="C2093" s="1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3">
        <f t="shared" si="128"/>
        <v>120.46777777777778</v>
      </c>
      <c r="P2093">
        <f t="shared" si="129"/>
        <v>88.147154471544724</v>
      </c>
      <c r="Q2093" s="4" t="s">
        <v>8325</v>
      </c>
      <c r="R2093" t="s">
        <v>8329</v>
      </c>
      <c r="S2093" s="8">
        <f t="shared" si="130"/>
        <v>40555.114328703705</v>
      </c>
      <c r="T2093" s="8">
        <f t="shared" si="131"/>
        <v>40603.625</v>
      </c>
    </row>
    <row r="2094" spans="1:20" ht="45" x14ac:dyDescent="0.25">
      <c r="A2094">
        <v>2092</v>
      </c>
      <c r="B2094" s="1" t="s">
        <v>2093</v>
      </c>
      <c r="C2094" s="1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3">
        <f t="shared" si="128"/>
        <v>101.28333333333333</v>
      </c>
      <c r="P2094">
        <f t="shared" si="129"/>
        <v>110.49090909090908</v>
      </c>
      <c r="Q2094" s="4" t="s">
        <v>8325</v>
      </c>
      <c r="R2094" t="s">
        <v>8329</v>
      </c>
      <c r="S2094" s="8">
        <f t="shared" si="130"/>
        <v>40763.499212962961</v>
      </c>
      <c r="T2094" s="8">
        <f t="shared" si="131"/>
        <v>40823.499212962961</v>
      </c>
    </row>
    <row r="2095" spans="1:20" ht="45" x14ac:dyDescent="0.25">
      <c r="A2095">
        <v>2093</v>
      </c>
      <c r="B2095" s="1" t="s">
        <v>2094</v>
      </c>
      <c r="C2095" s="1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3">
        <f t="shared" si="128"/>
        <v>102.46666666666667</v>
      </c>
      <c r="P2095">
        <f t="shared" si="129"/>
        <v>66.826086956521735</v>
      </c>
      <c r="Q2095" s="4" t="s">
        <v>8325</v>
      </c>
      <c r="R2095" t="s">
        <v>8329</v>
      </c>
      <c r="S2095" s="8">
        <f t="shared" si="130"/>
        <v>41205.646203703705</v>
      </c>
      <c r="T2095" s="8">
        <f t="shared" si="131"/>
        <v>41265.68787037037</v>
      </c>
    </row>
    <row r="2096" spans="1:20" ht="60" x14ac:dyDescent="0.25">
      <c r="A2096">
        <v>2094</v>
      </c>
      <c r="B2096" s="1" t="s">
        <v>2095</v>
      </c>
      <c r="C2096" s="1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3">
        <f t="shared" si="128"/>
        <v>120.54285714285714</v>
      </c>
      <c r="P2096">
        <f t="shared" si="129"/>
        <v>58.597222222222221</v>
      </c>
      <c r="Q2096" s="4" t="s">
        <v>8325</v>
      </c>
      <c r="R2096" t="s">
        <v>8329</v>
      </c>
      <c r="S2096" s="8">
        <f t="shared" si="130"/>
        <v>40938.811689814815</v>
      </c>
      <c r="T2096" s="8">
        <f t="shared" si="131"/>
        <v>40972.916666666664</v>
      </c>
    </row>
    <row r="2097" spans="1:20" ht="45" x14ac:dyDescent="0.25">
      <c r="A2097">
        <v>2095</v>
      </c>
      <c r="B2097" s="1" t="s">
        <v>2096</v>
      </c>
      <c r="C2097" s="1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3">
        <f t="shared" si="128"/>
        <v>100</v>
      </c>
      <c r="P2097">
        <f t="shared" si="129"/>
        <v>113.63636363636364</v>
      </c>
      <c r="Q2097" s="4" t="s">
        <v>8325</v>
      </c>
      <c r="R2097" t="s">
        <v>8329</v>
      </c>
      <c r="S2097" s="8">
        <f t="shared" si="130"/>
        <v>40758.525150462963</v>
      </c>
      <c r="T2097" s="8">
        <f t="shared" si="131"/>
        <v>40818.525150462963</v>
      </c>
    </row>
    <row r="2098" spans="1:20" ht="45" x14ac:dyDescent="0.25">
      <c r="A2098">
        <v>2096</v>
      </c>
      <c r="B2098" s="1" t="s">
        <v>2097</v>
      </c>
      <c r="C2098" s="1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3">
        <f t="shared" si="128"/>
        <v>101.66666666666667</v>
      </c>
      <c r="P2098">
        <f t="shared" si="129"/>
        <v>43.571428571428569</v>
      </c>
      <c r="Q2098" s="4" t="s">
        <v>8325</v>
      </c>
      <c r="R2098" t="s">
        <v>8329</v>
      </c>
      <c r="S2098" s="8">
        <f t="shared" si="130"/>
        <v>41192.550173611111</v>
      </c>
      <c r="T2098" s="8">
        <f t="shared" si="131"/>
        <v>41207.957638888889</v>
      </c>
    </row>
    <row r="2099" spans="1:20" ht="60" x14ac:dyDescent="0.25">
      <c r="A2099">
        <v>2097</v>
      </c>
      <c r="B2099" s="1" t="s">
        <v>2098</v>
      </c>
      <c r="C2099" s="1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3">
        <f t="shared" si="128"/>
        <v>100</v>
      </c>
      <c r="P2099">
        <f t="shared" si="129"/>
        <v>78.94736842105263</v>
      </c>
      <c r="Q2099" s="4" t="s">
        <v>8325</v>
      </c>
      <c r="R2099" t="s">
        <v>8329</v>
      </c>
      <c r="S2099" s="8">
        <f t="shared" si="130"/>
        <v>40818.376562500001</v>
      </c>
      <c r="T2099" s="8">
        <f t="shared" si="131"/>
        <v>40878.418229166666</v>
      </c>
    </row>
    <row r="2100" spans="1:20" ht="45" x14ac:dyDescent="0.25">
      <c r="A2100">
        <v>2098</v>
      </c>
      <c r="B2100" s="1" t="s">
        <v>2099</v>
      </c>
      <c r="C2100" s="1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3">
        <f t="shared" si="128"/>
        <v>100.33333333333333</v>
      </c>
      <c r="P2100">
        <f t="shared" si="129"/>
        <v>188.125</v>
      </c>
      <c r="Q2100" s="4" t="s">
        <v>8325</v>
      </c>
      <c r="R2100" t="s">
        <v>8329</v>
      </c>
      <c r="S2100" s="8">
        <f t="shared" si="130"/>
        <v>40945.905497685184</v>
      </c>
      <c r="T2100" s="8">
        <f t="shared" si="131"/>
        <v>40975.905497685184</v>
      </c>
    </row>
    <row r="2101" spans="1:20" x14ac:dyDescent="0.25">
      <c r="A2101">
        <v>2099</v>
      </c>
      <c r="B2101" s="1" t="s">
        <v>2100</v>
      </c>
      <c r="C2101" s="1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3">
        <f t="shared" si="128"/>
        <v>132.36666666666667</v>
      </c>
      <c r="P2101">
        <f t="shared" si="129"/>
        <v>63.031746031746032</v>
      </c>
      <c r="Q2101" s="4" t="s">
        <v>8325</v>
      </c>
      <c r="R2101" t="s">
        <v>8329</v>
      </c>
      <c r="S2101" s="8">
        <f t="shared" si="130"/>
        <v>42173.53800925926</v>
      </c>
      <c r="T2101" s="8">
        <f t="shared" si="131"/>
        <v>42186.944444444445</v>
      </c>
    </row>
    <row r="2102" spans="1:20" ht="60" x14ac:dyDescent="0.25">
      <c r="A2102">
        <v>2100</v>
      </c>
      <c r="B2102" s="1" t="s">
        <v>2101</v>
      </c>
      <c r="C2102" s="1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3">
        <f t="shared" si="128"/>
        <v>136.66666666666666</v>
      </c>
      <c r="P2102">
        <f t="shared" si="129"/>
        <v>30.37037037037037</v>
      </c>
      <c r="Q2102" s="4" t="s">
        <v>8325</v>
      </c>
      <c r="R2102" t="s">
        <v>8329</v>
      </c>
      <c r="S2102" s="8">
        <f t="shared" si="130"/>
        <v>41074.62663194444</v>
      </c>
      <c r="T2102" s="8">
        <f t="shared" si="131"/>
        <v>41089.957638888889</v>
      </c>
    </row>
    <row r="2103" spans="1:20" ht="60" x14ac:dyDescent="0.25">
      <c r="A2103">
        <v>2101</v>
      </c>
      <c r="B2103" s="1" t="s">
        <v>2102</v>
      </c>
      <c r="C2103" s="1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3">
        <f t="shared" si="128"/>
        <v>113.25</v>
      </c>
      <c r="P2103">
        <f t="shared" si="129"/>
        <v>51.477272727272727</v>
      </c>
      <c r="Q2103" s="4" t="s">
        <v>8325</v>
      </c>
      <c r="R2103" t="s">
        <v>8329</v>
      </c>
      <c r="S2103" s="8">
        <f t="shared" si="130"/>
        <v>40891.941134259258</v>
      </c>
      <c r="T2103" s="8">
        <f t="shared" si="131"/>
        <v>40951.941134259258</v>
      </c>
    </row>
    <row r="2104" spans="1:20" ht="60" x14ac:dyDescent="0.25">
      <c r="A2104">
        <v>2102</v>
      </c>
      <c r="B2104" s="1" t="s">
        <v>2103</v>
      </c>
      <c r="C2104" s="1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3">
        <f t="shared" si="128"/>
        <v>136</v>
      </c>
      <c r="P2104">
        <f t="shared" si="129"/>
        <v>35.789473684210527</v>
      </c>
      <c r="Q2104" s="4" t="s">
        <v>8325</v>
      </c>
      <c r="R2104" t="s">
        <v>8329</v>
      </c>
      <c r="S2104" s="8">
        <f t="shared" si="130"/>
        <v>40638.660277777773</v>
      </c>
      <c r="T2104" s="8">
        <f t="shared" si="131"/>
        <v>40668.660277777773</v>
      </c>
    </row>
    <row r="2105" spans="1:20" ht="30" x14ac:dyDescent="0.25">
      <c r="A2105">
        <v>2103</v>
      </c>
      <c r="B2105" s="1" t="s">
        <v>2104</v>
      </c>
      <c r="C2105" s="1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3">
        <f t="shared" si="128"/>
        <v>146.12318374694613</v>
      </c>
      <c r="P2105">
        <f t="shared" si="129"/>
        <v>98.817391304347822</v>
      </c>
      <c r="Q2105" s="4" t="s">
        <v>8325</v>
      </c>
      <c r="R2105" t="s">
        <v>8329</v>
      </c>
      <c r="S2105" s="8">
        <f t="shared" si="130"/>
        <v>41192.546608796292</v>
      </c>
      <c r="T2105" s="8">
        <f t="shared" si="131"/>
        <v>41222.588275462964</v>
      </c>
    </row>
    <row r="2106" spans="1:20" ht="45" x14ac:dyDescent="0.25">
      <c r="A2106">
        <v>2104</v>
      </c>
      <c r="B2106" s="1" t="s">
        <v>2105</v>
      </c>
      <c r="C2106" s="1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3">
        <f t="shared" si="128"/>
        <v>129.5</v>
      </c>
      <c r="P2106">
        <f t="shared" si="129"/>
        <v>28</v>
      </c>
      <c r="Q2106" s="4" t="s">
        <v>8325</v>
      </c>
      <c r="R2106" t="s">
        <v>8329</v>
      </c>
      <c r="S2106" s="8">
        <f t="shared" si="130"/>
        <v>41393.86613425926</v>
      </c>
      <c r="T2106" s="8">
        <f t="shared" si="131"/>
        <v>41424.791666666664</v>
      </c>
    </row>
    <row r="2107" spans="1:20" ht="45" x14ac:dyDescent="0.25">
      <c r="A2107">
        <v>2105</v>
      </c>
      <c r="B2107" s="1" t="s">
        <v>2106</v>
      </c>
      <c r="C2107" s="1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3">
        <f t="shared" si="128"/>
        <v>254</v>
      </c>
      <c r="P2107">
        <f t="shared" si="129"/>
        <v>51.313131313131315</v>
      </c>
      <c r="Q2107" s="4" t="s">
        <v>8325</v>
      </c>
      <c r="R2107" t="s">
        <v>8329</v>
      </c>
      <c r="S2107" s="8">
        <f t="shared" si="130"/>
        <v>41951.580474537033</v>
      </c>
      <c r="T2107" s="8">
        <f t="shared" si="131"/>
        <v>41963.958333333336</v>
      </c>
    </row>
    <row r="2108" spans="1:20" ht="60" x14ac:dyDescent="0.25">
      <c r="A2108">
        <v>2106</v>
      </c>
      <c r="B2108" s="1" t="s">
        <v>2107</v>
      </c>
      <c r="C2108" s="1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3">
        <f t="shared" si="128"/>
        <v>107.04545454545455</v>
      </c>
      <c r="P2108">
        <f t="shared" si="129"/>
        <v>53.522727272727273</v>
      </c>
      <c r="Q2108" s="4" t="s">
        <v>8325</v>
      </c>
      <c r="R2108" t="s">
        <v>8329</v>
      </c>
      <c r="S2108" s="8">
        <f t="shared" si="130"/>
        <v>41270.006643518514</v>
      </c>
      <c r="T2108" s="8">
        <f t="shared" si="131"/>
        <v>41300.006643518514</v>
      </c>
    </row>
    <row r="2109" spans="1:20" ht="45" x14ac:dyDescent="0.25">
      <c r="A2109">
        <v>2107</v>
      </c>
      <c r="B2109" s="1" t="s">
        <v>2108</v>
      </c>
      <c r="C2109" s="1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3">
        <f t="shared" si="128"/>
        <v>107.73299999999999</v>
      </c>
      <c r="P2109">
        <f t="shared" si="129"/>
        <v>37.149310344827583</v>
      </c>
      <c r="Q2109" s="4" t="s">
        <v>8325</v>
      </c>
      <c r="R2109" t="s">
        <v>8329</v>
      </c>
      <c r="S2109" s="8">
        <f t="shared" si="130"/>
        <v>41934.502233796295</v>
      </c>
      <c r="T2109" s="8">
        <f t="shared" si="131"/>
        <v>41955.543900462959</v>
      </c>
    </row>
    <row r="2110" spans="1:20" ht="60" x14ac:dyDescent="0.25">
      <c r="A2110">
        <v>2108</v>
      </c>
      <c r="B2110" s="1" t="s">
        <v>2109</v>
      </c>
      <c r="C2110" s="1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3">
        <f t="shared" si="128"/>
        <v>107.3125</v>
      </c>
      <c r="P2110">
        <f t="shared" si="129"/>
        <v>89.895287958115176</v>
      </c>
      <c r="Q2110" s="4" t="s">
        <v>8325</v>
      </c>
      <c r="R2110" t="s">
        <v>8329</v>
      </c>
      <c r="S2110" s="8">
        <f t="shared" si="130"/>
        <v>41134.967361111107</v>
      </c>
      <c r="T2110" s="8">
        <f t="shared" si="131"/>
        <v>41161.954861111109</v>
      </c>
    </row>
    <row r="2111" spans="1:20" ht="45" x14ac:dyDescent="0.25">
      <c r="A2111">
        <v>2109</v>
      </c>
      <c r="B2111" s="1" t="s">
        <v>2110</v>
      </c>
      <c r="C2111" s="1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3">
        <f t="shared" si="128"/>
        <v>106.52500000000001</v>
      </c>
      <c r="P2111">
        <f t="shared" si="129"/>
        <v>106.52500000000001</v>
      </c>
      <c r="Q2111" s="4" t="s">
        <v>8325</v>
      </c>
      <c r="R2111" t="s">
        <v>8329</v>
      </c>
      <c r="S2111" s="8">
        <f t="shared" si="130"/>
        <v>42160.500196759262</v>
      </c>
      <c r="T2111" s="8">
        <f t="shared" si="131"/>
        <v>42190.500196759262</v>
      </c>
    </row>
    <row r="2112" spans="1:20" ht="30" x14ac:dyDescent="0.25">
      <c r="A2112">
        <v>2110</v>
      </c>
      <c r="B2112" s="1" t="s">
        <v>2111</v>
      </c>
      <c r="C2112" s="1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3">
        <f t="shared" si="128"/>
        <v>100.35</v>
      </c>
      <c r="P2112">
        <f t="shared" si="129"/>
        <v>52.815789473684212</v>
      </c>
      <c r="Q2112" s="4" t="s">
        <v>8325</v>
      </c>
      <c r="R2112" t="s">
        <v>8329</v>
      </c>
      <c r="S2112" s="8">
        <f t="shared" si="130"/>
        <v>41759.462604166663</v>
      </c>
      <c r="T2112" s="8">
        <f t="shared" si="131"/>
        <v>41786.999305555553</v>
      </c>
    </row>
    <row r="2113" spans="1:20" ht="60" x14ac:dyDescent="0.25">
      <c r="A2113">
        <v>2111</v>
      </c>
      <c r="B2113" s="1" t="s">
        <v>2112</v>
      </c>
      <c r="C2113" s="1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3">
        <f t="shared" si="128"/>
        <v>106.5</v>
      </c>
      <c r="P2113">
        <f t="shared" si="129"/>
        <v>54.615384615384613</v>
      </c>
      <c r="Q2113" s="4" t="s">
        <v>8325</v>
      </c>
      <c r="R2113" t="s">
        <v>8329</v>
      </c>
      <c r="S2113" s="8">
        <f t="shared" si="130"/>
        <v>40702.988715277774</v>
      </c>
      <c r="T2113" s="8">
        <f t="shared" si="131"/>
        <v>40769.833333333328</v>
      </c>
    </row>
    <row r="2114" spans="1:20" ht="45" x14ac:dyDescent="0.25">
      <c r="A2114">
        <v>2112</v>
      </c>
      <c r="B2114" s="1" t="s">
        <v>2113</v>
      </c>
      <c r="C2114" s="1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3">
        <f t="shared" si="128"/>
        <v>100</v>
      </c>
      <c r="P2114">
        <f t="shared" si="129"/>
        <v>27.272727272727273</v>
      </c>
      <c r="Q2114" s="4" t="s">
        <v>8325</v>
      </c>
      <c r="R2114" t="s">
        <v>8329</v>
      </c>
      <c r="S2114" s="8">
        <f t="shared" si="130"/>
        <v>41365.719826388886</v>
      </c>
      <c r="T2114" s="8">
        <f t="shared" si="131"/>
        <v>41379.719826388886</v>
      </c>
    </row>
    <row r="2115" spans="1:20" ht="30" x14ac:dyDescent="0.25">
      <c r="A2115">
        <v>2113</v>
      </c>
      <c r="B2115" s="1" t="s">
        <v>2114</v>
      </c>
      <c r="C2115" s="1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3">
        <f t="shared" ref="O2115:O2178" si="132">(E2115/D2115%)</f>
        <v>104.85714285714286</v>
      </c>
      <c r="P2115">
        <f t="shared" ref="P2115:P2178" si="133">E2115/L2115</f>
        <v>68.598130841121488</v>
      </c>
      <c r="Q2115" s="4" t="s">
        <v>8325</v>
      </c>
      <c r="R2115" t="s">
        <v>8329</v>
      </c>
      <c r="S2115" s="8">
        <f t="shared" ref="S2115:S2178" si="134">(J2115/86400)+25569+(-5/24)</f>
        <v>41870.657129629624</v>
      </c>
      <c r="T2115" s="8">
        <f t="shared" ref="T2115:T2178" si="135">(I2115/86400)+25569+(-5/24)</f>
        <v>41905.657129629624</v>
      </c>
    </row>
    <row r="2116" spans="1:20" ht="60" x14ac:dyDescent="0.25">
      <c r="A2116">
        <v>2114</v>
      </c>
      <c r="B2116" s="1" t="s">
        <v>2115</v>
      </c>
      <c r="C2116" s="1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3">
        <f t="shared" si="132"/>
        <v>104.7</v>
      </c>
      <c r="P2116">
        <f t="shared" si="133"/>
        <v>35.612244897959187</v>
      </c>
      <c r="Q2116" s="4" t="s">
        <v>8325</v>
      </c>
      <c r="R2116" t="s">
        <v>8329</v>
      </c>
      <c r="S2116" s="8">
        <f t="shared" si="134"/>
        <v>40458.607291666667</v>
      </c>
      <c r="T2116" s="8">
        <f t="shared" si="135"/>
        <v>40520.999305555553</v>
      </c>
    </row>
    <row r="2117" spans="1:20" ht="45" x14ac:dyDescent="0.25">
      <c r="A2117">
        <v>2115</v>
      </c>
      <c r="B2117" s="1" t="s">
        <v>2116</v>
      </c>
      <c r="C2117" s="1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3">
        <f t="shared" si="132"/>
        <v>225.66666666666666</v>
      </c>
      <c r="P2117">
        <f t="shared" si="133"/>
        <v>94.027777777777771</v>
      </c>
      <c r="Q2117" s="4" t="s">
        <v>8325</v>
      </c>
      <c r="R2117" t="s">
        <v>8329</v>
      </c>
      <c r="S2117" s="8">
        <f t="shared" si="134"/>
        <v>40563.872696759259</v>
      </c>
      <c r="T2117" s="8">
        <f t="shared" si="135"/>
        <v>40593.872696759259</v>
      </c>
    </row>
    <row r="2118" spans="1:20" ht="45" x14ac:dyDescent="0.25">
      <c r="A2118">
        <v>2116</v>
      </c>
      <c r="B2118" s="1" t="s">
        <v>2117</v>
      </c>
      <c r="C2118" s="1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3">
        <f t="shared" si="132"/>
        <v>100.90416666666667</v>
      </c>
      <c r="P2118">
        <f t="shared" si="133"/>
        <v>526.45652173913038</v>
      </c>
      <c r="Q2118" s="4" t="s">
        <v>8325</v>
      </c>
      <c r="R2118" t="s">
        <v>8329</v>
      </c>
      <c r="S2118" s="8">
        <f t="shared" si="134"/>
        <v>41136.569479166668</v>
      </c>
      <c r="T2118" s="8">
        <f t="shared" si="135"/>
        <v>41184.569479166668</v>
      </c>
    </row>
    <row r="2119" spans="1:20" ht="60" x14ac:dyDescent="0.25">
      <c r="A2119">
        <v>2117</v>
      </c>
      <c r="B2119" s="1" t="s">
        <v>2118</v>
      </c>
      <c r="C2119" s="1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3">
        <f t="shared" si="132"/>
        <v>147.75</v>
      </c>
      <c r="P2119">
        <f t="shared" si="133"/>
        <v>50.657142857142858</v>
      </c>
      <c r="Q2119" s="4" t="s">
        <v>8325</v>
      </c>
      <c r="R2119" t="s">
        <v>8329</v>
      </c>
      <c r="S2119" s="8">
        <f t="shared" si="134"/>
        <v>42289.851261574069</v>
      </c>
      <c r="T2119" s="8">
        <f t="shared" si="135"/>
        <v>42303.999305555553</v>
      </c>
    </row>
    <row r="2120" spans="1:20" ht="30" x14ac:dyDescent="0.25">
      <c r="A2120">
        <v>2118</v>
      </c>
      <c r="B2120" s="1" t="s">
        <v>2119</v>
      </c>
      <c r="C2120" s="1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3">
        <f t="shared" si="132"/>
        <v>134.61099999999999</v>
      </c>
      <c r="P2120">
        <f t="shared" si="133"/>
        <v>79.182941176470578</v>
      </c>
      <c r="Q2120" s="4" t="s">
        <v>8325</v>
      </c>
      <c r="R2120" t="s">
        <v>8329</v>
      </c>
      <c r="S2120" s="8">
        <f t="shared" si="134"/>
        <v>40718.631203703699</v>
      </c>
      <c r="T2120" s="8">
        <f t="shared" si="135"/>
        <v>40748.631203703699</v>
      </c>
    </row>
    <row r="2121" spans="1:20" ht="45" x14ac:dyDescent="0.25">
      <c r="A2121">
        <v>2119</v>
      </c>
      <c r="B2121" s="1" t="s">
        <v>2120</v>
      </c>
      <c r="C2121" s="1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3">
        <f t="shared" si="132"/>
        <v>100.75</v>
      </c>
      <c r="P2121">
        <f t="shared" si="133"/>
        <v>91.590909090909093</v>
      </c>
      <c r="Q2121" s="4" t="s">
        <v>8325</v>
      </c>
      <c r="R2121" t="s">
        <v>8329</v>
      </c>
      <c r="S2121" s="8">
        <f t="shared" si="134"/>
        <v>41106.921817129631</v>
      </c>
      <c r="T2121" s="8">
        <f t="shared" si="135"/>
        <v>41136.921817129631</v>
      </c>
    </row>
    <row r="2122" spans="1:20" ht="45" x14ac:dyDescent="0.25">
      <c r="A2122">
        <v>2120</v>
      </c>
      <c r="B2122" s="1" t="s">
        <v>2121</v>
      </c>
      <c r="C2122" s="1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3">
        <f t="shared" si="132"/>
        <v>100.880375</v>
      </c>
      <c r="P2122">
        <f t="shared" si="133"/>
        <v>116.96275362318841</v>
      </c>
      <c r="Q2122" s="4" t="s">
        <v>8325</v>
      </c>
      <c r="R2122" t="s">
        <v>8329</v>
      </c>
      <c r="S2122" s="8">
        <f t="shared" si="134"/>
        <v>41591.756203703699</v>
      </c>
      <c r="T2122" s="8">
        <f t="shared" si="135"/>
        <v>41640.756203703699</v>
      </c>
    </row>
    <row r="2123" spans="1:20" ht="45" x14ac:dyDescent="0.25">
      <c r="A2123">
        <v>2121</v>
      </c>
      <c r="B2123" s="1" t="s">
        <v>2122</v>
      </c>
      <c r="C2123" s="1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3">
        <f t="shared" si="132"/>
        <v>0.56799999999999995</v>
      </c>
      <c r="P2123">
        <f t="shared" si="133"/>
        <v>28.4</v>
      </c>
      <c r="Q2123" s="4" t="s">
        <v>8333</v>
      </c>
      <c r="R2123" t="s">
        <v>8334</v>
      </c>
      <c r="S2123" s="8">
        <f t="shared" si="134"/>
        <v>42716.534120370365</v>
      </c>
      <c r="T2123" s="8">
        <f t="shared" si="135"/>
        <v>42746.534120370365</v>
      </c>
    </row>
    <row r="2124" spans="1:20" ht="45" x14ac:dyDescent="0.25">
      <c r="A2124">
        <v>2122</v>
      </c>
      <c r="B2124" s="1" t="s">
        <v>2123</v>
      </c>
      <c r="C2124" s="1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3">
        <f t="shared" si="132"/>
        <v>0.38750000000000001</v>
      </c>
      <c r="P2124">
        <f t="shared" si="133"/>
        <v>103.33333333333333</v>
      </c>
      <c r="Q2124" s="4" t="s">
        <v>8333</v>
      </c>
      <c r="R2124" t="s">
        <v>8334</v>
      </c>
      <c r="S2124" s="8">
        <f t="shared" si="134"/>
        <v>42712.092233796291</v>
      </c>
      <c r="T2124" s="8">
        <f t="shared" si="135"/>
        <v>42742.092233796291</v>
      </c>
    </row>
    <row r="2125" spans="1:20" ht="60" x14ac:dyDescent="0.25">
      <c r="A2125">
        <v>2123</v>
      </c>
      <c r="B2125" s="1" t="s">
        <v>2124</v>
      </c>
      <c r="C2125" s="1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3">
        <f t="shared" si="132"/>
        <v>10</v>
      </c>
      <c r="P2125">
        <f t="shared" si="133"/>
        <v>10</v>
      </c>
      <c r="Q2125" s="4" t="s">
        <v>8333</v>
      </c>
      <c r="R2125" t="s">
        <v>8334</v>
      </c>
      <c r="S2125" s="8">
        <f t="shared" si="134"/>
        <v>40198.216516203705</v>
      </c>
      <c r="T2125" s="8">
        <f t="shared" si="135"/>
        <v>40252.082638888889</v>
      </c>
    </row>
    <row r="2126" spans="1:20" ht="60" x14ac:dyDescent="0.25">
      <c r="A2126">
        <v>2124</v>
      </c>
      <c r="B2126" s="1" t="s">
        <v>2125</v>
      </c>
      <c r="C2126" s="1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3">
        <f t="shared" si="132"/>
        <v>10.454545454545455</v>
      </c>
      <c r="P2126">
        <f t="shared" si="133"/>
        <v>23</v>
      </c>
      <c r="Q2126" s="4" t="s">
        <v>8333</v>
      </c>
      <c r="R2126" t="s">
        <v>8334</v>
      </c>
      <c r="S2126" s="8">
        <f t="shared" si="134"/>
        <v>40463.819849537038</v>
      </c>
      <c r="T2126" s="8">
        <f t="shared" si="135"/>
        <v>40512</v>
      </c>
    </row>
    <row r="2127" spans="1:20" ht="45" x14ac:dyDescent="0.25">
      <c r="A2127">
        <v>2125</v>
      </c>
      <c r="B2127" s="1" t="s">
        <v>2126</v>
      </c>
      <c r="C2127" s="1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3">
        <f t="shared" si="132"/>
        <v>1.42</v>
      </c>
      <c r="P2127">
        <f t="shared" si="133"/>
        <v>31.555555555555557</v>
      </c>
      <c r="Q2127" s="4" t="s">
        <v>8333</v>
      </c>
      <c r="R2127" t="s">
        <v>8334</v>
      </c>
      <c r="S2127" s="8">
        <f t="shared" si="134"/>
        <v>42190.815196759257</v>
      </c>
      <c r="T2127" s="8">
        <f t="shared" si="135"/>
        <v>42220.815196759257</v>
      </c>
    </row>
    <row r="2128" spans="1:20" ht="45" x14ac:dyDescent="0.25">
      <c r="A2128">
        <v>2126</v>
      </c>
      <c r="B2128" s="1" t="s">
        <v>2127</v>
      </c>
      <c r="C2128" s="1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3">
        <f t="shared" si="132"/>
        <v>0.05</v>
      </c>
      <c r="P2128">
        <f t="shared" si="133"/>
        <v>5</v>
      </c>
      <c r="Q2128" s="4" t="s">
        <v>8333</v>
      </c>
      <c r="R2128" t="s">
        <v>8334</v>
      </c>
      <c r="S2128" s="8">
        <f t="shared" si="134"/>
        <v>41951.76489583333</v>
      </c>
      <c r="T2128" s="8">
        <f t="shared" si="135"/>
        <v>41981.76489583333</v>
      </c>
    </row>
    <row r="2129" spans="1:20" ht="30" x14ac:dyDescent="0.25">
      <c r="A2129">
        <v>2127</v>
      </c>
      <c r="B2129" s="1" t="s">
        <v>2128</v>
      </c>
      <c r="C2129" s="1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3">
        <f t="shared" si="132"/>
        <v>28.842857142857142</v>
      </c>
      <c r="P2129">
        <f t="shared" si="133"/>
        <v>34.220338983050844</v>
      </c>
      <c r="Q2129" s="4" t="s">
        <v>8333</v>
      </c>
      <c r="R2129" t="s">
        <v>8334</v>
      </c>
      <c r="S2129" s="8">
        <f t="shared" si="134"/>
        <v>42045.297025462962</v>
      </c>
      <c r="T2129" s="8">
        <f t="shared" si="135"/>
        <v>42075.255358796298</v>
      </c>
    </row>
    <row r="2130" spans="1:20" ht="60" x14ac:dyDescent="0.25">
      <c r="A2130">
        <v>2128</v>
      </c>
      <c r="B2130" s="1" t="s">
        <v>2129</v>
      </c>
      <c r="C2130" s="1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3">
        <f t="shared" si="132"/>
        <v>0.16666666666666666</v>
      </c>
      <c r="P2130">
        <f t="shared" si="133"/>
        <v>25</v>
      </c>
      <c r="Q2130" s="4" t="s">
        <v>8333</v>
      </c>
      <c r="R2130" t="s">
        <v>8334</v>
      </c>
      <c r="S2130" s="8">
        <f t="shared" si="134"/>
        <v>41843.564456018517</v>
      </c>
      <c r="T2130" s="8">
        <f t="shared" si="135"/>
        <v>41903.564456018517</v>
      </c>
    </row>
    <row r="2131" spans="1:20" ht="60" x14ac:dyDescent="0.25">
      <c r="A2131">
        <v>2129</v>
      </c>
      <c r="B2131" s="1" t="s">
        <v>2130</v>
      </c>
      <c r="C2131" s="1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3">
        <f t="shared" si="132"/>
        <v>11.8</v>
      </c>
      <c r="P2131">
        <f t="shared" si="133"/>
        <v>19.666666666666668</v>
      </c>
      <c r="Q2131" s="4" t="s">
        <v>8333</v>
      </c>
      <c r="R2131" t="s">
        <v>8334</v>
      </c>
      <c r="S2131" s="8">
        <f t="shared" si="134"/>
        <v>42408.815972222219</v>
      </c>
      <c r="T2131" s="8">
        <f t="shared" si="135"/>
        <v>42438.815972222219</v>
      </c>
    </row>
    <row r="2132" spans="1:20" ht="30" x14ac:dyDescent="0.25">
      <c r="A2132">
        <v>2130</v>
      </c>
      <c r="B2132" s="1" t="s">
        <v>2131</v>
      </c>
      <c r="C2132" s="1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3">
        <f t="shared" si="132"/>
        <v>0.20238095238095238</v>
      </c>
      <c r="P2132">
        <f t="shared" si="133"/>
        <v>21.25</v>
      </c>
      <c r="Q2132" s="4" t="s">
        <v>8333</v>
      </c>
      <c r="R2132" t="s">
        <v>8334</v>
      </c>
      <c r="S2132" s="8">
        <f t="shared" si="134"/>
        <v>41831.87804398148</v>
      </c>
      <c r="T2132" s="8">
        <f t="shared" si="135"/>
        <v>41866.87804398148</v>
      </c>
    </row>
    <row r="2133" spans="1:20" ht="45" x14ac:dyDescent="0.25">
      <c r="A2133">
        <v>2131</v>
      </c>
      <c r="B2133" s="1" t="s">
        <v>2132</v>
      </c>
      <c r="C2133" s="1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3">
        <f t="shared" si="132"/>
        <v>5</v>
      </c>
      <c r="P2133">
        <f t="shared" si="133"/>
        <v>8.3333333333333339</v>
      </c>
      <c r="Q2133" s="4" t="s">
        <v>8333</v>
      </c>
      <c r="R2133" t="s">
        <v>8334</v>
      </c>
      <c r="S2133" s="8">
        <f t="shared" si="134"/>
        <v>42166.998738425922</v>
      </c>
      <c r="T2133" s="8">
        <f t="shared" si="135"/>
        <v>42196.998738425922</v>
      </c>
    </row>
    <row r="2134" spans="1:20" ht="60" x14ac:dyDescent="0.25">
      <c r="A2134">
        <v>2132</v>
      </c>
      <c r="B2134" s="1" t="s">
        <v>2133</v>
      </c>
      <c r="C2134" s="1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3">
        <f t="shared" si="132"/>
        <v>2.1129899999999999</v>
      </c>
      <c r="P2134">
        <f t="shared" si="133"/>
        <v>21.34333333333333</v>
      </c>
      <c r="Q2134" s="4" t="s">
        <v>8333</v>
      </c>
      <c r="R2134" t="s">
        <v>8334</v>
      </c>
      <c r="S2134" s="8">
        <f t="shared" si="134"/>
        <v>41643.27884259259</v>
      </c>
      <c r="T2134" s="8">
        <f t="shared" si="135"/>
        <v>41673.27884259259</v>
      </c>
    </row>
    <row r="2135" spans="1:20" ht="60" x14ac:dyDescent="0.25">
      <c r="A2135">
        <v>2133</v>
      </c>
      <c r="B2135" s="1" t="s">
        <v>2134</v>
      </c>
      <c r="C2135" s="1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3">
        <f t="shared" si="132"/>
        <v>1.6</v>
      </c>
      <c r="P2135">
        <f t="shared" si="133"/>
        <v>5.333333333333333</v>
      </c>
      <c r="Q2135" s="4" t="s">
        <v>8333</v>
      </c>
      <c r="R2135" t="s">
        <v>8334</v>
      </c>
      <c r="S2135" s="8">
        <f t="shared" si="134"/>
        <v>40618.888877314814</v>
      </c>
      <c r="T2135" s="8">
        <f t="shared" si="135"/>
        <v>40657.082638888889</v>
      </c>
    </row>
    <row r="2136" spans="1:20" ht="45" x14ac:dyDescent="0.25">
      <c r="A2136">
        <v>2134</v>
      </c>
      <c r="B2136" s="1" t="s">
        <v>2135</v>
      </c>
      <c r="C2136" s="1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3">
        <f t="shared" si="132"/>
        <v>1.7333333333333334</v>
      </c>
      <c r="P2136">
        <f t="shared" si="133"/>
        <v>34.666666666666664</v>
      </c>
      <c r="Q2136" s="4" t="s">
        <v>8333</v>
      </c>
      <c r="R2136" t="s">
        <v>8334</v>
      </c>
      <c r="S2136" s="8">
        <f t="shared" si="134"/>
        <v>41361.678136574068</v>
      </c>
      <c r="T2136" s="8">
        <f t="shared" si="135"/>
        <v>41391.678136574068</v>
      </c>
    </row>
    <row r="2137" spans="1:20" ht="60" x14ac:dyDescent="0.25">
      <c r="A2137">
        <v>2135</v>
      </c>
      <c r="B2137" s="1" t="s">
        <v>2136</v>
      </c>
      <c r="C2137" s="1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3">
        <f t="shared" si="132"/>
        <v>9.56</v>
      </c>
      <c r="P2137">
        <f t="shared" si="133"/>
        <v>21.727272727272727</v>
      </c>
      <c r="Q2137" s="4" t="s">
        <v>8333</v>
      </c>
      <c r="R2137" t="s">
        <v>8334</v>
      </c>
      <c r="S2137" s="8">
        <f t="shared" si="134"/>
        <v>41156.755011574074</v>
      </c>
      <c r="T2137" s="8">
        <f t="shared" si="135"/>
        <v>41186.755011574074</v>
      </c>
    </row>
    <row r="2138" spans="1:20" ht="45" x14ac:dyDescent="0.25">
      <c r="A2138">
        <v>2136</v>
      </c>
      <c r="B2138" s="1" t="s">
        <v>2137</v>
      </c>
      <c r="C2138" s="1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3">
        <f t="shared" si="132"/>
        <v>5.9612499999999999E-2</v>
      </c>
      <c r="P2138">
        <f t="shared" si="133"/>
        <v>11.922499999999999</v>
      </c>
      <c r="Q2138" s="4" t="s">
        <v>8333</v>
      </c>
      <c r="R2138" t="s">
        <v>8334</v>
      </c>
      <c r="S2138" s="8">
        <f t="shared" si="134"/>
        <v>41536.300763888888</v>
      </c>
      <c r="T2138" s="8">
        <f t="shared" si="135"/>
        <v>41566.300763888888</v>
      </c>
    </row>
    <row r="2139" spans="1:20" ht="45" x14ac:dyDescent="0.25">
      <c r="A2139">
        <v>2137</v>
      </c>
      <c r="B2139" s="1" t="s">
        <v>2138</v>
      </c>
      <c r="C2139" s="1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3">
        <f t="shared" si="132"/>
        <v>28.405999999999999</v>
      </c>
      <c r="P2139">
        <f t="shared" si="133"/>
        <v>26.59737827715356</v>
      </c>
      <c r="Q2139" s="4" t="s">
        <v>8333</v>
      </c>
      <c r="R2139" t="s">
        <v>8334</v>
      </c>
      <c r="S2139" s="8">
        <f t="shared" si="134"/>
        <v>41948.562835648147</v>
      </c>
      <c r="T2139" s="8">
        <f t="shared" si="135"/>
        <v>41978.562835648147</v>
      </c>
    </row>
    <row r="2140" spans="1:20" ht="45" x14ac:dyDescent="0.25">
      <c r="A2140">
        <v>2138</v>
      </c>
      <c r="B2140" s="1" t="s">
        <v>2139</v>
      </c>
      <c r="C2140" s="1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3">
        <f t="shared" si="132"/>
        <v>12.8</v>
      </c>
      <c r="P2140">
        <f t="shared" si="133"/>
        <v>10.666666666666666</v>
      </c>
      <c r="Q2140" s="4" t="s">
        <v>8333</v>
      </c>
      <c r="R2140" t="s">
        <v>8334</v>
      </c>
      <c r="S2140" s="8">
        <f t="shared" si="134"/>
        <v>41556.804849537039</v>
      </c>
      <c r="T2140" s="8">
        <f t="shared" si="135"/>
        <v>41586.846516203703</v>
      </c>
    </row>
    <row r="2141" spans="1:20" ht="60" x14ac:dyDescent="0.25">
      <c r="A2141">
        <v>2139</v>
      </c>
      <c r="B2141" s="1" t="s">
        <v>2140</v>
      </c>
      <c r="C2141" s="1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3">
        <f t="shared" si="132"/>
        <v>5.42</v>
      </c>
      <c r="P2141">
        <f t="shared" si="133"/>
        <v>29.035714285714285</v>
      </c>
      <c r="Q2141" s="4" t="s">
        <v>8333</v>
      </c>
      <c r="R2141" t="s">
        <v>8334</v>
      </c>
      <c r="S2141" s="8">
        <f t="shared" si="134"/>
        <v>42647.541759259257</v>
      </c>
      <c r="T2141" s="8">
        <f t="shared" si="135"/>
        <v>42677.541759259257</v>
      </c>
    </row>
    <row r="2142" spans="1:20" ht="60" x14ac:dyDescent="0.25">
      <c r="A2142">
        <v>2140</v>
      </c>
      <c r="B2142" s="1" t="s">
        <v>2141</v>
      </c>
      <c r="C2142" s="1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3">
        <f t="shared" si="132"/>
        <v>0.112</v>
      </c>
      <c r="P2142">
        <f t="shared" si="133"/>
        <v>50.909090909090907</v>
      </c>
      <c r="Q2142" s="4" t="s">
        <v>8333</v>
      </c>
      <c r="R2142" t="s">
        <v>8334</v>
      </c>
      <c r="S2142" s="8">
        <f t="shared" si="134"/>
        <v>41255.625277777777</v>
      </c>
      <c r="T2142" s="8">
        <f t="shared" si="135"/>
        <v>41285.625277777777</v>
      </c>
    </row>
    <row r="2143" spans="1:20" ht="60" x14ac:dyDescent="0.25">
      <c r="A2143">
        <v>2141</v>
      </c>
      <c r="B2143" s="1" t="s">
        <v>2142</v>
      </c>
      <c r="C2143" s="1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3">
        <f t="shared" si="132"/>
        <v>0</v>
      </c>
      <c r="P2143" t="e">
        <f t="shared" si="133"/>
        <v>#DIV/0!</v>
      </c>
      <c r="Q2143" s="4" t="s">
        <v>8333</v>
      </c>
      <c r="R2143" t="s">
        <v>8334</v>
      </c>
      <c r="S2143" s="8">
        <f t="shared" si="134"/>
        <v>41927.027303240735</v>
      </c>
      <c r="T2143" s="8">
        <f t="shared" si="135"/>
        <v>41957.068969907406</v>
      </c>
    </row>
    <row r="2144" spans="1:20" ht="60" x14ac:dyDescent="0.25">
      <c r="A2144">
        <v>2142</v>
      </c>
      <c r="B2144" s="1" t="s">
        <v>2143</v>
      </c>
      <c r="C2144" s="1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3">
        <f t="shared" si="132"/>
        <v>5.7238095238095239</v>
      </c>
      <c r="P2144">
        <f t="shared" si="133"/>
        <v>50.083333333333336</v>
      </c>
      <c r="Q2144" s="4" t="s">
        <v>8333</v>
      </c>
      <c r="R2144" t="s">
        <v>8334</v>
      </c>
      <c r="S2144" s="8">
        <f t="shared" si="134"/>
        <v>42340.493171296293</v>
      </c>
      <c r="T2144" s="8">
        <f t="shared" si="135"/>
        <v>42368.493171296293</v>
      </c>
    </row>
    <row r="2145" spans="1:20" ht="60" x14ac:dyDescent="0.25">
      <c r="A2145">
        <v>2143</v>
      </c>
      <c r="B2145" s="1" t="s">
        <v>2144</v>
      </c>
      <c r="C2145" s="1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3">
        <f t="shared" si="132"/>
        <v>11.25</v>
      </c>
      <c r="P2145">
        <f t="shared" si="133"/>
        <v>45</v>
      </c>
      <c r="Q2145" s="4" t="s">
        <v>8333</v>
      </c>
      <c r="R2145" t="s">
        <v>8334</v>
      </c>
      <c r="S2145" s="8">
        <f t="shared" si="134"/>
        <v>40332.678379629629</v>
      </c>
      <c r="T2145" s="8">
        <f t="shared" si="135"/>
        <v>40380.583333333328</v>
      </c>
    </row>
    <row r="2146" spans="1:20" ht="45" x14ac:dyDescent="0.25">
      <c r="A2146">
        <v>2144</v>
      </c>
      <c r="B2146" s="1" t="s">
        <v>2145</v>
      </c>
      <c r="C2146" s="1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3">
        <f t="shared" si="132"/>
        <v>1.7098591549295774</v>
      </c>
      <c r="P2146">
        <f t="shared" si="133"/>
        <v>25.291666666666668</v>
      </c>
      <c r="Q2146" s="4" t="s">
        <v>8333</v>
      </c>
      <c r="R2146" t="s">
        <v>8334</v>
      </c>
      <c r="S2146" s="8">
        <f t="shared" si="134"/>
        <v>41499.338425925926</v>
      </c>
      <c r="T2146" s="8">
        <f t="shared" si="135"/>
        <v>41531.338425925926</v>
      </c>
    </row>
    <row r="2147" spans="1:20" ht="60" x14ac:dyDescent="0.25">
      <c r="A2147">
        <v>2145</v>
      </c>
      <c r="B2147" s="1" t="s">
        <v>2146</v>
      </c>
      <c r="C2147" s="1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3">
        <f t="shared" si="132"/>
        <v>30.433333333333334</v>
      </c>
      <c r="P2147">
        <f t="shared" si="133"/>
        <v>51.292134831460672</v>
      </c>
      <c r="Q2147" s="4" t="s">
        <v>8333</v>
      </c>
      <c r="R2147" t="s">
        <v>8334</v>
      </c>
      <c r="S2147" s="8">
        <f t="shared" si="134"/>
        <v>41575.029097222221</v>
      </c>
      <c r="T2147" s="8">
        <f t="shared" si="135"/>
        <v>41605.070763888885</v>
      </c>
    </row>
    <row r="2148" spans="1:20" ht="60" x14ac:dyDescent="0.25">
      <c r="A2148">
        <v>2146</v>
      </c>
      <c r="B2148" s="1" t="s">
        <v>2147</v>
      </c>
      <c r="C2148" s="1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3">
        <f t="shared" si="132"/>
        <v>0.02</v>
      </c>
      <c r="P2148">
        <f t="shared" si="133"/>
        <v>1</v>
      </c>
      <c r="Q2148" s="4" t="s">
        <v>8333</v>
      </c>
      <c r="R2148" t="s">
        <v>8334</v>
      </c>
      <c r="S2148" s="8">
        <f t="shared" si="134"/>
        <v>42397.471180555549</v>
      </c>
      <c r="T2148" s="8">
        <f t="shared" si="135"/>
        <v>42411.471180555549</v>
      </c>
    </row>
    <row r="2149" spans="1:20" x14ac:dyDescent="0.25">
      <c r="A2149">
        <v>2147</v>
      </c>
      <c r="B2149" s="1" t="s">
        <v>2148</v>
      </c>
      <c r="C2149" s="1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3">
        <f t="shared" si="132"/>
        <v>0.69641025641025645</v>
      </c>
      <c r="P2149">
        <f t="shared" si="133"/>
        <v>49.381818181818183</v>
      </c>
      <c r="Q2149" s="4" t="s">
        <v>8333</v>
      </c>
      <c r="R2149" t="s">
        <v>8334</v>
      </c>
      <c r="S2149" s="8">
        <f t="shared" si="134"/>
        <v>41927.087361111109</v>
      </c>
      <c r="T2149" s="8">
        <f t="shared" si="135"/>
        <v>41959.129027777781</v>
      </c>
    </row>
    <row r="2150" spans="1:20" ht="60" x14ac:dyDescent="0.25">
      <c r="A2150">
        <v>2148</v>
      </c>
      <c r="B2150" s="1" t="s">
        <v>2149</v>
      </c>
      <c r="C2150" s="1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3">
        <f t="shared" si="132"/>
        <v>2</v>
      </c>
      <c r="P2150">
        <f t="shared" si="133"/>
        <v>1</v>
      </c>
      <c r="Q2150" s="4" t="s">
        <v>8333</v>
      </c>
      <c r="R2150" t="s">
        <v>8334</v>
      </c>
      <c r="S2150" s="8">
        <f t="shared" si="134"/>
        <v>42066.525254629632</v>
      </c>
      <c r="T2150" s="8">
        <f t="shared" si="135"/>
        <v>42096.483587962961</v>
      </c>
    </row>
    <row r="2151" spans="1:20" ht="60" x14ac:dyDescent="0.25">
      <c r="A2151">
        <v>2149</v>
      </c>
      <c r="B2151" s="1" t="s">
        <v>2150</v>
      </c>
      <c r="C2151" s="1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3">
        <f t="shared" si="132"/>
        <v>0</v>
      </c>
      <c r="P2151" t="e">
        <f t="shared" si="133"/>
        <v>#DIV/0!</v>
      </c>
      <c r="Q2151" s="4" t="s">
        <v>8333</v>
      </c>
      <c r="R2151" t="s">
        <v>8334</v>
      </c>
      <c r="S2151" s="8">
        <f t="shared" si="134"/>
        <v>40354.816620370366</v>
      </c>
      <c r="T2151" s="8">
        <f t="shared" si="135"/>
        <v>40389.791666666664</v>
      </c>
    </row>
    <row r="2152" spans="1:20" x14ac:dyDescent="0.25">
      <c r="A2152">
        <v>2150</v>
      </c>
      <c r="B2152" s="1" t="s">
        <v>2151</v>
      </c>
      <c r="C2152" s="1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3">
        <f t="shared" si="132"/>
        <v>0.81</v>
      </c>
      <c r="P2152">
        <f t="shared" si="133"/>
        <v>101.25</v>
      </c>
      <c r="Q2152" s="4" t="s">
        <v>8333</v>
      </c>
      <c r="R2152" t="s">
        <v>8334</v>
      </c>
      <c r="S2152" s="8">
        <f t="shared" si="134"/>
        <v>42534.076377314814</v>
      </c>
      <c r="T2152" s="8">
        <f t="shared" si="135"/>
        <v>42564.076377314814</v>
      </c>
    </row>
    <row r="2153" spans="1:20" ht="60" x14ac:dyDescent="0.25">
      <c r="A2153">
        <v>2151</v>
      </c>
      <c r="B2153" s="1" t="s">
        <v>2152</v>
      </c>
      <c r="C2153" s="1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3">
        <f t="shared" si="132"/>
        <v>0.26222222222222225</v>
      </c>
      <c r="P2153">
        <f t="shared" si="133"/>
        <v>19.666666666666668</v>
      </c>
      <c r="Q2153" s="4" t="s">
        <v>8333</v>
      </c>
      <c r="R2153" t="s">
        <v>8334</v>
      </c>
      <c r="S2153" s="8">
        <f t="shared" si="134"/>
        <v>42520.639050925922</v>
      </c>
      <c r="T2153" s="8">
        <f t="shared" si="135"/>
        <v>42550.639050925922</v>
      </c>
    </row>
    <row r="2154" spans="1:20" ht="60" x14ac:dyDescent="0.25">
      <c r="A2154">
        <v>2152</v>
      </c>
      <c r="B2154" s="1" t="s">
        <v>2153</v>
      </c>
      <c r="C2154" s="1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3">
        <f t="shared" si="132"/>
        <v>0.16666666666666666</v>
      </c>
      <c r="P2154">
        <f t="shared" si="133"/>
        <v>12.5</v>
      </c>
      <c r="Q2154" s="4" t="s">
        <v>8333</v>
      </c>
      <c r="R2154" t="s">
        <v>8334</v>
      </c>
      <c r="S2154" s="8">
        <f t="shared" si="134"/>
        <v>41683.62394675926</v>
      </c>
      <c r="T2154" s="8">
        <f t="shared" si="135"/>
        <v>41713.582280092589</v>
      </c>
    </row>
    <row r="2155" spans="1:20" ht="60" x14ac:dyDescent="0.25">
      <c r="A2155">
        <v>2153</v>
      </c>
      <c r="B2155" s="1" t="s">
        <v>2154</v>
      </c>
      <c r="C2155" s="1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3">
        <f t="shared" si="132"/>
        <v>9.124454880912446E-3</v>
      </c>
      <c r="P2155">
        <f t="shared" si="133"/>
        <v>8.5</v>
      </c>
      <c r="Q2155" s="4" t="s">
        <v>8333</v>
      </c>
      <c r="R2155" t="s">
        <v>8334</v>
      </c>
      <c r="S2155" s="8">
        <f t="shared" si="134"/>
        <v>41974.702754629623</v>
      </c>
      <c r="T2155" s="8">
        <f t="shared" si="135"/>
        <v>42014.124305555553</v>
      </c>
    </row>
    <row r="2156" spans="1:20" ht="30" x14ac:dyDescent="0.25">
      <c r="A2156">
        <v>2154</v>
      </c>
      <c r="B2156" s="1" t="s">
        <v>2155</v>
      </c>
      <c r="C2156" s="1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3">
        <f t="shared" si="132"/>
        <v>0.8</v>
      </c>
      <c r="P2156">
        <f t="shared" si="133"/>
        <v>1</v>
      </c>
      <c r="Q2156" s="4" t="s">
        <v>8333</v>
      </c>
      <c r="R2156" t="s">
        <v>8334</v>
      </c>
      <c r="S2156" s="8">
        <f t="shared" si="134"/>
        <v>41647.42392361111</v>
      </c>
      <c r="T2156" s="8">
        <f t="shared" si="135"/>
        <v>41667.42392361111</v>
      </c>
    </row>
    <row r="2157" spans="1:20" ht="45" x14ac:dyDescent="0.25">
      <c r="A2157">
        <v>2155</v>
      </c>
      <c r="B2157" s="1" t="s">
        <v>2156</v>
      </c>
      <c r="C2157" s="1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3">
        <f t="shared" si="132"/>
        <v>2.2999999999999998</v>
      </c>
      <c r="P2157">
        <f t="shared" si="133"/>
        <v>23</v>
      </c>
      <c r="Q2157" s="4" t="s">
        <v>8333</v>
      </c>
      <c r="R2157" t="s">
        <v>8334</v>
      </c>
      <c r="S2157" s="8">
        <f t="shared" si="134"/>
        <v>42430.539178240739</v>
      </c>
      <c r="T2157" s="8">
        <f t="shared" si="135"/>
        <v>42460.497511574074</v>
      </c>
    </row>
    <row r="2158" spans="1:20" ht="45" x14ac:dyDescent="0.25">
      <c r="A2158">
        <v>2156</v>
      </c>
      <c r="B2158" s="1" t="s">
        <v>2157</v>
      </c>
      <c r="C2158" s="1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3">
        <f t="shared" si="132"/>
        <v>2.6660714285714286</v>
      </c>
      <c r="P2158">
        <f t="shared" si="133"/>
        <v>17.987951807228917</v>
      </c>
      <c r="Q2158" s="4" t="s">
        <v>8333</v>
      </c>
      <c r="R2158" t="s">
        <v>8334</v>
      </c>
      <c r="S2158" s="8">
        <f t="shared" si="134"/>
        <v>41488.645902777775</v>
      </c>
      <c r="T2158" s="8">
        <f t="shared" si="135"/>
        <v>41533.645902777775</v>
      </c>
    </row>
    <row r="2159" spans="1:20" ht="30" x14ac:dyDescent="0.25">
      <c r="A2159">
        <v>2157</v>
      </c>
      <c r="B2159" s="1" t="s">
        <v>2158</v>
      </c>
      <c r="C2159" s="1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3">
        <f t="shared" si="132"/>
        <v>28.192</v>
      </c>
      <c r="P2159">
        <f t="shared" si="133"/>
        <v>370.94736842105266</v>
      </c>
      <c r="Q2159" s="4" t="s">
        <v>8333</v>
      </c>
      <c r="R2159" t="s">
        <v>8334</v>
      </c>
      <c r="S2159" s="8">
        <f t="shared" si="134"/>
        <v>42694.772951388884</v>
      </c>
      <c r="T2159" s="8">
        <f t="shared" si="135"/>
        <v>42727.124305555553</v>
      </c>
    </row>
    <row r="2160" spans="1:20" ht="60" x14ac:dyDescent="0.25">
      <c r="A2160">
        <v>2158</v>
      </c>
      <c r="B2160" s="1" t="s">
        <v>2159</v>
      </c>
      <c r="C2160" s="1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3">
        <f t="shared" si="132"/>
        <v>6.5900366666666672</v>
      </c>
      <c r="P2160">
        <f t="shared" si="133"/>
        <v>63.569485530546629</v>
      </c>
      <c r="Q2160" s="4" t="s">
        <v>8333</v>
      </c>
      <c r="R2160" t="s">
        <v>8334</v>
      </c>
      <c r="S2160" s="8">
        <f t="shared" si="134"/>
        <v>41264.645532407405</v>
      </c>
      <c r="T2160" s="8">
        <f t="shared" si="135"/>
        <v>41309.645532407405</v>
      </c>
    </row>
    <row r="2161" spans="1:20" ht="75" x14ac:dyDescent="0.25">
      <c r="A2161">
        <v>2159</v>
      </c>
      <c r="B2161" s="1" t="s">
        <v>2160</v>
      </c>
      <c r="C2161" s="1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3">
        <f t="shared" si="132"/>
        <v>0.72222222222222221</v>
      </c>
      <c r="P2161">
        <f t="shared" si="133"/>
        <v>13</v>
      </c>
      <c r="Q2161" s="4" t="s">
        <v>8333</v>
      </c>
      <c r="R2161" t="s">
        <v>8334</v>
      </c>
      <c r="S2161" s="8">
        <f t="shared" si="134"/>
        <v>40710.522847222222</v>
      </c>
      <c r="T2161" s="8">
        <f t="shared" si="135"/>
        <v>40740.522847222222</v>
      </c>
    </row>
    <row r="2162" spans="1:20" ht="45" x14ac:dyDescent="0.25">
      <c r="A2162">
        <v>2160</v>
      </c>
      <c r="B2162" s="1" t="s">
        <v>2161</v>
      </c>
      <c r="C2162" s="1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3">
        <f t="shared" si="132"/>
        <v>0.85</v>
      </c>
      <c r="P2162">
        <f t="shared" si="133"/>
        <v>5.3125</v>
      </c>
      <c r="Q2162" s="4" t="s">
        <v>8333</v>
      </c>
      <c r="R2162" t="s">
        <v>8334</v>
      </c>
      <c r="S2162" s="8">
        <f t="shared" si="134"/>
        <v>41018.503530092588</v>
      </c>
      <c r="T2162" s="8">
        <f t="shared" si="135"/>
        <v>41048.503530092588</v>
      </c>
    </row>
    <row r="2163" spans="1:20" ht="30" x14ac:dyDescent="0.25">
      <c r="A2163">
        <v>2161</v>
      </c>
      <c r="B2163" s="1" t="s">
        <v>2162</v>
      </c>
      <c r="C2163" s="1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3">
        <f t="shared" si="132"/>
        <v>115.75</v>
      </c>
      <c r="P2163">
        <f t="shared" si="133"/>
        <v>35.615384615384613</v>
      </c>
      <c r="Q2163" s="4" t="s">
        <v>8325</v>
      </c>
      <c r="R2163" t="s">
        <v>8326</v>
      </c>
      <c r="S2163" s="8">
        <f t="shared" si="134"/>
        <v>42240.644201388888</v>
      </c>
      <c r="T2163" s="8">
        <f t="shared" si="135"/>
        <v>42270.644201388888</v>
      </c>
    </row>
    <row r="2164" spans="1:20" ht="60" x14ac:dyDescent="0.25">
      <c r="A2164">
        <v>2162</v>
      </c>
      <c r="B2164" s="1" t="s">
        <v>2163</v>
      </c>
      <c r="C2164" s="1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3">
        <f t="shared" si="132"/>
        <v>112.26666666666667</v>
      </c>
      <c r="P2164">
        <f t="shared" si="133"/>
        <v>87.103448275862064</v>
      </c>
      <c r="Q2164" s="4" t="s">
        <v>8325</v>
      </c>
      <c r="R2164" t="s">
        <v>8326</v>
      </c>
      <c r="S2164" s="8">
        <f t="shared" si="134"/>
        <v>41813.557766203703</v>
      </c>
      <c r="T2164" s="8">
        <f t="shared" si="135"/>
        <v>41844.557766203703</v>
      </c>
    </row>
    <row r="2165" spans="1:20" ht="45" x14ac:dyDescent="0.25">
      <c r="A2165">
        <v>2163</v>
      </c>
      <c r="B2165" s="1" t="s">
        <v>2164</v>
      </c>
      <c r="C2165" s="1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3">
        <f t="shared" si="132"/>
        <v>132.19999999999999</v>
      </c>
      <c r="P2165">
        <f t="shared" si="133"/>
        <v>75.11363636363636</v>
      </c>
      <c r="Q2165" s="4" t="s">
        <v>8325</v>
      </c>
      <c r="R2165" t="s">
        <v>8326</v>
      </c>
      <c r="S2165" s="8">
        <f t="shared" si="134"/>
        <v>42111.691203703704</v>
      </c>
      <c r="T2165" s="8">
        <f t="shared" si="135"/>
        <v>42162.951388888883</v>
      </c>
    </row>
    <row r="2166" spans="1:20" ht="30" x14ac:dyDescent="0.25">
      <c r="A2166">
        <v>2164</v>
      </c>
      <c r="B2166" s="1" t="s">
        <v>2165</v>
      </c>
      <c r="C2166" s="1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3">
        <f t="shared" si="132"/>
        <v>102.63636363636364</v>
      </c>
      <c r="P2166">
        <f t="shared" si="133"/>
        <v>68.01204819277109</v>
      </c>
      <c r="Q2166" s="4" t="s">
        <v>8325</v>
      </c>
      <c r="R2166" t="s">
        <v>8326</v>
      </c>
      <c r="S2166" s="8">
        <f t="shared" si="134"/>
        <v>42515.509421296294</v>
      </c>
      <c r="T2166" s="8">
        <f t="shared" si="135"/>
        <v>42545.957638888889</v>
      </c>
    </row>
    <row r="2167" spans="1:20" ht="60" x14ac:dyDescent="0.25">
      <c r="A2167">
        <v>2165</v>
      </c>
      <c r="B2167" s="1" t="s">
        <v>2166</v>
      </c>
      <c r="C2167" s="1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3">
        <f t="shared" si="132"/>
        <v>138.63999999999999</v>
      </c>
      <c r="P2167">
        <f t="shared" si="133"/>
        <v>29.623931623931625</v>
      </c>
      <c r="Q2167" s="4" t="s">
        <v>8325</v>
      </c>
      <c r="R2167" t="s">
        <v>8326</v>
      </c>
      <c r="S2167" s="8">
        <f t="shared" si="134"/>
        <v>42438.458738425928</v>
      </c>
      <c r="T2167" s="8">
        <f t="shared" si="135"/>
        <v>42468.417071759257</v>
      </c>
    </row>
    <row r="2168" spans="1:20" ht="60" x14ac:dyDescent="0.25">
      <c r="A2168">
        <v>2166</v>
      </c>
      <c r="B2168" s="1" t="s">
        <v>2167</v>
      </c>
      <c r="C2168" s="1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3">
        <f t="shared" si="132"/>
        <v>146.6</v>
      </c>
      <c r="P2168">
        <f t="shared" si="133"/>
        <v>91.625</v>
      </c>
      <c r="Q2168" s="4" t="s">
        <v>8325</v>
      </c>
      <c r="R2168" t="s">
        <v>8326</v>
      </c>
      <c r="S2168" s="8">
        <f t="shared" si="134"/>
        <v>41933.629837962959</v>
      </c>
      <c r="T2168" s="8">
        <f t="shared" si="135"/>
        <v>41978.671504629623</v>
      </c>
    </row>
    <row r="2169" spans="1:20" ht="30" x14ac:dyDescent="0.25">
      <c r="A2169">
        <v>2167</v>
      </c>
      <c r="B2169" s="1" t="s">
        <v>2168</v>
      </c>
      <c r="C2169" s="1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3">
        <f t="shared" si="132"/>
        <v>120</v>
      </c>
      <c r="P2169">
        <f t="shared" si="133"/>
        <v>22.5</v>
      </c>
      <c r="Q2169" s="4" t="s">
        <v>8325</v>
      </c>
      <c r="R2169" t="s">
        <v>8326</v>
      </c>
      <c r="S2169" s="8">
        <f t="shared" si="134"/>
        <v>41152.858067129629</v>
      </c>
      <c r="T2169" s="8">
        <f t="shared" si="135"/>
        <v>41166.858067129629</v>
      </c>
    </row>
    <row r="2170" spans="1:20" ht="45" x14ac:dyDescent="0.25">
      <c r="A2170">
        <v>2168</v>
      </c>
      <c r="B2170" s="1" t="s">
        <v>2169</v>
      </c>
      <c r="C2170" s="1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3">
        <f t="shared" si="132"/>
        <v>121.5816111111111</v>
      </c>
      <c r="P2170">
        <f t="shared" si="133"/>
        <v>64.366735294117646</v>
      </c>
      <c r="Q2170" s="4" t="s">
        <v>8325</v>
      </c>
      <c r="R2170" t="s">
        <v>8326</v>
      </c>
      <c r="S2170" s="8">
        <f t="shared" si="134"/>
        <v>42745.391909722217</v>
      </c>
      <c r="T2170" s="8">
        <f t="shared" si="135"/>
        <v>42775.999999999993</v>
      </c>
    </row>
    <row r="2171" spans="1:20" ht="60" x14ac:dyDescent="0.25">
      <c r="A2171">
        <v>2169</v>
      </c>
      <c r="B2171" s="1" t="s">
        <v>2170</v>
      </c>
      <c r="C2171" s="1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3">
        <f t="shared" si="132"/>
        <v>100</v>
      </c>
      <c r="P2171">
        <f t="shared" si="133"/>
        <v>21.857142857142858</v>
      </c>
      <c r="Q2171" s="4" t="s">
        <v>8325</v>
      </c>
      <c r="R2171" t="s">
        <v>8326</v>
      </c>
      <c r="S2171" s="8">
        <f t="shared" si="134"/>
        <v>42793.492488425924</v>
      </c>
      <c r="T2171" s="8">
        <f t="shared" si="135"/>
        <v>42796.492488425924</v>
      </c>
    </row>
    <row r="2172" spans="1:20" ht="45" x14ac:dyDescent="0.25">
      <c r="A2172">
        <v>2170</v>
      </c>
      <c r="B2172" s="1" t="s">
        <v>2171</v>
      </c>
      <c r="C2172" s="1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3">
        <f t="shared" si="132"/>
        <v>180.85714285714286</v>
      </c>
      <c r="P2172">
        <f t="shared" si="133"/>
        <v>33.315789473684212</v>
      </c>
      <c r="Q2172" s="4" t="s">
        <v>8325</v>
      </c>
      <c r="R2172" t="s">
        <v>8326</v>
      </c>
      <c r="S2172" s="8">
        <f t="shared" si="134"/>
        <v>42198.541921296295</v>
      </c>
      <c r="T2172" s="8">
        <f t="shared" si="135"/>
        <v>42238.541921296295</v>
      </c>
    </row>
    <row r="2173" spans="1:20" ht="45" x14ac:dyDescent="0.25">
      <c r="A2173">
        <v>2171</v>
      </c>
      <c r="B2173" s="1" t="s">
        <v>2172</v>
      </c>
      <c r="C2173" s="1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3">
        <f t="shared" si="132"/>
        <v>106.075</v>
      </c>
      <c r="P2173">
        <f t="shared" si="133"/>
        <v>90.276595744680847</v>
      </c>
      <c r="Q2173" s="4" t="s">
        <v>8325</v>
      </c>
      <c r="R2173" t="s">
        <v>8326</v>
      </c>
      <c r="S2173" s="8">
        <f t="shared" si="134"/>
        <v>42141.748784722215</v>
      </c>
      <c r="T2173" s="8">
        <f t="shared" si="135"/>
        <v>42176.999999999993</v>
      </c>
    </row>
    <row r="2174" spans="1:20" ht="45" x14ac:dyDescent="0.25">
      <c r="A2174">
        <v>2172</v>
      </c>
      <c r="B2174" s="1" t="s">
        <v>2173</v>
      </c>
      <c r="C2174" s="1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3">
        <f t="shared" si="132"/>
        <v>100</v>
      </c>
      <c r="P2174">
        <f t="shared" si="133"/>
        <v>76.92307692307692</v>
      </c>
      <c r="Q2174" s="4" t="s">
        <v>8325</v>
      </c>
      <c r="R2174" t="s">
        <v>8326</v>
      </c>
      <c r="S2174" s="8">
        <f t="shared" si="134"/>
        <v>42082.371759259258</v>
      </c>
      <c r="T2174" s="8">
        <f t="shared" si="135"/>
        <v>42112.371759259258</v>
      </c>
    </row>
    <row r="2175" spans="1:20" ht="60" x14ac:dyDescent="0.25">
      <c r="A2175">
        <v>2173</v>
      </c>
      <c r="B2175" s="1" t="s">
        <v>2174</v>
      </c>
      <c r="C2175" s="1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3">
        <f t="shared" si="132"/>
        <v>126.92857142857143</v>
      </c>
      <c r="P2175">
        <f t="shared" si="133"/>
        <v>59.233333333333334</v>
      </c>
      <c r="Q2175" s="4" t="s">
        <v>8325</v>
      </c>
      <c r="R2175" t="s">
        <v>8326</v>
      </c>
      <c r="S2175" s="8">
        <f t="shared" si="134"/>
        <v>41495.484293981477</v>
      </c>
      <c r="T2175" s="8">
        <f t="shared" si="135"/>
        <v>41526.957638888889</v>
      </c>
    </row>
    <row r="2176" spans="1:20" ht="60" x14ac:dyDescent="0.25">
      <c r="A2176">
        <v>2174</v>
      </c>
      <c r="B2176" s="1" t="s">
        <v>2175</v>
      </c>
      <c r="C2176" s="1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3">
        <f t="shared" si="132"/>
        <v>102.97499999999999</v>
      </c>
      <c r="P2176">
        <f t="shared" si="133"/>
        <v>65.38095238095238</v>
      </c>
      <c r="Q2176" s="4" t="s">
        <v>8325</v>
      </c>
      <c r="R2176" t="s">
        <v>8326</v>
      </c>
      <c r="S2176" s="8">
        <f t="shared" si="134"/>
        <v>42465.334571759253</v>
      </c>
      <c r="T2176" s="8">
        <f t="shared" si="135"/>
        <v>42495.334571759253</v>
      </c>
    </row>
    <row r="2177" spans="1:20" ht="60" x14ac:dyDescent="0.25">
      <c r="A2177">
        <v>2175</v>
      </c>
      <c r="B2177" s="1" t="s">
        <v>2176</v>
      </c>
      <c r="C2177" s="1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3">
        <f t="shared" si="132"/>
        <v>250</v>
      </c>
      <c r="P2177">
        <f t="shared" si="133"/>
        <v>67.307692307692307</v>
      </c>
      <c r="Q2177" s="4" t="s">
        <v>8325</v>
      </c>
      <c r="R2177" t="s">
        <v>8326</v>
      </c>
      <c r="S2177" s="8">
        <f t="shared" si="134"/>
        <v>42564.800763888888</v>
      </c>
      <c r="T2177" s="8">
        <f t="shared" si="135"/>
        <v>42571.800763888888</v>
      </c>
    </row>
    <row r="2178" spans="1:20" ht="45" x14ac:dyDescent="0.25">
      <c r="A2178">
        <v>2176</v>
      </c>
      <c r="B2178" s="1" t="s">
        <v>2177</v>
      </c>
      <c r="C2178" s="1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3">
        <f t="shared" si="132"/>
        <v>126.02</v>
      </c>
      <c r="P2178">
        <f t="shared" si="133"/>
        <v>88.74647887323944</v>
      </c>
      <c r="Q2178" s="4" t="s">
        <v>8325</v>
      </c>
      <c r="R2178" t="s">
        <v>8326</v>
      </c>
      <c r="S2178" s="8">
        <f t="shared" si="134"/>
        <v>42096.424872685187</v>
      </c>
      <c r="T2178" s="8">
        <f t="shared" si="135"/>
        <v>42126.424872685187</v>
      </c>
    </row>
    <row r="2179" spans="1:20" ht="75" x14ac:dyDescent="0.25">
      <c r="A2179">
        <v>2177</v>
      </c>
      <c r="B2179" s="1" t="s">
        <v>2178</v>
      </c>
      <c r="C2179" s="1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3">
        <f t="shared" ref="O2179:O2242" si="136">(E2179/D2179%)</f>
        <v>100.12</v>
      </c>
      <c r="P2179">
        <f t="shared" ref="P2179:P2242" si="137">E2179/L2179</f>
        <v>65.868421052631575</v>
      </c>
      <c r="Q2179" s="4" t="s">
        <v>8325</v>
      </c>
      <c r="R2179" t="s">
        <v>8326</v>
      </c>
      <c r="S2179" s="8">
        <f t="shared" ref="S2179:S2242" si="138">(J2179/86400)+25569+(-5/24)</f>
        <v>42502.042442129627</v>
      </c>
      <c r="T2179" s="8">
        <f t="shared" ref="T2179:T2242" si="139">(I2179/86400)+25569+(-5/24)</f>
        <v>42527.042442129627</v>
      </c>
    </row>
    <row r="2180" spans="1:20" ht="45" x14ac:dyDescent="0.25">
      <c r="A2180">
        <v>2178</v>
      </c>
      <c r="B2180" s="1" t="s">
        <v>2179</v>
      </c>
      <c r="C2180" s="1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3">
        <f t="shared" si="136"/>
        <v>138.63999999999999</v>
      </c>
      <c r="P2180">
        <f t="shared" si="137"/>
        <v>40.349243306169967</v>
      </c>
      <c r="Q2180" s="4" t="s">
        <v>8325</v>
      </c>
      <c r="R2180" t="s">
        <v>8326</v>
      </c>
      <c r="S2180" s="8">
        <f t="shared" si="138"/>
        <v>42723.428206018514</v>
      </c>
      <c r="T2180" s="8">
        <f t="shared" si="139"/>
        <v>42753.428206018514</v>
      </c>
    </row>
    <row r="2181" spans="1:20" ht="45" x14ac:dyDescent="0.25">
      <c r="A2181">
        <v>2179</v>
      </c>
      <c r="B2181" s="1" t="s">
        <v>2180</v>
      </c>
      <c r="C2181" s="1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3">
        <f t="shared" si="136"/>
        <v>161.4</v>
      </c>
      <c r="P2181">
        <f t="shared" si="137"/>
        <v>76.857142857142861</v>
      </c>
      <c r="Q2181" s="4" t="s">
        <v>8325</v>
      </c>
      <c r="R2181" t="s">
        <v>8326</v>
      </c>
      <c r="S2181" s="8">
        <f t="shared" si="138"/>
        <v>42074.962870370371</v>
      </c>
      <c r="T2181" s="8">
        <f t="shared" si="139"/>
        <v>42104.962870370371</v>
      </c>
    </row>
    <row r="2182" spans="1:20" ht="45" x14ac:dyDescent="0.25">
      <c r="A2182">
        <v>2180</v>
      </c>
      <c r="B2182" s="1" t="s">
        <v>2181</v>
      </c>
      <c r="C2182" s="1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3">
        <f t="shared" si="136"/>
        <v>107.1842</v>
      </c>
      <c r="P2182">
        <f t="shared" si="137"/>
        <v>68.707820512820518</v>
      </c>
      <c r="Q2182" s="4" t="s">
        <v>8325</v>
      </c>
      <c r="R2182" t="s">
        <v>8326</v>
      </c>
      <c r="S2182" s="8">
        <f t="shared" si="138"/>
        <v>42279.461435185185</v>
      </c>
      <c r="T2182" s="8">
        <f t="shared" si="139"/>
        <v>42321.503101851849</v>
      </c>
    </row>
    <row r="2183" spans="1:20" ht="60" x14ac:dyDescent="0.25">
      <c r="A2183">
        <v>2181</v>
      </c>
      <c r="B2183" s="1" t="s">
        <v>2182</v>
      </c>
      <c r="C2183" s="1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3">
        <f t="shared" si="136"/>
        <v>153.1</v>
      </c>
      <c r="P2183">
        <f t="shared" si="137"/>
        <v>57.773584905660378</v>
      </c>
      <c r="Q2183" s="4" t="s">
        <v>8333</v>
      </c>
      <c r="R2183" t="s">
        <v>8351</v>
      </c>
      <c r="S2183" s="8">
        <f t="shared" si="138"/>
        <v>42772.796909722216</v>
      </c>
      <c r="T2183" s="8">
        <f t="shared" si="139"/>
        <v>42786.796909722216</v>
      </c>
    </row>
    <row r="2184" spans="1:20" ht="45" x14ac:dyDescent="0.25">
      <c r="A2184">
        <v>2182</v>
      </c>
      <c r="B2184" s="1" t="s">
        <v>2183</v>
      </c>
      <c r="C2184" s="1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3">
        <f t="shared" si="136"/>
        <v>524.16666666666663</v>
      </c>
      <c r="P2184">
        <f t="shared" si="137"/>
        <v>44.171348314606739</v>
      </c>
      <c r="Q2184" s="4" t="s">
        <v>8333</v>
      </c>
      <c r="R2184" t="s">
        <v>8351</v>
      </c>
      <c r="S2184" s="8">
        <f t="shared" si="138"/>
        <v>41879.692418981482</v>
      </c>
      <c r="T2184" s="8">
        <f t="shared" si="139"/>
        <v>41914.692418981482</v>
      </c>
    </row>
    <row r="2185" spans="1:20" ht="60" x14ac:dyDescent="0.25">
      <c r="A2185">
        <v>2183</v>
      </c>
      <c r="B2185" s="1" t="s">
        <v>2184</v>
      </c>
      <c r="C2185" s="1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3">
        <f t="shared" si="136"/>
        <v>489.27777777777777</v>
      </c>
      <c r="P2185">
        <f t="shared" si="137"/>
        <v>31.566308243727597</v>
      </c>
      <c r="Q2185" s="4" t="s">
        <v>8333</v>
      </c>
      <c r="R2185" t="s">
        <v>8351</v>
      </c>
      <c r="S2185" s="8">
        <f t="shared" si="138"/>
        <v>42745.157141203701</v>
      </c>
      <c r="T2185" s="8">
        <f t="shared" si="139"/>
        <v>42774.999999999993</v>
      </c>
    </row>
    <row r="2186" spans="1:20" ht="60" x14ac:dyDescent="0.25">
      <c r="A2186">
        <v>2184</v>
      </c>
      <c r="B2186" s="1" t="s">
        <v>2185</v>
      </c>
      <c r="C2186" s="1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3">
        <f t="shared" si="136"/>
        <v>284.74</v>
      </c>
      <c r="P2186">
        <f t="shared" si="137"/>
        <v>107.04511278195488</v>
      </c>
      <c r="Q2186" s="4" t="s">
        <v>8333</v>
      </c>
      <c r="R2186" t="s">
        <v>8351</v>
      </c>
      <c r="S2186" s="8">
        <f t="shared" si="138"/>
        <v>42380.481956018521</v>
      </c>
      <c r="T2186" s="8">
        <f t="shared" si="139"/>
        <v>42394.458333333336</v>
      </c>
    </row>
    <row r="2187" spans="1:20" ht="60" x14ac:dyDescent="0.25">
      <c r="A2187">
        <v>2185</v>
      </c>
      <c r="B2187" s="1" t="s">
        <v>2186</v>
      </c>
      <c r="C2187" s="1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3">
        <f t="shared" si="136"/>
        <v>1856.97</v>
      </c>
      <c r="P2187">
        <f t="shared" si="137"/>
        <v>149.03451043338683</v>
      </c>
      <c r="Q2187" s="4" t="s">
        <v>8333</v>
      </c>
      <c r="R2187" t="s">
        <v>8351</v>
      </c>
      <c r="S2187" s="8">
        <f t="shared" si="138"/>
        <v>41319.141655092586</v>
      </c>
      <c r="T2187" s="8">
        <f t="shared" si="139"/>
        <v>41359.141655092586</v>
      </c>
    </row>
    <row r="2188" spans="1:20" ht="45" x14ac:dyDescent="0.25">
      <c r="A2188">
        <v>2186</v>
      </c>
      <c r="B2188" s="1" t="s">
        <v>2187</v>
      </c>
      <c r="C2188" s="1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3">
        <f t="shared" si="136"/>
        <v>109.675</v>
      </c>
      <c r="P2188">
        <f t="shared" si="137"/>
        <v>55.956632653061227</v>
      </c>
      <c r="Q2188" s="4" t="s">
        <v>8333</v>
      </c>
      <c r="R2188" t="s">
        <v>8351</v>
      </c>
      <c r="S2188" s="8">
        <f t="shared" si="138"/>
        <v>42583.406747685185</v>
      </c>
      <c r="T2188" s="8">
        <f t="shared" si="139"/>
        <v>42619.874999999993</v>
      </c>
    </row>
    <row r="2189" spans="1:20" ht="60" x14ac:dyDescent="0.25">
      <c r="A2189">
        <v>2187</v>
      </c>
      <c r="B2189" s="1" t="s">
        <v>2188</v>
      </c>
      <c r="C2189" s="1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3">
        <f t="shared" si="136"/>
        <v>1014.6425</v>
      </c>
      <c r="P2189">
        <f t="shared" si="137"/>
        <v>56.970381807973048</v>
      </c>
      <c r="Q2189" s="4" t="s">
        <v>8333</v>
      </c>
      <c r="R2189" t="s">
        <v>8351</v>
      </c>
      <c r="S2189" s="8">
        <f t="shared" si="138"/>
        <v>42068.000763888886</v>
      </c>
      <c r="T2189" s="8">
        <f t="shared" si="139"/>
        <v>42096.957638888889</v>
      </c>
    </row>
    <row r="2190" spans="1:20" ht="45" x14ac:dyDescent="0.25">
      <c r="A2190">
        <v>2188</v>
      </c>
      <c r="B2190" s="1" t="s">
        <v>2189</v>
      </c>
      <c r="C2190" s="1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3">
        <f t="shared" si="136"/>
        <v>412.1769202766655</v>
      </c>
      <c r="P2190">
        <f t="shared" si="137"/>
        <v>44.056420233463037</v>
      </c>
      <c r="Q2190" s="4" t="s">
        <v>8333</v>
      </c>
      <c r="R2190" t="s">
        <v>8351</v>
      </c>
      <c r="S2190" s="8">
        <f t="shared" si="138"/>
        <v>42633.377789351849</v>
      </c>
      <c r="T2190" s="8">
        <f t="shared" si="139"/>
        <v>42668.499999999993</v>
      </c>
    </row>
    <row r="2191" spans="1:20" ht="60" x14ac:dyDescent="0.25">
      <c r="A2191">
        <v>2189</v>
      </c>
      <c r="B2191" s="1" t="s">
        <v>2190</v>
      </c>
      <c r="C2191" s="1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3">
        <f t="shared" si="136"/>
        <v>503.25</v>
      </c>
      <c r="P2191">
        <f t="shared" si="137"/>
        <v>68.625</v>
      </c>
      <c r="Q2191" s="4" t="s">
        <v>8333</v>
      </c>
      <c r="R2191" t="s">
        <v>8351</v>
      </c>
      <c r="S2191" s="8">
        <f t="shared" si="138"/>
        <v>42467.579861111109</v>
      </c>
      <c r="T2191" s="8">
        <f t="shared" si="139"/>
        <v>42481.708333333336</v>
      </c>
    </row>
    <row r="2192" spans="1:20" ht="45" x14ac:dyDescent="0.25">
      <c r="A2192">
        <v>2190</v>
      </c>
      <c r="B2192" s="1" t="s">
        <v>2191</v>
      </c>
      <c r="C2192" s="1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3">
        <f t="shared" si="136"/>
        <v>184.61052631578949</v>
      </c>
      <c r="P2192">
        <f t="shared" si="137"/>
        <v>65.318435754189949</v>
      </c>
      <c r="Q2192" s="4" t="s">
        <v>8333</v>
      </c>
      <c r="R2192" t="s">
        <v>8351</v>
      </c>
      <c r="S2192" s="8">
        <f t="shared" si="138"/>
        <v>42417.416712962957</v>
      </c>
      <c r="T2192" s="8">
        <f t="shared" si="139"/>
        <v>42452.082638888889</v>
      </c>
    </row>
    <row r="2193" spans="1:20" ht="60" x14ac:dyDescent="0.25">
      <c r="A2193">
        <v>2191</v>
      </c>
      <c r="B2193" s="1" t="s">
        <v>2192</v>
      </c>
      <c r="C2193" s="1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3">
        <f t="shared" si="136"/>
        <v>119.73333333333333</v>
      </c>
      <c r="P2193">
        <f t="shared" si="137"/>
        <v>35.92</v>
      </c>
      <c r="Q2193" s="4" t="s">
        <v>8333</v>
      </c>
      <c r="R2193" t="s">
        <v>8351</v>
      </c>
      <c r="S2193" s="8">
        <f t="shared" si="138"/>
        <v>42768.6253125</v>
      </c>
      <c r="T2193" s="8">
        <f t="shared" si="139"/>
        <v>42780.6253125</v>
      </c>
    </row>
    <row r="2194" spans="1:20" ht="60" x14ac:dyDescent="0.25">
      <c r="A2194">
        <v>2192</v>
      </c>
      <c r="B2194" s="1" t="s">
        <v>2193</v>
      </c>
      <c r="C2194" s="1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3">
        <f t="shared" si="136"/>
        <v>1081.2401666666667</v>
      </c>
      <c r="P2194">
        <f t="shared" si="137"/>
        <v>40.070667078443485</v>
      </c>
      <c r="Q2194" s="4" t="s">
        <v>8333</v>
      </c>
      <c r="R2194" t="s">
        <v>8351</v>
      </c>
      <c r="S2194" s="8">
        <f t="shared" si="138"/>
        <v>42691.642870370364</v>
      </c>
      <c r="T2194" s="8">
        <f t="shared" si="139"/>
        <v>42719.749999999993</v>
      </c>
    </row>
    <row r="2195" spans="1:20" ht="60" x14ac:dyDescent="0.25">
      <c r="A2195">
        <v>2193</v>
      </c>
      <c r="B2195" s="1" t="s">
        <v>2194</v>
      </c>
      <c r="C2195" s="1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3">
        <f t="shared" si="136"/>
        <v>452.37333333333333</v>
      </c>
      <c r="P2195">
        <f t="shared" si="137"/>
        <v>75.647714604236342</v>
      </c>
      <c r="Q2195" s="4" t="s">
        <v>8333</v>
      </c>
      <c r="R2195" t="s">
        <v>8351</v>
      </c>
      <c r="S2195" s="8">
        <f t="shared" si="138"/>
        <v>42664.197592592587</v>
      </c>
      <c r="T2195" s="8">
        <f t="shared" si="139"/>
        <v>42694.999305555553</v>
      </c>
    </row>
    <row r="2196" spans="1:20" ht="60" x14ac:dyDescent="0.25">
      <c r="A2196">
        <v>2194</v>
      </c>
      <c r="B2196" s="1" t="s">
        <v>2195</v>
      </c>
      <c r="C2196" s="1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3">
        <f t="shared" si="136"/>
        <v>537.37</v>
      </c>
      <c r="P2196">
        <f t="shared" si="137"/>
        <v>61.203872437357631</v>
      </c>
      <c r="Q2196" s="4" t="s">
        <v>8333</v>
      </c>
      <c r="R2196" t="s">
        <v>8351</v>
      </c>
      <c r="S2196" s="8">
        <f t="shared" si="138"/>
        <v>42425.54965277778</v>
      </c>
      <c r="T2196" s="8">
        <f t="shared" si="139"/>
        <v>42455.507986111108</v>
      </c>
    </row>
    <row r="2197" spans="1:20" ht="30" x14ac:dyDescent="0.25">
      <c r="A2197">
        <v>2195</v>
      </c>
      <c r="B2197" s="1" t="s">
        <v>2196</v>
      </c>
      <c r="C2197" s="1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3">
        <f t="shared" si="136"/>
        <v>120.32608695652173</v>
      </c>
      <c r="P2197">
        <f t="shared" si="137"/>
        <v>48.130434782608695</v>
      </c>
      <c r="Q2197" s="4" t="s">
        <v>8333</v>
      </c>
      <c r="R2197" t="s">
        <v>8351</v>
      </c>
      <c r="S2197" s="8">
        <f t="shared" si="138"/>
        <v>42197.563657407409</v>
      </c>
      <c r="T2197" s="8">
        <f t="shared" si="139"/>
        <v>42227.563657407409</v>
      </c>
    </row>
    <row r="2198" spans="1:20" ht="30" x14ac:dyDescent="0.25">
      <c r="A2198">
        <v>2196</v>
      </c>
      <c r="B2198" s="1" t="s">
        <v>2197</v>
      </c>
      <c r="C2198" s="1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3">
        <f t="shared" si="136"/>
        <v>113.83571428571429</v>
      </c>
      <c r="P2198">
        <f t="shared" si="137"/>
        <v>68.106837606837601</v>
      </c>
      <c r="Q2198" s="4" t="s">
        <v>8333</v>
      </c>
      <c r="R2198" t="s">
        <v>8351</v>
      </c>
      <c r="S2198" s="8">
        <f t="shared" si="138"/>
        <v>42675.278958333329</v>
      </c>
      <c r="T2198" s="8">
        <f t="shared" si="139"/>
        <v>42706.083333333336</v>
      </c>
    </row>
    <row r="2199" spans="1:20" ht="45" x14ac:dyDescent="0.25">
      <c r="A2199">
        <v>2197</v>
      </c>
      <c r="B2199" s="1" t="s">
        <v>2198</v>
      </c>
      <c r="C2199" s="1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3">
        <f t="shared" si="136"/>
        <v>951.03110000000004</v>
      </c>
      <c r="P2199">
        <f t="shared" si="137"/>
        <v>65.891300230946882</v>
      </c>
      <c r="Q2199" s="4" t="s">
        <v>8333</v>
      </c>
      <c r="R2199" t="s">
        <v>8351</v>
      </c>
      <c r="S2199" s="8">
        <f t="shared" si="138"/>
        <v>42033.37568287037</v>
      </c>
      <c r="T2199" s="8">
        <f t="shared" si="139"/>
        <v>42063.37568287037</v>
      </c>
    </row>
    <row r="2200" spans="1:20" ht="60" x14ac:dyDescent="0.25">
      <c r="A2200">
        <v>2198</v>
      </c>
      <c r="B2200" s="1" t="s">
        <v>2199</v>
      </c>
      <c r="C2200" s="1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3">
        <f t="shared" si="136"/>
        <v>132.89250000000001</v>
      </c>
      <c r="P2200">
        <f t="shared" si="137"/>
        <v>81.654377880184327</v>
      </c>
      <c r="Q2200" s="4" t="s">
        <v>8333</v>
      </c>
      <c r="R2200" t="s">
        <v>8351</v>
      </c>
      <c r="S2200" s="8">
        <f t="shared" si="138"/>
        <v>42292.305555555555</v>
      </c>
      <c r="T2200" s="8">
        <f t="shared" si="139"/>
        <v>42322.347222222219</v>
      </c>
    </row>
    <row r="2201" spans="1:20" ht="30" x14ac:dyDescent="0.25">
      <c r="A2201">
        <v>2199</v>
      </c>
      <c r="B2201" s="1" t="s">
        <v>2200</v>
      </c>
      <c r="C2201" s="1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3">
        <f t="shared" si="136"/>
        <v>146.97777777777779</v>
      </c>
      <c r="P2201">
        <f t="shared" si="137"/>
        <v>52.701195219123505</v>
      </c>
      <c r="Q2201" s="4" t="s">
        <v>8333</v>
      </c>
      <c r="R2201" t="s">
        <v>8351</v>
      </c>
      <c r="S2201" s="8">
        <f t="shared" si="138"/>
        <v>42262.208310185182</v>
      </c>
      <c r="T2201" s="8">
        <f t="shared" si="139"/>
        <v>42292.208310185182</v>
      </c>
    </row>
    <row r="2202" spans="1:20" ht="60" x14ac:dyDescent="0.25">
      <c r="A2202">
        <v>2200</v>
      </c>
      <c r="B2202" s="1" t="s">
        <v>2201</v>
      </c>
      <c r="C2202" s="1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3">
        <f t="shared" si="136"/>
        <v>542.15</v>
      </c>
      <c r="P2202">
        <f t="shared" si="137"/>
        <v>41.228136882129277</v>
      </c>
      <c r="Q2202" s="4" t="s">
        <v>8333</v>
      </c>
      <c r="R2202" t="s">
        <v>8351</v>
      </c>
      <c r="S2202" s="8">
        <f t="shared" si="138"/>
        <v>42163.417453703696</v>
      </c>
      <c r="T2202" s="8">
        <f t="shared" si="139"/>
        <v>42190.916666666664</v>
      </c>
    </row>
    <row r="2203" spans="1:20" ht="60" x14ac:dyDescent="0.25">
      <c r="A2203">
        <v>2201</v>
      </c>
      <c r="B2203" s="1" t="s">
        <v>2202</v>
      </c>
      <c r="C2203" s="1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3">
        <f t="shared" si="136"/>
        <v>382.71818181818179</v>
      </c>
      <c r="P2203">
        <f t="shared" si="137"/>
        <v>15.035357142857142</v>
      </c>
      <c r="Q2203" s="4" t="s">
        <v>8325</v>
      </c>
      <c r="R2203" t="s">
        <v>8330</v>
      </c>
      <c r="S2203" s="8">
        <f t="shared" si="138"/>
        <v>41276.638483796291</v>
      </c>
      <c r="T2203" s="8">
        <f t="shared" si="139"/>
        <v>41290.638483796291</v>
      </c>
    </row>
    <row r="2204" spans="1:20" ht="45" x14ac:dyDescent="0.25">
      <c r="A2204">
        <v>2202</v>
      </c>
      <c r="B2204" s="1" t="s">
        <v>2203</v>
      </c>
      <c r="C2204" s="1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3">
        <f t="shared" si="136"/>
        <v>704.18124999999998</v>
      </c>
      <c r="P2204">
        <f t="shared" si="137"/>
        <v>39.066920943134534</v>
      </c>
      <c r="Q2204" s="4" t="s">
        <v>8325</v>
      </c>
      <c r="R2204" t="s">
        <v>8330</v>
      </c>
      <c r="S2204" s="8">
        <f t="shared" si="138"/>
        <v>41184.640833333331</v>
      </c>
      <c r="T2204" s="8">
        <f t="shared" si="139"/>
        <v>41214.640833333331</v>
      </c>
    </row>
    <row r="2205" spans="1:20" ht="60" x14ac:dyDescent="0.25">
      <c r="A2205">
        <v>2203</v>
      </c>
      <c r="B2205" s="1" t="s">
        <v>2204</v>
      </c>
      <c r="C2205" s="1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3">
        <f t="shared" si="136"/>
        <v>109.55</v>
      </c>
      <c r="P2205">
        <f t="shared" si="137"/>
        <v>43.82</v>
      </c>
      <c r="Q2205" s="4" t="s">
        <v>8325</v>
      </c>
      <c r="R2205" t="s">
        <v>8330</v>
      </c>
      <c r="S2205" s="8">
        <f t="shared" si="138"/>
        <v>42241.651412037034</v>
      </c>
      <c r="T2205" s="8">
        <f t="shared" si="139"/>
        <v>42271.651412037034</v>
      </c>
    </row>
    <row r="2206" spans="1:20" ht="45" x14ac:dyDescent="0.25">
      <c r="A2206">
        <v>2204</v>
      </c>
      <c r="B2206" s="1" t="s">
        <v>2205</v>
      </c>
      <c r="C2206" s="1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3">
        <f t="shared" si="136"/>
        <v>132.86666666666667</v>
      </c>
      <c r="P2206">
        <f t="shared" si="137"/>
        <v>27.301369863013697</v>
      </c>
      <c r="Q2206" s="4" t="s">
        <v>8325</v>
      </c>
      <c r="R2206" t="s">
        <v>8330</v>
      </c>
      <c r="S2206" s="8">
        <f t="shared" si="138"/>
        <v>41312.103229166663</v>
      </c>
      <c r="T2206" s="8">
        <f t="shared" si="139"/>
        <v>41342.103229166663</v>
      </c>
    </row>
    <row r="2207" spans="1:20" ht="45" x14ac:dyDescent="0.25">
      <c r="A2207">
        <v>2205</v>
      </c>
      <c r="B2207" s="1" t="s">
        <v>2206</v>
      </c>
      <c r="C2207" s="1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3">
        <f t="shared" si="136"/>
        <v>152</v>
      </c>
      <c r="P2207">
        <f t="shared" si="137"/>
        <v>42.222222222222221</v>
      </c>
      <c r="Q2207" s="4" t="s">
        <v>8325</v>
      </c>
      <c r="R2207" t="s">
        <v>8330</v>
      </c>
      <c r="S2207" s="8">
        <f t="shared" si="138"/>
        <v>41031.613298611112</v>
      </c>
      <c r="T2207" s="8">
        <f t="shared" si="139"/>
        <v>41061.613298611112</v>
      </c>
    </row>
    <row r="2208" spans="1:20" ht="60" x14ac:dyDescent="0.25">
      <c r="A2208">
        <v>2206</v>
      </c>
      <c r="B2208" s="1" t="s">
        <v>2207</v>
      </c>
      <c r="C2208" s="1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3">
        <f t="shared" si="136"/>
        <v>102.72727272727273</v>
      </c>
      <c r="P2208">
        <f t="shared" si="137"/>
        <v>33.235294117647058</v>
      </c>
      <c r="Q2208" s="4" t="s">
        <v>8325</v>
      </c>
      <c r="R2208" t="s">
        <v>8330</v>
      </c>
      <c r="S2208" s="8">
        <f t="shared" si="138"/>
        <v>40997.048888888887</v>
      </c>
      <c r="T2208" s="8">
        <f t="shared" si="139"/>
        <v>41015.048888888887</v>
      </c>
    </row>
    <row r="2209" spans="1:20" ht="45" x14ac:dyDescent="0.25">
      <c r="A2209">
        <v>2207</v>
      </c>
      <c r="B2209" s="1" t="s">
        <v>2208</v>
      </c>
      <c r="C2209" s="1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3">
        <f t="shared" si="136"/>
        <v>100</v>
      </c>
      <c r="P2209">
        <f t="shared" si="137"/>
        <v>285.71428571428572</v>
      </c>
      <c r="Q2209" s="4" t="s">
        <v>8325</v>
      </c>
      <c r="R2209" t="s">
        <v>8330</v>
      </c>
      <c r="S2209" s="8">
        <f t="shared" si="138"/>
        <v>41563.985798611109</v>
      </c>
      <c r="T2209" s="8">
        <f t="shared" si="139"/>
        <v>41594.027465277773</v>
      </c>
    </row>
    <row r="2210" spans="1:20" ht="60" x14ac:dyDescent="0.25">
      <c r="A2210">
        <v>2208</v>
      </c>
      <c r="B2210" s="1" t="s">
        <v>2209</v>
      </c>
      <c r="C2210" s="1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3">
        <f t="shared" si="136"/>
        <v>101.6</v>
      </c>
      <c r="P2210">
        <f t="shared" si="137"/>
        <v>42.333333333333336</v>
      </c>
      <c r="Q2210" s="4" t="s">
        <v>8325</v>
      </c>
      <c r="R2210" t="s">
        <v>8330</v>
      </c>
      <c r="S2210" s="8">
        <f t="shared" si="138"/>
        <v>40946.673912037033</v>
      </c>
      <c r="T2210" s="8">
        <f t="shared" si="139"/>
        <v>41005.958333333328</v>
      </c>
    </row>
    <row r="2211" spans="1:20" ht="45" x14ac:dyDescent="0.25">
      <c r="A2211">
        <v>2209</v>
      </c>
      <c r="B2211" s="1" t="s">
        <v>2210</v>
      </c>
      <c r="C2211" s="1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3">
        <f t="shared" si="136"/>
        <v>150.80000000000001</v>
      </c>
      <c r="P2211">
        <f t="shared" si="137"/>
        <v>50.266666666666666</v>
      </c>
      <c r="Q2211" s="4" t="s">
        <v>8325</v>
      </c>
      <c r="R2211" t="s">
        <v>8330</v>
      </c>
      <c r="S2211" s="8">
        <f t="shared" si="138"/>
        <v>41732.27134259259</v>
      </c>
      <c r="T2211" s="8">
        <f t="shared" si="139"/>
        <v>41743.75</v>
      </c>
    </row>
    <row r="2212" spans="1:20" ht="60" x14ac:dyDescent="0.25">
      <c r="A2212">
        <v>2210</v>
      </c>
      <c r="B2212" s="1" t="s">
        <v>2211</v>
      </c>
      <c r="C2212" s="1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3">
        <f t="shared" si="136"/>
        <v>111.425</v>
      </c>
      <c r="P2212">
        <f t="shared" si="137"/>
        <v>61.902777777777779</v>
      </c>
      <c r="Q2212" s="4" t="s">
        <v>8325</v>
      </c>
      <c r="R2212" t="s">
        <v>8330</v>
      </c>
      <c r="S2212" s="8">
        <f t="shared" si="138"/>
        <v>40955.857754629629</v>
      </c>
      <c r="T2212" s="8">
        <f t="shared" si="139"/>
        <v>41013.525000000001</v>
      </c>
    </row>
    <row r="2213" spans="1:20" ht="60" x14ac:dyDescent="0.25">
      <c r="A2213">
        <v>2211</v>
      </c>
      <c r="B2213" s="1" t="s">
        <v>2212</v>
      </c>
      <c r="C2213" s="1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3">
        <f t="shared" si="136"/>
        <v>195.6</v>
      </c>
      <c r="P2213">
        <f t="shared" si="137"/>
        <v>40.75</v>
      </c>
      <c r="Q2213" s="4" t="s">
        <v>8325</v>
      </c>
      <c r="R2213" t="s">
        <v>8330</v>
      </c>
      <c r="S2213" s="8">
        <f t="shared" si="138"/>
        <v>41716.576678240737</v>
      </c>
      <c r="T2213" s="8">
        <f t="shared" si="139"/>
        <v>41739.082638888889</v>
      </c>
    </row>
    <row r="2214" spans="1:20" ht="60" x14ac:dyDescent="0.25">
      <c r="A2214">
        <v>2212</v>
      </c>
      <c r="B2214" s="1" t="s">
        <v>2213</v>
      </c>
      <c r="C2214" s="1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3">
        <f t="shared" si="136"/>
        <v>114.38333333333334</v>
      </c>
      <c r="P2214">
        <f t="shared" si="137"/>
        <v>55.796747967479675</v>
      </c>
      <c r="Q2214" s="4" t="s">
        <v>8325</v>
      </c>
      <c r="R2214" t="s">
        <v>8330</v>
      </c>
      <c r="S2214" s="8">
        <f t="shared" si="138"/>
        <v>41548.539085648146</v>
      </c>
      <c r="T2214" s="8">
        <f t="shared" si="139"/>
        <v>41581.833333333328</v>
      </c>
    </row>
    <row r="2215" spans="1:20" ht="75" x14ac:dyDescent="0.25">
      <c r="A2215">
        <v>2213</v>
      </c>
      <c r="B2215" s="1" t="s">
        <v>2214</v>
      </c>
      <c r="C2215" s="1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3">
        <f t="shared" si="136"/>
        <v>200</v>
      </c>
      <c r="P2215">
        <f t="shared" si="137"/>
        <v>10</v>
      </c>
      <c r="Q2215" s="4" t="s">
        <v>8325</v>
      </c>
      <c r="R2215" t="s">
        <v>8330</v>
      </c>
      <c r="S2215" s="8">
        <f t="shared" si="138"/>
        <v>42109.617812499993</v>
      </c>
      <c r="T2215" s="8">
        <f t="shared" si="139"/>
        <v>42139.617812499993</v>
      </c>
    </row>
    <row r="2216" spans="1:20" ht="45" x14ac:dyDescent="0.25">
      <c r="A2216">
        <v>2214</v>
      </c>
      <c r="B2216" s="1" t="s">
        <v>2215</v>
      </c>
      <c r="C2216" s="1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3">
        <f t="shared" si="136"/>
        <v>292.50166666666667</v>
      </c>
      <c r="P2216">
        <f t="shared" si="137"/>
        <v>73.125416666666666</v>
      </c>
      <c r="Q2216" s="4" t="s">
        <v>8325</v>
      </c>
      <c r="R2216" t="s">
        <v>8330</v>
      </c>
      <c r="S2216" s="8">
        <f t="shared" si="138"/>
        <v>41646.58388888889</v>
      </c>
      <c r="T2216" s="8">
        <f t="shared" si="139"/>
        <v>41676.58388888889</v>
      </c>
    </row>
    <row r="2217" spans="1:20" ht="30" x14ac:dyDescent="0.25">
      <c r="A2217">
        <v>2215</v>
      </c>
      <c r="B2217" s="1" t="s">
        <v>2216</v>
      </c>
      <c r="C2217" s="1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3">
        <f t="shared" si="136"/>
        <v>156.36363636363637</v>
      </c>
      <c r="P2217">
        <f t="shared" si="137"/>
        <v>26.060606060606062</v>
      </c>
      <c r="Q2217" s="4" t="s">
        <v>8325</v>
      </c>
      <c r="R2217" t="s">
        <v>8330</v>
      </c>
      <c r="S2217" s="8">
        <f t="shared" si="138"/>
        <v>40958.508935185186</v>
      </c>
      <c r="T2217" s="8">
        <f t="shared" si="139"/>
        <v>40981.082638888889</v>
      </c>
    </row>
    <row r="2218" spans="1:20" ht="60" x14ac:dyDescent="0.25">
      <c r="A2218">
        <v>2216</v>
      </c>
      <c r="B2218" s="1" t="s">
        <v>2217</v>
      </c>
      <c r="C2218" s="1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3">
        <f t="shared" si="136"/>
        <v>105.66666666666667</v>
      </c>
      <c r="P2218">
        <f t="shared" si="137"/>
        <v>22.642857142857142</v>
      </c>
      <c r="Q2218" s="4" t="s">
        <v>8325</v>
      </c>
      <c r="R2218" t="s">
        <v>8330</v>
      </c>
      <c r="S2218" s="8">
        <f t="shared" si="138"/>
        <v>42194.543344907404</v>
      </c>
      <c r="T2218" s="8">
        <f t="shared" si="139"/>
        <v>42208.543344907404</v>
      </c>
    </row>
    <row r="2219" spans="1:20" ht="60" x14ac:dyDescent="0.25">
      <c r="A2219">
        <v>2217</v>
      </c>
      <c r="B2219" s="1" t="s">
        <v>2218</v>
      </c>
      <c r="C2219" s="1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3">
        <f t="shared" si="136"/>
        <v>101.19047619047619</v>
      </c>
      <c r="P2219">
        <f t="shared" si="137"/>
        <v>47.222222222222221</v>
      </c>
      <c r="Q2219" s="4" t="s">
        <v>8325</v>
      </c>
      <c r="R2219" t="s">
        <v>8330</v>
      </c>
      <c r="S2219" s="8">
        <f t="shared" si="138"/>
        <v>42299.568437499998</v>
      </c>
      <c r="T2219" s="8">
        <f t="shared" si="139"/>
        <v>42310.124999999993</v>
      </c>
    </row>
    <row r="2220" spans="1:20" ht="45" x14ac:dyDescent="0.25">
      <c r="A2220">
        <v>2218</v>
      </c>
      <c r="B2220" s="1" t="s">
        <v>2219</v>
      </c>
      <c r="C2220" s="1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3">
        <f t="shared" si="136"/>
        <v>122.833</v>
      </c>
      <c r="P2220">
        <f t="shared" si="137"/>
        <v>32.324473684210524</v>
      </c>
      <c r="Q2220" s="4" t="s">
        <v>8325</v>
      </c>
      <c r="R2220" t="s">
        <v>8330</v>
      </c>
      <c r="S2220" s="8">
        <f t="shared" si="138"/>
        <v>41127.603969907403</v>
      </c>
      <c r="T2220" s="8">
        <f t="shared" si="139"/>
        <v>41149.791666666664</v>
      </c>
    </row>
    <row r="2221" spans="1:20" ht="45" x14ac:dyDescent="0.25">
      <c r="A2221">
        <v>2219</v>
      </c>
      <c r="B2221" s="1" t="s">
        <v>2220</v>
      </c>
      <c r="C2221" s="1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3">
        <f t="shared" si="136"/>
        <v>101.5</v>
      </c>
      <c r="P2221">
        <f t="shared" si="137"/>
        <v>53.421052631578945</v>
      </c>
      <c r="Q2221" s="4" t="s">
        <v>8325</v>
      </c>
      <c r="R2221" t="s">
        <v>8330</v>
      </c>
      <c r="S2221" s="8">
        <f t="shared" si="138"/>
        <v>42205.510555555556</v>
      </c>
      <c r="T2221" s="8">
        <f t="shared" si="139"/>
        <v>42235.510555555556</v>
      </c>
    </row>
    <row r="2222" spans="1:20" ht="45" x14ac:dyDescent="0.25">
      <c r="A2222">
        <v>2220</v>
      </c>
      <c r="B2222" s="1" t="s">
        <v>2221</v>
      </c>
      <c r="C2222" s="1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3">
        <f t="shared" si="136"/>
        <v>101.14285714285714</v>
      </c>
      <c r="P2222">
        <f t="shared" si="137"/>
        <v>51.304347826086953</v>
      </c>
      <c r="Q2222" s="4" t="s">
        <v>8325</v>
      </c>
      <c r="R2222" t="s">
        <v>8330</v>
      </c>
      <c r="S2222" s="8">
        <f t="shared" si="138"/>
        <v>41451.852268518516</v>
      </c>
      <c r="T2222" s="8">
        <f t="shared" si="139"/>
        <v>41481.852268518516</v>
      </c>
    </row>
    <row r="2223" spans="1:20" ht="45" x14ac:dyDescent="0.25">
      <c r="A2223">
        <v>2221</v>
      </c>
      <c r="B2223" s="1" t="s">
        <v>2222</v>
      </c>
      <c r="C2223" s="1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3">
        <f t="shared" si="136"/>
        <v>108.12</v>
      </c>
      <c r="P2223">
        <f t="shared" si="137"/>
        <v>37.197247706422019</v>
      </c>
      <c r="Q2223" s="4" t="s">
        <v>8333</v>
      </c>
      <c r="R2223" t="s">
        <v>8351</v>
      </c>
      <c r="S2223" s="8">
        <f t="shared" si="138"/>
        <v>42452.458437499998</v>
      </c>
      <c r="T2223" s="8">
        <f t="shared" si="139"/>
        <v>42482.791666666664</v>
      </c>
    </row>
    <row r="2224" spans="1:20" ht="60" x14ac:dyDescent="0.25">
      <c r="A2224">
        <v>2222</v>
      </c>
      <c r="B2224" s="1" t="s">
        <v>2223</v>
      </c>
      <c r="C2224" s="1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3">
        <f t="shared" si="136"/>
        <v>162.6</v>
      </c>
      <c r="P2224">
        <f t="shared" si="137"/>
        <v>27.1</v>
      </c>
      <c r="Q2224" s="4" t="s">
        <v>8333</v>
      </c>
      <c r="R2224" t="s">
        <v>8351</v>
      </c>
      <c r="S2224" s="8">
        <f t="shared" si="138"/>
        <v>40906.579247685186</v>
      </c>
      <c r="T2224" s="8">
        <f t="shared" si="139"/>
        <v>40936.579247685186</v>
      </c>
    </row>
    <row r="2225" spans="1:20" ht="60" x14ac:dyDescent="0.25">
      <c r="A2225">
        <v>2223</v>
      </c>
      <c r="B2225" s="1" t="s">
        <v>2224</v>
      </c>
      <c r="C2225" s="1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3">
        <f t="shared" si="136"/>
        <v>105.8</v>
      </c>
      <c r="P2225">
        <f t="shared" si="137"/>
        <v>206.31</v>
      </c>
      <c r="Q2225" s="4" t="s">
        <v>8333</v>
      </c>
      <c r="R2225" t="s">
        <v>8351</v>
      </c>
      <c r="S2225" s="8">
        <f t="shared" si="138"/>
        <v>42152.432500000003</v>
      </c>
      <c r="T2225" s="8">
        <f t="shared" si="139"/>
        <v>42182.432500000003</v>
      </c>
    </row>
    <row r="2226" spans="1:20" ht="60" x14ac:dyDescent="0.25">
      <c r="A2226">
        <v>2224</v>
      </c>
      <c r="B2226" s="1" t="s">
        <v>2225</v>
      </c>
      <c r="C2226" s="1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3">
        <f t="shared" si="136"/>
        <v>243.15</v>
      </c>
      <c r="P2226">
        <f t="shared" si="137"/>
        <v>82.145270270270274</v>
      </c>
      <c r="Q2226" s="4" t="s">
        <v>8333</v>
      </c>
      <c r="R2226" t="s">
        <v>8351</v>
      </c>
      <c r="S2226" s="8">
        <f t="shared" si="138"/>
        <v>42644.459201388883</v>
      </c>
      <c r="T2226" s="8">
        <f t="shared" si="139"/>
        <v>42672.583333333336</v>
      </c>
    </row>
    <row r="2227" spans="1:20" ht="60" x14ac:dyDescent="0.25">
      <c r="A2227">
        <v>2225</v>
      </c>
      <c r="B2227" s="1" t="s">
        <v>2226</v>
      </c>
      <c r="C2227" s="1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3">
        <f t="shared" si="136"/>
        <v>944.83338095238105</v>
      </c>
      <c r="P2227">
        <f t="shared" si="137"/>
        <v>164.79651993355483</v>
      </c>
      <c r="Q2227" s="4" t="s">
        <v>8333</v>
      </c>
      <c r="R2227" t="s">
        <v>8351</v>
      </c>
      <c r="S2227" s="8">
        <f t="shared" si="138"/>
        <v>41873.583506944444</v>
      </c>
      <c r="T2227" s="8">
        <f t="shared" si="139"/>
        <v>41903.583506944444</v>
      </c>
    </row>
    <row r="2228" spans="1:20" ht="60" x14ac:dyDescent="0.25">
      <c r="A2228">
        <v>2226</v>
      </c>
      <c r="B2228" s="1" t="s">
        <v>2227</v>
      </c>
      <c r="C2228" s="1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3">
        <f t="shared" si="136"/>
        <v>108.46283333333334</v>
      </c>
      <c r="P2228">
        <f t="shared" si="137"/>
        <v>60.820280373831778</v>
      </c>
      <c r="Q2228" s="4" t="s">
        <v>8333</v>
      </c>
      <c r="R2228" t="s">
        <v>8351</v>
      </c>
      <c r="S2228" s="8">
        <f t="shared" si="138"/>
        <v>42381.590532407405</v>
      </c>
      <c r="T2228" s="8">
        <f t="shared" si="139"/>
        <v>42411.999305555553</v>
      </c>
    </row>
    <row r="2229" spans="1:20" ht="60" x14ac:dyDescent="0.25">
      <c r="A2229">
        <v>2227</v>
      </c>
      <c r="B2229" s="1" t="s">
        <v>2228</v>
      </c>
      <c r="C2229" s="1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3">
        <f t="shared" si="136"/>
        <v>157.37692307692308</v>
      </c>
      <c r="P2229">
        <f t="shared" si="137"/>
        <v>67.970099667774093</v>
      </c>
      <c r="Q2229" s="4" t="s">
        <v>8333</v>
      </c>
      <c r="R2229" t="s">
        <v>8351</v>
      </c>
      <c r="S2229" s="8">
        <f t="shared" si="138"/>
        <v>41561.599016203698</v>
      </c>
      <c r="T2229" s="8">
        <f t="shared" si="139"/>
        <v>41591.640682870369</v>
      </c>
    </row>
    <row r="2230" spans="1:20" ht="60" x14ac:dyDescent="0.25">
      <c r="A2230">
        <v>2228</v>
      </c>
      <c r="B2230" s="1" t="s">
        <v>2229</v>
      </c>
      <c r="C2230" s="1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3">
        <f t="shared" si="136"/>
        <v>1174.49</v>
      </c>
      <c r="P2230">
        <f t="shared" si="137"/>
        <v>81.561805555555551</v>
      </c>
      <c r="Q2230" s="4" t="s">
        <v>8333</v>
      </c>
      <c r="R2230" t="s">
        <v>8351</v>
      </c>
      <c r="S2230" s="8">
        <f t="shared" si="138"/>
        <v>42202.069861111107</v>
      </c>
      <c r="T2230" s="8">
        <f t="shared" si="139"/>
        <v>42232.069861111107</v>
      </c>
    </row>
    <row r="2231" spans="1:20" ht="60" x14ac:dyDescent="0.25">
      <c r="A2231">
        <v>2229</v>
      </c>
      <c r="B2231" s="1" t="s">
        <v>2230</v>
      </c>
      <c r="C2231" s="1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3">
        <f t="shared" si="136"/>
        <v>171.04755366949576</v>
      </c>
      <c r="P2231">
        <f t="shared" si="137"/>
        <v>25.42547309833024</v>
      </c>
      <c r="Q2231" s="4" t="s">
        <v>8333</v>
      </c>
      <c r="R2231" t="s">
        <v>8351</v>
      </c>
      <c r="S2231" s="8">
        <f t="shared" si="138"/>
        <v>41484.455914351849</v>
      </c>
      <c r="T2231" s="8">
        <f t="shared" si="139"/>
        <v>41519.958333333328</v>
      </c>
    </row>
    <row r="2232" spans="1:20" ht="60" x14ac:dyDescent="0.25">
      <c r="A2232">
        <v>2230</v>
      </c>
      <c r="B2232" s="1" t="s">
        <v>2231</v>
      </c>
      <c r="C2232" s="1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3">
        <f t="shared" si="136"/>
        <v>125.95294117647059</v>
      </c>
      <c r="P2232">
        <f t="shared" si="137"/>
        <v>21.497991967871485</v>
      </c>
      <c r="Q2232" s="4" t="s">
        <v>8333</v>
      </c>
      <c r="R2232" t="s">
        <v>8351</v>
      </c>
      <c r="S2232" s="8">
        <f t="shared" si="138"/>
        <v>41724.672766203701</v>
      </c>
      <c r="T2232" s="8">
        <f t="shared" si="139"/>
        <v>41754.672766203701</v>
      </c>
    </row>
    <row r="2233" spans="1:20" ht="60" x14ac:dyDescent="0.25">
      <c r="A2233">
        <v>2231</v>
      </c>
      <c r="B2233" s="1" t="s">
        <v>2232</v>
      </c>
      <c r="C2233" s="1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3">
        <f t="shared" si="136"/>
        <v>1212.1296</v>
      </c>
      <c r="P2233">
        <f t="shared" si="137"/>
        <v>27.226630727762803</v>
      </c>
      <c r="Q2233" s="4" t="s">
        <v>8333</v>
      </c>
      <c r="R2233" t="s">
        <v>8351</v>
      </c>
      <c r="S2233" s="8">
        <f t="shared" si="138"/>
        <v>41423.702557870369</v>
      </c>
      <c r="T2233" s="8">
        <f t="shared" si="139"/>
        <v>41450</v>
      </c>
    </row>
    <row r="2234" spans="1:20" ht="45" x14ac:dyDescent="0.25">
      <c r="A2234">
        <v>2232</v>
      </c>
      <c r="B2234" s="1" t="s">
        <v>2233</v>
      </c>
      <c r="C2234" s="1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3">
        <f t="shared" si="136"/>
        <v>495.8</v>
      </c>
      <c r="P2234">
        <f t="shared" si="137"/>
        <v>25.091093117408906</v>
      </c>
      <c r="Q2234" s="4" t="s">
        <v>8333</v>
      </c>
      <c r="R2234" t="s">
        <v>8351</v>
      </c>
      <c r="S2234" s="8">
        <f t="shared" si="138"/>
        <v>41806.585740740738</v>
      </c>
      <c r="T2234" s="8">
        <f t="shared" si="139"/>
        <v>41838.916666666664</v>
      </c>
    </row>
    <row r="2235" spans="1:20" ht="45" x14ac:dyDescent="0.25">
      <c r="A2235">
        <v>2233</v>
      </c>
      <c r="B2235" s="1" t="s">
        <v>2234</v>
      </c>
      <c r="C2235" s="1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3">
        <f t="shared" si="136"/>
        <v>332.04</v>
      </c>
      <c r="P2235">
        <f t="shared" si="137"/>
        <v>21.230179028132991</v>
      </c>
      <c r="Q2235" s="4" t="s">
        <v>8333</v>
      </c>
      <c r="R2235" t="s">
        <v>8351</v>
      </c>
      <c r="S2235" s="8">
        <f t="shared" si="138"/>
        <v>42331.170590277776</v>
      </c>
      <c r="T2235" s="8">
        <f t="shared" si="139"/>
        <v>42351.791666666664</v>
      </c>
    </row>
    <row r="2236" spans="1:20" ht="45" x14ac:dyDescent="0.25">
      <c r="A2236">
        <v>2234</v>
      </c>
      <c r="B2236" s="1" t="s">
        <v>2235</v>
      </c>
      <c r="C2236" s="1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3">
        <f t="shared" si="136"/>
        <v>1165</v>
      </c>
      <c r="P2236">
        <f t="shared" si="137"/>
        <v>41.607142857142854</v>
      </c>
      <c r="Q2236" s="4" t="s">
        <v>8333</v>
      </c>
      <c r="R2236" t="s">
        <v>8351</v>
      </c>
      <c r="S2236" s="8">
        <f t="shared" si="138"/>
        <v>42710.616284722222</v>
      </c>
      <c r="T2236" s="8">
        <f t="shared" si="139"/>
        <v>42740.616284722222</v>
      </c>
    </row>
    <row r="2237" spans="1:20" ht="45" x14ac:dyDescent="0.25">
      <c r="A2237">
        <v>2235</v>
      </c>
      <c r="B2237" s="1" t="s">
        <v>2236</v>
      </c>
      <c r="C2237" s="1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3">
        <f t="shared" si="136"/>
        <v>153.3153846153846</v>
      </c>
      <c r="P2237">
        <f t="shared" si="137"/>
        <v>135.58503401360545</v>
      </c>
      <c r="Q2237" s="4" t="s">
        <v>8333</v>
      </c>
      <c r="R2237" t="s">
        <v>8351</v>
      </c>
      <c r="S2237" s="8">
        <f t="shared" si="138"/>
        <v>42061.813784722217</v>
      </c>
      <c r="T2237" s="8">
        <f t="shared" si="139"/>
        <v>42091.772118055553</v>
      </c>
    </row>
    <row r="2238" spans="1:20" ht="45" x14ac:dyDescent="0.25">
      <c r="A2238">
        <v>2236</v>
      </c>
      <c r="B2238" s="1" t="s">
        <v>2237</v>
      </c>
      <c r="C2238" s="1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3">
        <f t="shared" si="136"/>
        <v>537.10714285714289</v>
      </c>
      <c r="P2238">
        <f t="shared" si="137"/>
        <v>22.116176470588236</v>
      </c>
      <c r="Q2238" s="4" t="s">
        <v>8333</v>
      </c>
      <c r="R2238" t="s">
        <v>8351</v>
      </c>
      <c r="S2238" s="8">
        <f t="shared" si="138"/>
        <v>42371.408831018511</v>
      </c>
      <c r="T2238" s="8">
        <f t="shared" si="139"/>
        <v>42401.408831018511</v>
      </c>
    </row>
    <row r="2239" spans="1:20" ht="60" x14ac:dyDescent="0.25">
      <c r="A2239">
        <v>2237</v>
      </c>
      <c r="B2239" s="1" t="s">
        <v>2238</v>
      </c>
      <c r="C2239" s="1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3">
        <f t="shared" si="136"/>
        <v>352.92777777777781</v>
      </c>
      <c r="P2239">
        <f t="shared" si="137"/>
        <v>64.625635808748726</v>
      </c>
      <c r="Q2239" s="4" t="s">
        <v>8333</v>
      </c>
      <c r="R2239" t="s">
        <v>8351</v>
      </c>
      <c r="S2239" s="8">
        <f t="shared" si="138"/>
        <v>41914.794942129629</v>
      </c>
      <c r="T2239" s="8">
        <f t="shared" si="139"/>
        <v>41955.124305555553</v>
      </c>
    </row>
    <row r="2240" spans="1:20" ht="30" x14ac:dyDescent="0.25">
      <c r="A2240">
        <v>2238</v>
      </c>
      <c r="B2240" s="1" t="s">
        <v>2239</v>
      </c>
      <c r="C2240" s="1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3">
        <f t="shared" si="136"/>
        <v>137.4</v>
      </c>
      <c r="P2240">
        <f t="shared" si="137"/>
        <v>69.569620253164558</v>
      </c>
      <c r="Q2240" s="4" t="s">
        <v>8333</v>
      </c>
      <c r="R2240" t="s">
        <v>8351</v>
      </c>
      <c r="S2240" s="8">
        <f t="shared" si="138"/>
        <v>42774.41337962963</v>
      </c>
      <c r="T2240" s="8">
        <f t="shared" si="139"/>
        <v>42804.41337962963</v>
      </c>
    </row>
    <row r="2241" spans="1:20" ht="30" x14ac:dyDescent="0.25">
      <c r="A2241">
        <v>2239</v>
      </c>
      <c r="B2241" s="1" t="s">
        <v>2240</v>
      </c>
      <c r="C2241" s="1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3">
        <f t="shared" si="136"/>
        <v>128.02668</v>
      </c>
      <c r="P2241">
        <f t="shared" si="137"/>
        <v>75.133028169014082</v>
      </c>
      <c r="Q2241" s="4" t="s">
        <v>8333</v>
      </c>
      <c r="R2241" t="s">
        <v>8351</v>
      </c>
      <c r="S2241" s="8">
        <f t="shared" si="138"/>
        <v>41572.750162037039</v>
      </c>
      <c r="T2241" s="8">
        <f t="shared" si="139"/>
        <v>41608.959722222222</v>
      </c>
    </row>
    <row r="2242" spans="1:20" ht="45" x14ac:dyDescent="0.25">
      <c r="A2242">
        <v>2240</v>
      </c>
      <c r="B2242" s="1" t="s">
        <v>2241</v>
      </c>
      <c r="C2242" s="1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3">
        <f t="shared" si="136"/>
        <v>270.68</v>
      </c>
      <c r="P2242">
        <f t="shared" si="137"/>
        <v>140.97916666666666</v>
      </c>
      <c r="Q2242" s="4" t="s">
        <v>8333</v>
      </c>
      <c r="R2242" t="s">
        <v>8351</v>
      </c>
      <c r="S2242" s="8">
        <f t="shared" si="138"/>
        <v>42452.617407407401</v>
      </c>
      <c r="T2242" s="8">
        <f t="shared" si="139"/>
        <v>42482.617407407401</v>
      </c>
    </row>
    <row r="2243" spans="1:20" ht="60" x14ac:dyDescent="0.25">
      <c r="A2243">
        <v>2241</v>
      </c>
      <c r="B2243" s="1" t="s">
        <v>2242</v>
      </c>
      <c r="C2243" s="1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3">
        <f t="shared" ref="O2243:O2306" si="140">(E2243/D2243%)</f>
        <v>806.4</v>
      </c>
      <c r="P2243">
        <f t="shared" ref="P2243:P2306" si="141">E2243/L2243</f>
        <v>49.472392638036808</v>
      </c>
      <c r="Q2243" s="4" t="s">
        <v>8333</v>
      </c>
      <c r="R2243" t="s">
        <v>8351</v>
      </c>
      <c r="S2243" s="8">
        <f t="shared" ref="S2243:S2306" si="142">(J2243/86400)+25569+(-5/24)</f>
        <v>42766.619212962956</v>
      </c>
      <c r="T2243" s="8">
        <f t="shared" ref="T2243:T2306" si="143">(I2243/86400)+25569+(-5/24)</f>
        <v>42796.619212962956</v>
      </c>
    </row>
    <row r="2244" spans="1:20" ht="30" x14ac:dyDescent="0.25">
      <c r="A2244">
        <v>2242</v>
      </c>
      <c r="B2244" s="1" t="s">
        <v>2243</v>
      </c>
      <c r="C2244" s="1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3">
        <f t="shared" si="140"/>
        <v>1360.0976000000001</v>
      </c>
      <c r="P2244">
        <f t="shared" si="141"/>
        <v>53.865251485148519</v>
      </c>
      <c r="Q2244" s="4" t="s">
        <v>8333</v>
      </c>
      <c r="R2244" t="s">
        <v>8351</v>
      </c>
      <c r="S2244" s="8">
        <f t="shared" si="142"/>
        <v>41569.367280092592</v>
      </c>
      <c r="T2244" s="8">
        <f t="shared" si="143"/>
        <v>41604.918055555558</v>
      </c>
    </row>
    <row r="2245" spans="1:20" ht="60" x14ac:dyDescent="0.25">
      <c r="A2245">
        <v>2243</v>
      </c>
      <c r="B2245" s="1" t="s">
        <v>2244</v>
      </c>
      <c r="C2245" s="1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3">
        <f t="shared" si="140"/>
        <v>930250</v>
      </c>
      <c r="P2245">
        <f t="shared" si="141"/>
        <v>4.5712530712530715</v>
      </c>
      <c r="Q2245" s="4" t="s">
        <v>8333</v>
      </c>
      <c r="R2245" t="s">
        <v>8351</v>
      </c>
      <c r="S2245" s="8">
        <f t="shared" si="142"/>
        <v>42800.542708333327</v>
      </c>
      <c r="T2245" s="8">
        <f t="shared" si="143"/>
        <v>42806.916666666664</v>
      </c>
    </row>
    <row r="2246" spans="1:20" ht="45" x14ac:dyDescent="0.25">
      <c r="A2246">
        <v>2244</v>
      </c>
      <c r="B2246" s="1" t="s">
        <v>2245</v>
      </c>
      <c r="C2246" s="1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3">
        <f t="shared" si="140"/>
        <v>377.02</v>
      </c>
      <c r="P2246">
        <f t="shared" si="141"/>
        <v>65.00344827586207</v>
      </c>
      <c r="Q2246" s="4" t="s">
        <v>8333</v>
      </c>
      <c r="R2246" t="s">
        <v>8351</v>
      </c>
      <c r="S2246" s="8">
        <f t="shared" si="142"/>
        <v>42647.610486111109</v>
      </c>
      <c r="T2246" s="8">
        <f t="shared" si="143"/>
        <v>42659.645833333336</v>
      </c>
    </row>
    <row r="2247" spans="1:20" ht="45" x14ac:dyDescent="0.25">
      <c r="A2247">
        <v>2245</v>
      </c>
      <c r="B2247" s="1" t="s">
        <v>2246</v>
      </c>
      <c r="C2247" s="1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3">
        <f t="shared" si="140"/>
        <v>2647.0250000000001</v>
      </c>
      <c r="P2247">
        <f t="shared" si="141"/>
        <v>53.475252525252522</v>
      </c>
      <c r="Q2247" s="4" t="s">
        <v>8333</v>
      </c>
      <c r="R2247" t="s">
        <v>8351</v>
      </c>
      <c r="S2247" s="8">
        <f t="shared" si="142"/>
        <v>41660.500196759254</v>
      </c>
      <c r="T2247" s="8">
        <f t="shared" si="143"/>
        <v>41691.541666666664</v>
      </c>
    </row>
    <row r="2248" spans="1:20" ht="60" x14ac:dyDescent="0.25">
      <c r="A2248">
        <v>2246</v>
      </c>
      <c r="B2248" s="1" t="s">
        <v>2247</v>
      </c>
      <c r="C2248" s="1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3">
        <f t="shared" si="140"/>
        <v>100.12</v>
      </c>
      <c r="P2248">
        <f t="shared" si="141"/>
        <v>43.912280701754383</v>
      </c>
      <c r="Q2248" s="4" t="s">
        <v>8333</v>
      </c>
      <c r="R2248" t="s">
        <v>8351</v>
      </c>
      <c r="S2248" s="8">
        <f t="shared" si="142"/>
        <v>42221.583449074074</v>
      </c>
      <c r="T2248" s="8">
        <f t="shared" si="143"/>
        <v>42251.583449074074</v>
      </c>
    </row>
    <row r="2249" spans="1:20" ht="45" x14ac:dyDescent="0.25">
      <c r="A2249">
        <v>2247</v>
      </c>
      <c r="B2249" s="1" t="s">
        <v>2248</v>
      </c>
      <c r="C2249" s="1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3">
        <f t="shared" si="140"/>
        <v>104.45405405405405</v>
      </c>
      <c r="P2249">
        <f t="shared" si="141"/>
        <v>50.852631578947367</v>
      </c>
      <c r="Q2249" s="4" t="s">
        <v>8333</v>
      </c>
      <c r="R2249" t="s">
        <v>8351</v>
      </c>
      <c r="S2249" s="8">
        <f t="shared" si="142"/>
        <v>42200.457928240743</v>
      </c>
      <c r="T2249" s="8">
        <f t="shared" si="143"/>
        <v>42214.457928240743</v>
      </c>
    </row>
    <row r="2250" spans="1:20" ht="60" x14ac:dyDescent="0.25">
      <c r="A2250">
        <v>2248</v>
      </c>
      <c r="B2250" s="1" t="s">
        <v>2249</v>
      </c>
      <c r="C2250" s="1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3">
        <f t="shared" si="140"/>
        <v>107.21428571428571</v>
      </c>
      <c r="P2250">
        <f t="shared" si="141"/>
        <v>58.6328125</v>
      </c>
      <c r="Q2250" s="4" t="s">
        <v>8333</v>
      </c>
      <c r="R2250" t="s">
        <v>8351</v>
      </c>
      <c r="S2250" s="8">
        <f t="shared" si="142"/>
        <v>42688.667569444442</v>
      </c>
      <c r="T2250" s="8">
        <f t="shared" si="143"/>
        <v>42718.667569444442</v>
      </c>
    </row>
    <row r="2251" spans="1:20" ht="45" x14ac:dyDescent="0.25">
      <c r="A2251">
        <v>2249</v>
      </c>
      <c r="B2251" s="1" t="s">
        <v>2250</v>
      </c>
      <c r="C2251" s="1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3">
        <f t="shared" si="140"/>
        <v>168.77142857142857</v>
      </c>
      <c r="P2251">
        <f t="shared" si="141"/>
        <v>32.81666666666667</v>
      </c>
      <c r="Q2251" s="4" t="s">
        <v>8333</v>
      </c>
      <c r="R2251" t="s">
        <v>8351</v>
      </c>
      <c r="S2251" s="8">
        <f t="shared" si="142"/>
        <v>41336.49496527778</v>
      </c>
      <c r="T2251" s="8">
        <f t="shared" si="143"/>
        <v>41366.453298611108</v>
      </c>
    </row>
    <row r="2252" spans="1:20" ht="45" x14ac:dyDescent="0.25">
      <c r="A2252">
        <v>2250</v>
      </c>
      <c r="B2252" s="1" t="s">
        <v>2251</v>
      </c>
      <c r="C2252" s="1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3">
        <f t="shared" si="140"/>
        <v>975.11199999999997</v>
      </c>
      <c r="P2252">
        <f t="shared" si="141"/>
        <v>426.93169877408059</v>
      </c>
      <c r="Q2252" s="4" t="s">
        <v>8333</v>
      </c>
      <c r="R2252" t="s">
        <v>8351</v>
      </c>
      <c r="S2252" s="8">
        <f t="shared" si="142"/>
        <v>42676.7971412037</v>
      </c>
      <c r="T2252" s="8">
        <f t="shared" si="143"/>
        <v>42706.838807870365</v>
      </c>
    </row>
    <row r="2253" spans="1:20" ht="45" x14ac:dyDescent="0.25">
      <c r="A2253">
        <v>2251</v>
      </c>
      <c r="B2253" s="1" t="s">
        <v>2252</v>
      </c>
      <c r="C2253" s="1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3">
        <f t="shared" si="140"/>
        <v>134.44929411764707</v>
      </c>
      <c r="P2253">
        <f t="shared" si="141"/>
        <v>23.808729166666669</v>
      </c>
      <c r="Q2253" s="4" t="s">
        <v>8333</v>
      </c>
      <c r="R2253" t="s">
        <v>8351</v>
      </c>
      <c r="S2253" s="8">
        <f t="shared" si="142"/>
        <v>41846.137465277774</v>
      </c>
      <c r="T2253" s="8">
        <f t="shared" si="143"/>
        <v>41867.137465277774</v>
      </c>
    </row>
    <row r="2254" spans="1:20" ht="60" x14ac:dyDescent="0.25">
      <c r="A2254">
        <v>2252</v>
      </c>
      <c r="B2254" s="1" t="s">
        <v>2253</v>
      </c>
      <c r="C2254" s="1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3">
        <f t="shared" si="140"/>
        <v>272.27777777777777</v>
      </c>
      <c r="P2254">
        <f t="shared" si="141"/>
        <v>98.413654618473899</v>
      </c>
      <c r="Q2254" s="4" t="s">
        <v>8333</v>
      </c>
      <c r="R2254" t="s">
        <v>8351</v>
      </c>
      <c r="S2254" s="8">
        <f t="shared" si="142"/>
        <v>42573.119652777772</v>
      </c>
      <c r="T2254" s="8">
        <f t="shared" si="143"/>
        <v>42588.119652777772</v>
      </c>
    </row>
    <row r="2255" spans="1:20" ht="60" x14ac:dyDescent="0.25">
      <c r="A2255">
        <v>2253</v>
      </c>
      <c r="B2255" s="1" t="s">
        <v>2254</v>
      </c>
      <c r="C2255" s="1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3">
        <f t="shared" si="140"/>
        <v>112.6875</v>
      </c>
      <c r="P2255">
        <f t="shared" si="141"/>
        <v>107.32142857142857</v>
      </c>
      <c r="Q2255" s="4" t="s">
        <v>8333</v>
      </c>
      <c r="R2255" t="s">
        <v>8351</v>
      </c>
      <c r="S2255" s="8">
        <f t="shared" si="142"/>
        <v>42296.422997685186</v>
      </c>
      <c r="T2255" s="8">
        <f t="shared" si="143"/>
        <v>42326.46466435185</v>
      </c>
    </row>
    <row r="2256" spans="1:20" ht="45" x14ac:dyDescent="0.25">
      <c r="A2256">
        <v>2254</v>
      </c>
      <c r="B2256" s="1" t="s">
        <v>2255</v>
      </c>
      <c r="C2256" s="1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3">
        <f t="shared" si="140"/>
        <v>459.8</v>
      </c>
      <c r="P2256">
        <f t="shared" si="141"/>
        <v>11.67005076142132</v>
      </c>
      <c r="Q2256" s="4" t="s">
        <v>8333</v>
      </c>
      <c r="R2256" t="s">
        <v>8351</v>
      </c>
      <c r="S2256" s="8">
        <f t="shared" si="142"/>
        <v>42752.439444444441</v>
      </c>
      <c r="T2256" s="8">
        <f t="shared" si="143"/>
        <v>42759.439444444441</v>
      </c>
    </row>
    <row r="2257" spans="1:20" ht="30" x14ac:dyDescent="0.25">
      <c r="A2257">
        <v>2255</v>
      </c>
      <c r="B2257" s="1" t="s">
        <v>2256</v>
      </c>
      <c r="C2257" s="1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3">
        <f t="shared" si="140"/>
        <v>286.65822784810126</v>
      </c>
      <c r="P2257">
        <f t="shared" si="141"/>
        <v>41.782287822878232</v>
      </c>
      <c r="Q2257" s="4" t="s">
        <v>8333</v>
      </c>
      <c r="R2257" t="s">
        <v>8351</v>
      </c>
      <c r="S2257" s="8">
        <f t="shared" si="142"/>
        <v>42467.743645833332</v>
      </c>
      <c r="T2257" s="8">
        <f t="shared" si="143"/>
        <v>42497.743645833332</v>
      </c>
    </row>
    <row r="2258" spans="1:20" ht="45" x14ac:dyDescent="0.25">
      <c r="A2258">
        <v>2256</v>
      </c>
      <c r="B2258" s="1" t="s">
        <v>2257</v>
      </c>
      <c r="C2258" s="1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3">
        <f t="shared" si="140"/>
        <v>222.70833333333334</v>
      </c>
      <c r="P2258">
        <f t="shared" si="141"/>
        <v>21.38</v>
      </c>
      <c r="Q2258" s="4" t="s">
        <v>8333</v>
      </c>
      <c r="R2258" t="s">
        <v>8351</v>
      </c>
      <c r="S2258" s="8">
        <f t="shared" si="142"/>
        <v>42682.243587962956</v>
      </c>
      <c r="T2258" s="8">
        <f t="shared" si="143"/>
        <v>42696.243587962956</v>
      </c>
    </row>
    <row r="2259" spans="1:20" ht="60" x14ac:dyDescent="0.25">
      <c r="A2259">
        <v>2257</v>
      </c>
      <c r="B2259" s="1" t="s">
        <v>2258</v>
      </c>
      <c r="C2259" s="1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3">
        <f t="shared" si="140"/>
        <v>636.14</v>
      </c>
      <c r="P2259">
        <f t="shared" si="141"/>
        <v>94.103550295857985</v>
      </c>
      <c r="Q2259" s="4" t="s">
        <v>8333</v>
      </c>
      <c r="R2259" t="s">
        <v>8351</v>
      </c>
      <c r="S2259" s="8">
        <f t="shared" si="142"/>
        <v>42505.728344907409</v>
      </c>
      <c r="T2259" s="8">
        <f t="shared" si="143"/>
        <v>42540.749999999993</v>
      </c>
    </row>
    <row r="2260" spans="1:20" ht="30" x14ac:dyDescent="0.25">
      <c r="A2260">
        <v>2258</v>
      </c>
      <c r="B2260" s="1" t="s">
        <v>2259</v>
      </c>
      <c r="C2260" s="1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3">
        <f t="shared" si="140"/>
        <v>146.5</v>
      </c>
      <c r="P2260">
        <f t="shared" si="141"/>
        <v>15.721951219512196</v>
      </c>
      <c r="Q2260" s="4" t="s">
        <v>8333</v>
      </c>
      <c r="R2260" t="s">
        <v>8351</v>
      </c>
      <c r="S2260" s="8">
        <f t="shared" si="142"/>
        <v>42136.542673611104</v>
      </c>
      <c r="T2260" s="8">
        <f t="shared" si="143"/>
        <v>42166.542673611104</v>
      </c>
    </row>
    <row r="2261" spans="1:20" ht="60" x14ac:dyDescent="0.25">
      <c r="A2261">
        <v>2259</v>
      </c>
      <c r="B2261" s="1" t="s">
        <v>2260</v>
      </c>
      <c r="C2261" s="1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3">
        <f t="shared" si="140"/>
        <v>1867.1</v>
      </c>
      <c r="P2261">
        <f t="shared" si="141"/>
        <v>90.635922330097088</v>
      </c>
      <c r="Q2261" s="4" t="s">
        <v>8333</v>
      </c>
      <c r="R2261" t="s">
        <v>8351</v>
      </c>
      <c r="S2261" s="8">
        <f t="shared" si="142"/>
        <v>42702.59648148148</v>
      </c>
      <c r="T2261" s="8">
        <f t="shared" si="143"/>
        <v>42712.59648148148</v>
      </c>
    </row>
    <row r="2262" spans="1:20" ht="60" x14ac:dyDescent="0.25">
      <c r="A2262">
        <v>2260</v>
      </c>
      <c r="B2262" s="1" t="s">
        <v>2261</v>
      </c>
      <c r="C2262" s="1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3">
        <f t="shared" si="140"/>
        <v>326.92</v>
      </c>
      <c r="P2262">
        <f t="shared" si="141"/>
        <v>97.297619047619051</v>
      </c>
      <c r="Q2262" s="4" t="s">
        <v>8333</v>
      </c>
      <c r="R2262" t="s">
        <v>8351</v>
      </c>
      <c r="S2262" s="8">
        <f t="shared" si="142"/>
        <v>41694.808449074073</v>
      </c>
      <c r="T2262" s="8">
        <f t="shared" si="143"/>
        <v>41724.766782407409</v>
      </c>
    </row>
    <row r="2263" spans="1:20" ht="60" x14ac:dyDescent="0.25">
      <c r="A2263">
        <v>2261</v>
      </c>
      <c r="B2263" s="1" t="s">
        <v>2262</v>
      </c>
      <c r="C2263" s="1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3">
        <f t="shared" si="140"/>
        <v>779.5</v>
      </c>
      <c r="P2263">
        <f t="shared" si="141"/>
        <v>37.11904761904762</v>
      </c>
      <c r="Q2263" s="4" t="s">
        <v>8333</v>
      </c>
      <c r="R2263" t="s">
        <v>8351</v>
      </c>
      <c r="S2263" s="8">
        <f t="shared" si="142"/>
        <v>42759.516435185178</v>
      </c>
      <c r="T2263" s="8">
        <f t="shared" si="143"/>
        <v>42780.516435185178</v>
      </c>
    </row>
    <row r="2264" spans="1:20" ht="45" x14ac:dyDescent="0.25">
      <c r="A2264">
        <v>2262</v>
      </c>
      <c r="B2264" s="1" t="s">
        <v>2263</v>
      </c>
      <c r="C2264" s="1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3">
        <f t="shared" si="140"/>
        <v>154.15151515151516</v>
      </c>
      <c r="P2264">
        <f t="shared" si="141"/>
        <v>28.104972375690608</v>
      </c>
      <c r="Q2264" s="4" t="s">
        <v>8333</v>
      </c>
      <c r="R2264" t="s">
        <v>8351</v>
      </c>
      <c r="S2264" s="8">
        <f t="shared" si="142"/>
        <v>41926.376828703702</v>
      </c>
      <c r="T2264" s="8">
        <f t="shared" si="143"/>
        <v>41960.791666666664</v>
      </c>
    </row>
    <row r="2265" spans="1:20" ht="45" x14ac:dyDescent="0.25">
      <c r="A2265">
        <v>2263</v>
      </c>
      <c r="B2265" s="1" t="s">
        <v>2264</v>
      </c>
      <c r="C2265" s="1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3">
        <f t="shared" si="140"/>
        <v>115.54666666666667</v>
      </c>
      <c r="P2265">
        <f t="shared" si="141"/>
        <v>144.43333333333334</v>
      </c>
      <c r="Q2265" s="4" t="s">
        <v>8333</v>
      </c>
      <c r="R2265" t="s">
        <v>8351</v>
      </c>
      <c r="S2265" s="8">
        <f t="shared" si="142"/>
        <v>42014.623993055553</v>
      </c>
      <c r="T2265" s="8">
        <f t="shared" si="143"/>
        <v>42035.623993055553</v>
      </c>
    </row>
    <row r="2266" spans="1:20" ht="60" x14ac:dyDescent="0.25">
      <c r="A2266">
        <v>2264</v>
      </c>
      <c r="B2266" s="1" t="s">
        <v>2265</v>
      </c>
      <c r="C2266" s="1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3">
        <f t="shared" si="140"/>
        <v>180.03333333333333</v>
      </c>
      <c r="P2266">
        <f t="shared" si="141"/>
        <v>24.274157303370785</v>
      </c>
      <c r="Q2266" s="4" t="s">
        <v>8333</v>
      </c>
      <c r="R2266" t="s">
        <v>8351</v>
      </c>
      <c r="S2266" s="8">
        <f t="shared" si="142"/>
        <v>42496.374004629623</v>
      </c>
      <c r="T2266" s="8">
        <f t="shared" si="143"/>
        <v>42512.916666666664</v>
      </c>
    </row>
    <row r="2267" spans="1:20" ht="60" x14ac:dyDescent="0.25">
      <c r="A2267">
        <v>2265</v>
      </c>
      <c r="B2267" s="1" t="s">
        <v>2266</v>
      </c>
      <c r="C2267" s="1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3">
        <f t="shared" si="140"/>
        <v>298.5</v>
      </c>
      <c r="P2267">
        <f t="shared" si="141"/>
        <v>35.117647058823529</v>
      </c>
      <c r="Q2267" s="4" t="s">
        <v>8333</v>
      </c>
      <c r="R2267" t="s">
        <v>8351</v>
      </c>
      <c r="S2267" s="8">
        <f t="shared" si="142"/>
        <v>42689.644756944443</v>
      </c>
      <c r="T2267" s="8">
        <f t="shared" si="143"/>
        <v>42696.644756944443</v>
      </c>
    </row>
    <row r="2268" spans="1:20" ht="45" x14ac:dyDescent="0.25">
      <c r="A2268">
        <v>2266</v>
      </c>
      <c r="B2268" s="1" t="s">
        <v>2267</v>
      </c>
      <c r="C2268" s="1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3">
        <f t="shared" si="140"/>
        <v>320.26666666666665</v>
      </c>
      <c r="P2268">
        <f t="shared" si="141"/>
        <v>24.762886597938145</v>
      </c>
      <c r="Q2268" s="4" t="s">
        <v>8333</v>
      </c>
      <c r="R2268" t="s">
        <v>8351</v>
      </c>
      <c r="S2268" s="8">
        <f t="shared" si="142"/>
        <v>42469.666574074072</v>
      </c>
      <c r="T2268" s="8">
        <f t="shared" si="143"/>
        <v>42486.874999999993</v>
      </c>
    </row>
    <row r="2269" spans="1:20" ht="60" x14ac:dyDescent="0.25">
      <c r="A2269">
        <v>2267</v>
      </c>
      <c r="B2269" s="1" t="s">
        <v>2268</v>
      </c>
      <c r="C2269" s="1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3">
        <f t="shared" si="140"/>
        <v>380.52499999999998</v>
      </c>
      <c r="P2269">
        <f t="shared" si="141"/>
        <v>188.37871287128712</v>
      </c>
      <c r="Q2269" s="4" t="s">
        <v>8333</v>
      </c>
      <c r="R2269" t="s">
        <v>8351</v>
      </c>
      <c r="S2269" s="8">
        <f t="shared" si="142"/>
        <v>41968.621493055551</v>
      </c>
      <c r="T2269" s="8">
        <f t="shared" si="143"/>
        <v>41993.833333333336</v>
      </c>
    </row>
    <row r="2270" spans="1:20" ht="60" x14ac:dyDescent="0.25">
      <c r="A2270">
        <v>2268</v>
      </c>
      <c r="B2270" s="1" t="s">
        <v>2269</v>
      </c>
      <c r="C2270" s="1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3">
        <f t="shared" si="140"/>
        <v>102.6</v>
      </c>
      <c r="P2270">
        <f t="shared" si="141"/>
        <v>148.08247422680412</v>
      </c>
      <c r="Q2270" s="4" t="s">
        <v>8333</v>
      </c>
      <c r="R2270" t="s">
        <v>8351</v>
      </c>
      <c r="S2270" s="8">
        <f t="shared" si="142"/>
        <v>42775.874016203707</v>
      </c>
      <c r="T2270" s="8">
        <f t="shared" si="143"/>
        <v>42805.874016203707</v>
      </c>
    </row>
    <row r="2271" spans="1:20" ht="45" x14ac:dyDescent="0.25">
      <c r="A2271">
        <v>2269</v>
      </c>
      <c r="B2271" s="1" t="s">
        <v>2270</v>
      </c>
      <c r="C2271" s="1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3">
        <f t="shared" si="140"/>
        <v>1801.64</v>
      </c>
      <c r="P2271">
        <f t="shared" si="141"/>
        <v>49.934589800443462</v>
      </c>
      <c r="Q2271" s="4" t="s">
        <v>8333</v>
      </c>
      <c r="R2271" t="s">
        <v>8351</v>
      </c>
      <c r="S2271" s="8">
        <f t="shared" si="142"/>
        <v>42776.496099537035</v>
      </c>
      <c r="T2271" s="8">
        <f t="shared" si="143"/>
        <v>42800.999999999993</v>
      </c>
    </row>
    <row r="2272" spans="1:20" ht="45" x14ac:dyDescent="0.25">
      <c r="A2272">
        <v>2270</v>
      </c>
      <c r="B2272" s="1" t="s">
        <v>2271</v>
      </c>
      <c r="C2272" s="1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3">
        <f t="shared" si="140"/>
        <v>720.24800000000005</v>
      </c>
      <c r="P2272">
        <f t="shared" si="141"/>
        <v>107.82155688622754</v>
      </c>
      <c r="Q2272" s="4" t="s">
        <v>8333</v>
      </c>
      <c r="R2272" t="s">
        <v>8351</v>
      </c>
      <c r="S2272" s="8">
        <f t="shared" si="142"/>
        <v>42725.661030092589</v>
      </c>
      <c r="T2272" s="8">
        <f t="shared" si="143"/>
        <v>42745.707638888889</v>
      </c>
    </row>
    <row r="2273" spans="1:20" ht="60" x14ac:dyDescent="0.25">
      <c r="A2273">
        <v>2271</v>
      </c>
      <c r="B2273" s="1" t="s">
        <v>2272</v>
      </c>
      <c r="C2273" s="1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3">
        <f t="shared" si="140"/>
        <v>283.08999999999997</v>
      </c>
      <c r="P2273">
        <f t="shared" si="141"/>
        <v>42.63403614457831</v>
      </c>
      <c r="Q2273" s="4" t="s">
        <v>8333</v>
      </c>
      <c r="R2273" t="s">
        <v>8351</v>
      </c>
      <c r="S2273" s="8">
        <f t="shared" si="142"/>
        <v>42683.791712962957</v>
      </c>
      <c r="T2273" s="8">
        <f t="shared" si="143"/>
        <v>42713.791712962957</v>
      </c>
    </row>
    <row r="2274" spans="1:20" ht="45" x14ac:dyDescent="0.25">
      <c r="A2274">
        <v>2272</v>
      </c>
      <c r="B2274" s="1" t="s">
        <v>2273</v>
      </c>
      <c r="C2274" s="1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3">
        <f t="shared" si="140"/>
        <v>1356.6</v>
      </c>
      <c r="P2274">
        <f t="shared" si="141"/>
        <v>14.370762711864407</v>
      </c>
      <c r="Q2274" s="4" t="s">
        <v>8333</v>
      </c>
      <c r="R2274" t="s">
        <v>8351</v>
      </c>
      <c r="S2274" s="8">
        <f t="shared" si="142"/>
        <v>42315.491157407407</v>
      </c>
      <c r="T2274" s="8">
        <f t="shared" si="143"/>
        <v>42345.491157407407</v>
      </c>
    </row>
    <row r="2275" spans="1:20" ht="60" x14ac:dyDescent="0.25">
      <c r="A2275">
        <v>2273</v>
      </c>
      <c r="B2275" s="1" t="s">
        <v>2274</v>
      </c>
      <c r="C2275" s="1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3">
        <f t="shared" si="140"/>
        <v>220.36</v>
      </c>
      <c r="P2275">
        <f t="shared" si="141"/>
        <v>37.476190476190474</v>
      </c>
      <c r="Q2275" s="4" t="s">
        <v>8333</v>
      </c>
      <c r="R2275" t="s">
        <v>8351</v>
      </c>
      <c r="S2275" s="8">
        <f t="shared" si="142"/>
        <v>42781.340763888882</v>
      </c>
      <c r="T2275" s="8">
        <f t="shared" si="143"/>
        <v>42806.299097222225</v>
      </c>
    </row>
    <row r="2276" spans="1:20" ht="60" x14ac:dyDescent="0.25">
      <c r="A2276">
        <v>2274</v>
      </c>
      <c r="B2276" s="1" t="s">
        <v>2275</v>
      </c>
      <c r="C2276" s="1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3">
        <f t="shared" si="140"/>
        <v>119.6</v>
      </c>
      <c r="P2276">
        <f t="shared" si="141"/>
        <v>30.202020202020201</v>
      </c>
      <c r="Q2276" s="4" t="s">
        <v>8333</v>
      </c>
      <c r="R2276" t="s">
        <v>8351</v>
      </c>
      <c r="S2276" s="8">
        <f t="shared" si="142"/>
        <v>41663.292326388888</v>
      </c>
      <c r="T2276" s="8">
        <f t="shared" si="143"/>
        <v>41693.292326388888</v>
      </c>
    </row>
    <row r="2277" spans="1:20" ht="45" x14ac:dyDescent="0.25">
      <c r="A2277">
        <v>2275</v>
      </c>
      <c r="B2277" s="1" t="s">
        <v>2276</v>
      </c>
      <c r="C2277" s="1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3">
        <f t="shared" si="140"/>
        <v>407.76923076923077</v>
      </c>
      <c r="P2277">
        <f t="shared" si="141"/>
        <v>33.550632911392405</v>
      </c>
      <c r="Q2277" s="4" t="s">
        <v>8333</v>
      </c>
      <c r="R2277" t="s">
        <v>8351</v>
      </c>
      <c r="S2277" s="8">
        <f t="shared" si="142"/>
        <v>41965.408321759256</v>
      </c>
      <c r="T2277" s="8">
        <f t="shared" si="143"/>
        <v>41995.408321759256</v>
      </c>
    </row>
    <row r="2278" spans="1:20" ht="60" x14ac:dyDescent="0.25">
      <c r="A2278">
        <v>2276</v>
      </c>
      <c r="B2278" s="1" t="s">
        <v>2277</v>
      </c>
      <c r="C2278" s="1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3">
        <f t="shared" si="140"/>
        <v>105.81826105905427</v>
      </c>
      <c r="P2278">
        <f t="shared" si="141"/>
        <v>64.74666666666667</v>
      </c>
      <c r="Q2278" s="4" t="s">
        <v>8333</v>
      </c>
      <c r="R2278" t="s">
        <v>8351</v>
      </c>
      <c r="S2278" s="8">
        <f t="shared" si="142"/>
        <v>41614.443159722221</v>
      </c>
      <c r="T2278" s="8">
        <f t="shared" si="143"/>
        <v>41644.443159722221</v>
      </c>
    </row>
    <row r="2279" spans="1:20" ht="60" x14ac:dyDescent="0.25">
      <c r="A2279">
        <v>2277</v>
      </c>
      <c r="B2279" s="1" t="s">
        <v>2278</v>
      </c>
      <c r="C2279" s="1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3">
        <f t="shared" si="140"/>
        <v>141.08235294117648</v>
      </c>
      <c r="P2279">
        <f t="shared" si="141"/>
        <v>57.932367149758456</v>
      </c>
      <c r="Q2279" s="4" t="s">
        <v>8333</v>
      </c>
      <c r="R2279" t="s">
        <v>8351</v>
      </c>
      <c r="S2279" s="8">
        <f t="shared" si="142"/>
        <v>40936.470173611109</v>
      </c>
      <c r="T2279" s="8">
        <f t="shared" si="143"/>
        <v>40966.470173611109</v>
      </c>
    </row>
    <row r="2280" spans="1:20" ht="45" x14ac:dyDescent="0.25">
      <c r="A2280">
        <v>2278</v>
      </c>
      <c r="B2280" s="1" t="s">
        <v>2279</v>
      </c>
      <c r="C2280" s="1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3">
        <f t="shared" si="140"/>
        <v>270.7</v>
      </c>
      <c r="P2280">
        <f t="shared" si="141"/>
        <v>53.078431372549019</v>
      </c>
      <c r="Q2280" s="4" t="s">
        <v>8333</v>
      </c>
      <c r="R2280" t="s">
        <v>8351</v>
      </c>
      <c r="S2280" s="8">
        <f t="shared" si="142"/>
        <v>42338.500775462962</v>
      </c>
      <c r="T2280" s="8">
        <f t="shared" si="143"/>
        <v>42372.749305555553</v>
      </c>
    </row>
    <row r="2281" spans="1:20" ht="60" x14ac:dyDescent="0.25">
      <c r="A2281">
        <v>2279</v>
      </c>
      <c r="B2281" s="1" t="s">
        <v>2280</v>
      </c>
      <c r="C2281" s="1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3">
        <f t="shared" si="140"/>
        <v>153.80000000000001</v>
      </c>
      <c r="P2281">
        <f t="shared" si="141"/>
        <v>48.0625</v>
      </c>
      <c r="Q2281" s="4" t="s">
        <v>8333</v>
      </c>
      <c r="R2281" t="s">
        <v>8351</v>
      </c>
      <c r="S2281" s="8">
        <f t="shared" si="142"/>
        <v>42020.598368055558</v>
      </c>
      <c r="T2281" s="8">
        <f t="shared" si="143"/>
        <v>42038.958333333336</v>
      </c>
    </row>
    <row r="2282" spans="1:20" ht="60" x14ac:dyDescent="0.25">
      <c r="A2282">
        <v>2280</v>
      </c>
      <c r="B2282" s="1" t="s">
        <v>2281</v>
      </c>
      <c r="C2282" s="1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3">
        <f t="shared" si="140"/>
        <v>403.57653061224488</v>
      </c>
      <c r="P2282">
        <f t="shared" si="141"/>
        <v>82.396874999999994</v>
      </c>
      <c r="Q2282" s="4" t="s">
        <v>8333</v>
      </c>
      <c r="R2282" t="s">
        <v>8351</v>
      </c>
      <c r="S2282" s="8">
        <f t="shared" si="142"/>
        <v>42234.416562499995</v>
      </c>
      <c r="T2282" s="8">
        <f t="shared" si="143"/>
        <v>42264.416562499995</v>
      </c>
    </row>
    <row r="2283" spans="1:20" ht="60" x14ac:dyDescent="0.25">
      <c r="A2283">
        <v>2281</v>
      </c>
      <c r="B2283" s="1" t="s">
        <v>2282</v>
      </c>
      <c r="C2283" s="1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3">
        <f t="shared" si="140"/>
        <v>185</v>
      </c>
      <c r="P2283">
        <f t="shared" si="141"/>
        <v>50.454545454545453</v>
      </c>
      <c r="Q2283" s="4" t="s">
        <v>8325</v>
      </c>
      <c r="R2283" t="s">
        <v>8326</v>
      </c>
      <c r="S2283" s="8">
        <f t="shared" si="142"/>
        <v>40687.077511574069</v>
      </c>
      <c r="T2283" s="8">
        <f t="shared" si="143"/>
        <v>40749.076388888883</v>
      </c>
    </row>
    <row r="2284" spans="1:20" ht="45" x14ac:dyDescent="0.25">
      <c r="A2284">
        <v>2282</v>
      </c>
      <c r="B2284" s="1" t="s">
        <v>2283</v>
      </c>
      <c r="C2284" s="1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3">
        <f t="shared" si="140"/>
        <v>185.33333333333334</v>
      </c>
      <c r="P2284">
        <f t="shared" si="141"/>
        <v>115.83333333333333</v>
      </c>
      <c r="Q2284" s="4" t="s">
        <v>8325</v>
      </c>
      <c r="R2284" t="s">
        <v>8326</v>
      </c>
      <c r="S2284" s="8">
        <f t="shared" si="142"/>
        <v>42322.966273148144</v>
      </c>
      <c r="T2284" s="8">
        <f t="shared" si="143"/>
        <v>42382.966273148144</v>
      </c>
    </row>
    <row r="2285" spans="1:20" ht="60" x14ac:dyDescent="0.25">
      <c r="A2285">
        <v>2283</v>
      </c>
      <c r="B2285" s="1" t="s">
        <v>2284</v>
      </c>
      <c r="C2285" s="1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3">
        <f t="shared" si="140"/>
        <v>100.85533333333333</v>
      </c>
      <c r="P2285">
        <f t="shared" si="141"/>
        <v>63.03458333333333</v>
      </c>
      <c r="Q2285" s="4" t="s">
        <v>8325</v>
      </c>
      <c r="R2285" t="s">
        <v>8326</v>
      </c>
      <c r="S2285" s="8">
        <f t="shared" si="142"/>
        <v>40977.916712962957</v>
      </c>
      <c r="T2285" s="8">
        <f t="shared" si="143"/>
        <v>41037.875046296293</v>
      </c>
    </row>
    <row r="2286" spans="1:20" ht="30" x14ac:dyDescent="0.25">
      <c r="A2286">
        <v>2284</v>
      </c>
      <c r="B2286" s="1" t="s">
        <v>2285</v>
      </c>
      <c r="C2286" s="1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3">
        <f t="shared" si="140"/>
        <v>106.22116666666668</v>
      </c>
      <c r="P2286">
        <f t="shared" si="141"/>
        <v>108.02152542372882</v>
      </c>
      <c r="Q2286" s="4" t="s">
        <v>8325</v>
      </c>
      <c r="R2286" t="s">
        <v>8326</v>
      </c>
      <c r="S2286" s="8">
        <f t="shared" si="142"/>
        <v>40585.588483796295</v>
      </c>
      <c r="T2286" s="8">
        <f t="shared" si="143"/>
        <v>40613.958333333328</v>
      </c>
    </row>
    <row r="2287" spans="1:20" ht="60" x14ac:dyDescent="0.25">
      <c r="A2287">
        <v>2285</v>
      </c>
      <c r="B2287" s="1" t="s">
        <v>2286</v>
      </c>
      <c r="C2287" s="1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3">
        <f t="shared" si="140"/>
        <v>121.36666666666666</v>
      </c>
      <c r="P2287">
        <f t="shared" si="141"/>
        <v>46.088607594936711</v>
      </c>
      <c r="Q2287" s="4" t="s">
        <v>8325</v>
      </c>
      <c r="R2287" t="s">
        <v>8326</v>
      </c>
      <c r="S2287" s="8">
        <f t="shared" si="142"/>
        <v>41058.977349537039</v>
      </c>
      <c r="T2287" s="8">
        <f t="shared" si="143"/>
        <v>41088.977349537039</v>
      </c>
    </row>
    <row r="2288" spans="1:20" ht="45" x14ac:dyDescent="0.25">
      <c r="A2288">
        <v>2286</v>
      </c>
      <c r="B2288" s="1" t="s">
        <v>2287</v>
      </c>
      <c r="C2288" s="1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3">
        <f t="shared" si="140"/>
        <v>100.06666666666666</v>
      </c>
      <c r="P2288">
        <f t="shared" si="141"/>
        <v>107.21428571428571</v>
      </c>
      <c r="Q2288" s="4" t="s">
        <v>8325</v>
      </c>
      <c r="R2288" t="s">
        <v>8326</v>
      </c>
      <c r="S2288" s="8">
        <f t="shared" si="142"/>
        <v>41494.755254629628</v>
      </c>
      <c r="T2288" s="8">
        <f t="shared" si="143"/>
        <v>41522.957638888889</v>
      </c>
    </row>
    <row r="2289" spans="1:20" ht="45" x14ac:dyDescent="0.25">
      <c r="A2289">
        <v>2287</v>
      </c>
      <c r="B2289" s="1" t="s">
        <v>2288</v>
      </c>
      <c r="C2289" s="1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3">
        <f t="shared" si="140"/>
        <v>119.97755555555555</v>
      </c>
      <c r="P2289">
        <f t="shared" si="141"/>
        <v>50.9338679245283</v>
      </c>
      <c r="Q2289" s="4" t="s">
        <v>8325</v>
      </c>
      <c r="R2289" t="s">
        <v>8326</v>
      </c>
      <c r="S2289" s="8">
        <f t="shared" si="142"/>
        <v>41792.459027777775</v>
      </c>
      <c r="T2289" s="8">
        <f t="shared" si="143"/>
        <v>41813.459027777775</v>
      </c>
    </row>
    <row r="2290" spans="1:20" ht="60" x14ac:dyDescent="0.25">
      <c r="A2290">
        <v>2288</v>
      </c>
      <c r="B2290" s="1" t="s">
        <v>2289</v>
      </c>
      <c r="C2290" s="1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3">
        <f t="shared" si="140"/>
        <v>100.1</v>
      </c>
      <c r="P2290">
        <f t="shared" si="141"/>
        <v>40.04</v>
      </c>
      <c r="Q2290" s="4" t="s">
        <v>8325</v>
      </c>
      <c r="R2290" t="s">
        <v>8326</v>
      </c>
      <c r="S2290" s="8">
        <f t="shared" si="142"/>
        <v>41067.619085648148</v>
      </c>
      <c r="T2290" s="8">
        <f t="shared" si="143"/>
        <v>41086.541666666664</v>
      </c>
    </row>
    <row r="2291" spans="1:20" ht="60" x14ac:dyDescent="0.25">
      <c r="A2291">
        <v>2289</v>
      </c>
      <c r="B2291" s="1" t="s">
        <v>2290</v>
      </c>
      <c r="C2291" s="1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3">
        <f t="shared" si="140"/>
        <v>107.4</v>
      </c>
      <c r="P2291">
        <f t="shared" si="141"/>
        <v>64.44</v>
      </c>
      <c r="Q2291" s="4" t="s">
        <v>8325</v>
      </c>
      <c r="R2291" t="s">
        <v>8326</v>
      </c>
      <c r="S2291" s="8">
        <f t="shared" si="142"/>
        <v>41571.790046296293</v>
      </c>
      <c r="T2291" s="8">
        <f t="shared" si="143"/>
        <v>41614.765277777777</v>
      </c>
    </row>
    <row r="2292" spans="1:20" ht="45" x14ac:dyDescent="0.25">
      <c r="A2292">
        <v>2290</v>
      </c>
      <c r="B2292" s="1" t="s">
        <v>2291</v>
      </c>
      <c r="C2292" s="1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3">
        <f t="shared" si="140"/>
        <v>104.06666666666666</v>
      </c>
      <c r="P2292">
        <f t="shared" si="141"/>
        <v>53.827586206896555</v>
      </c>
      <c r="Q2292" s="4" t="s">
        <v>8325</v>
      </c>
      <c r="R2292" t="s">
        <v>8326</v>
      </c>
      <c r="S2292" s="8">
        <f t="shared" si="142"/>
        <v>40070.045486111107</v>
      </c>
      <c r="T2292" s="8">
        <f t="shared" si="143"/>
        <v>40148.5</v>
      </c>
    </row>
    <row r="2293" spans="1:20" ht="60" x14ac:dyDescent="0.25">
      <c r="A2293">
        <v>2291</v>
      </c>
      <c r="B2293" s="1" t="s">
        <v>2292</v>
      </c>
      <c r="C2293" s="1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3">
        <f t="shared" si="140"/>
        <v>172.8</v>
      </c>
      <c r="P2293">
        <f t="shared" si="141"/>
        <v>100.46511627906976</v>
      </c>
      <c r="Q2293" s="4" t="s">
        <v>8325</v>
      </c>
      <c r="R2293" t="s">
        <v>8326</v>
      </c>
      <c r="S2293" s="8">
        <f t="shared" si="142"/>
        <v>40987.768726851849</v>
      </c>
      <c r="T2293" s="8">
        <f t="shared" si="143"/>
        <v>41021.958333333328</v>
      </c>
    </row>
    <row r="2294" spans="1:20" ht="60" x14ac:dyDescent="0.25">
      <c r="A2294">
        <v>2292</v>
      </c>
      <c r="B2294" s="1" t="s">
        <v>2293</v>
      </c>
      <c r="C2294" s="1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3">
        <f t="shared" si="140"/>
        <v>107.25050000000002</v>
      </c>
      <c r="P2294">
        <f t="shared" si="141"/>
        <v>46.630652173913049</v>
      </c>
      <c r="Q2294" s="4" t="s">
        <v>8325</v>
      </c>
      <c r="R2294" t="s">
        <v>8326</v>
      </c>
      <c r="S2294" s="8">
        <f t="shared" si="142"/>
        <v>40987.489305555551</v>
      </c>
      <c r="T2294" s="8">
        <f t="shared" si="143"/>
        <v>41017.489305555551</v>
      </c>
    </row>
    <row r="2295" spans="1:20" ht="30" x14ac:dyDescent="0.25">
      <c r="A2295">
        <v>2293</v>
      </c>
      <c r="B2295" s="1" t="s">
        <v>2294</v>
      </c>
      <c r="C2295" s="1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3">
        <f t="shared" si="140"/>
        <v>108.23529411764706</v>
      </c>
      <c r="P2295">
        <f t="shared" si="141"/>
        <v>34.074074074074076</v>
      </c>
      <c r="Q2295" s="4" t="s">
        <v>8325</v>
      </c>
      <c r="R2295" t="s">
        <v>8326</v>
      </c>
      <c r="S2295" s="8">
        <f t="shared" si="142"/>
        <v>41151.499988425923</v>
      </c>
      <c r="T2295" s="8">
        <f t="shared" si="143"/>
        <v>41176.957638888889</v>
      </c>
    </row>
    <row r="2296" spans="1:20" ht="60" x14ac:dyDescent="0.25">
      <c r="A2296">
        <v>2294</v>
      </c>
      <c r="B2296" s="1" t="s">
        <v>2295</v>
      </c>
      <c r="C2296" s="1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3">
        <f t="shared" si="140"/>
        <v>146.08080000000001</v>
      </c>
      <c r="P2296">
        <f t="shared" si="141"/>
        <v>65.214642857142863</v>
      </c>
      <c r="Q2296" s="4" t="s">
        <v>8325</v>
      </c>
      <c r="R2296" t="s">
        <v>8326</v>
      </c>
      <c r="S2296" s="8">
        <f t="shared" si="142"/>
        <v>41264.514814814815</v>
      </c>
      <c r="T2296" s="8">
        <f t="shared" si="143"/>
        <v>41294.514814814815</v>
      </c>
    </row>
    <row r="2297" spans="1:20" ht="60" x14ac:dyDescent="0.25">
      <c r="A2297">
        <v>2295</v>
      </c>
      <c r="B2297" s="1" t="s">
        <v>2296</v>
      </c>
      <c r="C2297" s="1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3">
        <f t="shared" si="140"/>
        <v>125.25</v>
      </c>
      <c r="P2297">
        <f t="shared" si="141"/>
        <v>44.205882352941174</v>
      </c>
      <c r="Q2297" s="4" t="s">
        <v>8325</v>
      </c>
      <c r="R2297" t="s">
        <v>8326</v>
      </c>
      <c r="S2297" s="8">
        <f t="shared" si="142"/>
        <v>41270.746018518512</v>
      </c>
      <c r="T2297" s="8">
        <f t="shared" si="143"/>
        <v>41300.746018518512</v>
      </c>
    </row>
    <row r="2298" spans="1:20" ht="45" x14ac:dyDescent="0.25">
      <c r="A2298">
        <v>2296</v>
      </c>
      <c r="B2298" s="1" t="s">
        <v>2297</v>
      </c>
      <c r="C2298" s="1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3">
        <f t="shared" si="140"/>
        <v>149.07142857142858</v>
      </c>
      <c r="P2298">
        <f t="shared" si="141"/>
        <v>71.965517241379317</v>
      </c>
      <c r="Q2298" s="4" t="s">
        <v>8325</v>
      </c>
      <c r="R2298" t="s">
        <v>8326</v>
      </c>
      <c r="S2298" s="8">
        <f t="shared" si="142"/>
        <v>40927.52344907407</v>
      </c>
      <c r="T2298" s="8">
        <f t="shared" si="143"/>
        <v>40962.52344907407</v>
      </c>
    </row>
    <row r="2299" spans="1:20" ht="30" x14ac:dyDescent="0.25">
      <c r="A2299">
        <v>2297</v>
      </c>
      <c r="B2299" s="1" t="s">
        <v>2298</v>
      </c>
      <c r="C2299" s="1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3">
        <f t="shared" si="140"/>
        <v>100.6</v>
      </c>
      <c r="P2299">
        <f t="shared" si="141"/>
        <v>52.94736842105263</v>
      </c>
      <c r="Q2299" s="4" t="s">
        <v>8325</v>
      </c>
      <c r="R2299" t="s">
        <v>8326</v>
      </c>
      <c r="S2299" s="8">
        <f t="shared" si="142"/>
        <v>40947.83390046296</v>
      </c>
      <c r="T2299" s="8">
        <f t="shared" si="143"/>
        <v>40981.957638888889</v>
      </c>
    </row>
    <row r="2300" spans="1:20" ht="45" x14ac:dyDescent="0.25">
      <c r="A2300">
        <v>2298</v>
      </c>
      <c r="B2300" s="1" t="s">
        <v>2299</v>
      </c>
      <c r="C2300" s="1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3">
        <f t="shared" si="140"/>
        <v>105.07333333333334</v>
      </c>
      <c r="P2300">
        <f t="shared" si="141"/>
        <v>109.45138888888889</v>
      </c>
      <c r="Q2300" s="4" t="s">
        <v>8325</v>
      </c>
      <c r="R2300" t="s">
        <v>8326</v>
      </c>
      <c r="S2300" s="8">
        <f t="shared" si="142"/>
        <v>41694.632326388884</v>
      </c>
      <c r="T2300" s="8">
        <f t="shared" si="143"/>
        <v>41724.59065972222</v>
      </c>
    </row>
    <row r="2301" spans="1:20" ht="45" x14ac:dyDescent="0.25">
      <c r="A2301">
        <v>2299</v>
      </c>
      <c r="B2301" s="1" t="s">
        <v>2300</v>
      </c>
      <c r="C2301" s="1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3">
        <f t="shared" si="140"/>
        <v>350.16666666666669</v>
      </c>
      <c r="P2301">
        <f t="shared" si="141"/>
        <v>75.035714285714292</v>
      </c>
      <c r="Q2301" s="4" t="s">
        <v>8325</v>
      </c>
      <c r="R2301" t="s">
        <v>8326</v>
      </c>
      <c r="S2301" s="8">
        <f t="shared" si="142"/>
        <v>40564.824178240735</v>
      </c>
      <c r="T2301" s="8">
        <f t="shared" si="143"/>
        <v>40579.824178240735</v>
      </c>
    </row>
    <row r="2302" spans="1:20" ht="45" x14ac:dyDescent="0.25">
      <c r="A2302">
        <v>2300</v>
      </c>
      <c r="B2302" s="1" t="s">
        <v>2301</v>
      </c>
      <c r="C2302" s="1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3">
        <f t="shared" si="140"/>
        <v>101.25</v>
      </c>
      <c r="P2302">
        <f t="shared" si="141"/>
        <v>115.71428571428571</v>
      </c>
      <c r="Q2302" s="4" t="s">
        <v>8325</v>
      </c>
      <c r="R2302" t="s">
        <v>8326</v>
      </c>
      <c r="S2302" s="8">
        <f t="shared" si="142"/>
        <v>41074.518703703703</v>
      </c>
      <c r="T2302" s="8">
        <f t="shared" si="143"/>
        <v>41088.518703703703</v>
      </c>
    </row>
    <row r="2303" spans="1:20" ht="30" x14ac:dyDescent="0.25">
      <c r="A2303">
        <v>2301</v>
      </c>
      <c r="B2303" s="1" t="s">
        <v>2302</v>
      </c>
      <c r="C2303" s="1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3">
        <f t="shared" si="140"/>
        <v>133.6044</v>
      </c>
      <c r="P2303">
        <f t="shared" si="141"/>
        <v>31.659810426540286</v>
      </c>
      <c r="Q2303" s="4" t="s">
        <v>8325</v>
      </c>
      <c r="R2303" t="s">
        <v>8329</v>
      </c>
      <c r="S2303" s="8">
        <f t="shared" si="142"/>
        <v>41415.938611111109</v>
      </c>
      <c r="T2303" s="8">
        <f t="shared" si="143"/>
        <v>41445.938611111109</v>
      </c>
    </row>
    <row r="2304" spans="1:20" ht="45" x14ac:dyDescent="0.25">
      <c r="A2304">
        <v>2302</v>
      </c>
      <c r="B2304" s="1" t="s">
        <v>2303</v>
      </c>
      <c r="C2304" s="1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3">
        <f t="shared" si="140"/>
        <v>170.65217391304347</v>
      </c>
      <c r="P2304">
        <f t="shared" si="141"/>
        <v>46.176470588235297</v>
      </c>
      <c r="Q2304" s="4" t="s">
        <v>8325</v>
      </c>
      <c r="R2304" t="s">
        <v>8329</v>
      </c>
      <c r="S2304" s="8">
        <f t="shared" si="142"/>
        <v>41605.660115740735</v>
      </c>
      <c r="T2304" s="8">
        <f t="shared" si="143"/>
        <v>41639.083333333328</v>
      </c>
    </row>
    <row r="2305" spans="1:20" ht="60" x14ac:dyDescent="0.25">
      <c r="A2305">
        <v>2303</v>
      </c>
      <c r="B2305" s="1" t="s">
        <v>2304</v>
      </c>
      <c r="C2305" s="1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3">
        <f t="shared" si="140"/>
        <v>109.35829457364341</v>
      </c>
      <c r="P2305">
        <f t="shared" si="141"/>
        <v>68.481650485436887</v>
      </c>
      <c r="Q2305" s="4" t="s">
        <v>8325</v>
      </c>
      <c r="R2305" t="s">
        <v>8329</v>
      </c>
      <c r="S2305" s="8">
        <f t="shared" si="142"/>
        <v>40849.902731481481</v>
      </c>
      <c r="T2305" s="8">
        <f t="shared" si="143"/>
        <v>40889.944398148145</v>
      </c>
    </row>
    <row r="2306" spans="1:20" ht="45" x14ac:dyDescent="0.25">
      <c r="A2306">
        <v>2304</v>
      </c>
      <c r="B2306" s="1" t="s">
        <v>2305</v>
      </c>
      <c r="C2306" s="1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3">
        <f t="shared" si="140"/>
        <v>100.70033333333335</v>
      </c>
      <c r="P2306">
        <f t="shared" si="141"/>
        <v>53.469203539823013</v>
      </c>
      <c r="Q2306" s="4" t="s">
        <v>8325</v>
      </c>
      <c r="R2306" t="s">
        <v>8329</v>
      </c>
      <c r="S2306" s="8">
        <f t="shared" si="142"/>
        <v>40502.607534722221</v>
      </c>
      <c r="T2306" s="8">
        <f t="shared" si="143"/>
        <v>40543.999305555553</v>
      </c>
    </row>
    <row r="2307" spans="1:20" ht="60" x14ac:dyDescent="0.25">
      <c r="A2307">
        <v>2305</v>
      </c>
      <c r="B2307" s="1" t="s">
        <v>2306</v>
      </c>
      <c r="C2307" s="1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3">
        <f t="shared" ref="O2307:O2370" si="144">(E2307/D2307%)</f>
        <v>101.22777777777777</v>
      </c>
      <c r="P2307">
        <f t="shared" ref="P2307:P2370" si="145">E2307/L2307</f>
        <v>109.10778443113773</v>
      </c>
      <c r="Q2307" s="4" t="s">
        <v>8325</v>
      </c>
      <c r="R2307" t="s">
        <v>8329</v>
      </c>
      <c r="S2307" s="8">
        <f t="shared" ref="S2307:S2370" si="146">(J2307/86400)+25569+(-5/24)</f>
        <v>41834.486944444441</v>
      </c>
      <c r="T2307" s="8">
        <f t="shared" ref="T2307:T2370" si="147">(I2307/86400)+25569+(-5/24)</f>
        <v>41859.541666666664</v>
      </c>
    </row>
    <row r="2308" spans="1:20" ht="45" x14ac:dyDescent="0.25">
      <c r="A2308">
        <v>2306</v>
      </c>
      <c r="B2308" s="1" t="s">
        <v>2307</v>
      </c>
      <c r="C2308" s="1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3">
        <f t="shared" si="144"/>
        <v>106.75857142857143</v>
      </c>
      <c r="P2308">
        <f t="shared" si="145"/>
        <v>51.185616438356163</v>
      </c>
      <c r="Q2308" s="4" t="s">
        <v>8325</v>
      </c>
      <c r="R2308" t="s">
        <v>8329</v>
      </c>
      <c r="S2308" s="8">
        <f t="shared" si="146"/>
        <v>40947.959826388884</v>
      </c>
      <c r="T2308" s="8">
        <f t="shared" si="147"/>
        <v>40977.959826388884</v>
      </c>
    </row>
    <row r="2309" spans="1:20" ht="45" x14ac:dyDescent="0.25">
      <c r="A2309">
        <v>2307</v>
      </c>
      <c r="B2309" s="1" t="s">
        <v>2308</v>
      </c>
      <c r="C2309" s="1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3">
        <f t="shared" si="144"/>
        <v>106.65777537961894</v>
      </c>
      <c r="P2309">
        <f t="shared" si="145"/>
        <v>27.936800000000002</v>
      </c>
      <c r="Q2309" s="4" t="s">
        <v>8325</v>
      </c>
      <c r="R2309" t="s">
        <v>8329</v>
      </c>
      <c r="S2309" s="8">
        <f t="shared" si="146"/>
        <v>41004.594131944446</v>
      </c>
      <c r="T2309" s="8">
        <f t="shared" si="147"/>
        <v>41034.59407407407</v>
      </c>
    </row>
    <row r="2310" spans="1:20" ht="60" x14ac:dyDescent="0.25">
      <c r="A2310">
        <v>2308</v>
      </c>
      <c r="B2310" s="1" t="s">
        <v>2309</v>
      </c>
      <c r="C2310" s="1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3">
        <f t="shared" si="144"/>
        <v>101.30622</v>
      </c>
      <c r="P2310">
        <f t="shared" si="145"/>
        <v>82.496921824104234</v>
      </c>
      <c r="Q2310" s="4" t="s">
        <v>8325</v>
      </c>
      <c r="R2310" t="s">
        <v>8329</v>
      </c>
      <c r="S2310" s="8">
        <f t="shared" si="146"/>
        <v>41851.754583333335</v>
      </c>
      <c r="T2310" s="8">
        <f t="shared" si="147"/>
        <v>41879.833333333328</v>
      </c>
    </row>
    <row r="2311" spans="1:20" ht="45" x14ac:dyDescent="0.25">
      <c r="A2311">
        <v>2309</v>
      </c>
      <c r="B2311" s="1" t="s">
        <v>2310</v>
      </c>
      <c r="C2311" s="1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3">
        <f t="shared" si="144"/>
        <v>106.67450000000001</v>
      </c>
      <c r="P2311">
        <f t="shared" si="145"/>
        <v>59.817476635514019</v>
      </c>
      <c r="Q2311" s="4" t="s">
        <v>8325</v>
      </c>
      <c r="R2311" t="s">
        <v>8329</v>
      </c>
      <c r="S2311" s="8">
        <f t="shared" si="146"/>
        <v>41307.779363425921</v>
      </c>
      <c r="T2311" s="8">
        <f t="shared" si="147"/>
        <v>41342.779363425921</v>
      </c>
    </row>
    <row r="2312" spans="1:20" ht="60" x14ac:dyDescent="0.25">
      <c r="A2312">
        <v>2310</v>
      </c>
      <c r="B2312" s="1" t="s">
        <v>2311</v>
      </c>
      <c r="C2312" s="1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3">
        <f t="shared" si="144"/>
        <v>428.83978378378379</v>
      </c>
      <c r="P2312">
        <f t="shared" si="145"/>
        <v>64.816470588235291</v>
      </c>
      <c r="Q2312" s="4" t="s">
        <v>8325</v>
      </c>
      <c r="R2312" t="s">
        <v>8329</v>
      </c>
      <c r="S2312" s="8">
        <f t="shared" si="146"/>
        <v>41324.585821759254</v>
      </c>
      <c r="T2312" s="8">
        <f t="shared" si="147"/>
        <v>41354.54415509259</v>
      </c>
    </row>
    <row r="2313" spans="1:20" ht="45" x14ac:dyDescent="0.25">
      <c r="A2313">
        <v>2311</v>
      </c>
      <c r="B2313" s="1" t="s">
        <v>2312</v>
      </c>
      <c r="C2313" s="1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3">
        <f t="shared" si="144"/>
        <v>104.11111111111111</v>
      </c>
      <c r="P2313">
        <f t="shared" si="145"/>
        <v>90.09615384615384</v>
      </c>
      <c r="Q2313" s="4" t="s">
        <v>8325</v>
      </c>
      <c r="R2313" t="s">
        <v>8329</v>
      </c>
      <c r="S2313" s="8">
        <f t="shared" si="146"/>
        <v>41735.796168981477</v>
      </c>
      <c r="T2313" s="8">
        <f t="shared" si="147"/>
        <v>41765.796168981477</v>
      </c>
    </row>
    <row r="2314" spans="1:20" ht="45" x14ac:dyDescent="0.25">
      <c r="A2314">
        <v>2312</v>
      </c>
      <c r="B2314" s="1" t="s">
        <v>2313</v>
      </c>
      <c r="C2314" s="1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3">
        <f t="shared" si="144"/>
        <v>107.86666666666666</v>
      </c>
      <c r="P2314">
        <f t="shared" si="145"/>
        <v>40.962025316455694</v>
      </c>
      <c r="Q2314" s="4" t="s">
        <v>8325</v>
      </c>
      <c r="R2314" t="s">
        <v>8329</v>
      </c>
      <c r="S2314" s="8">
        <f t="shared" si="146"/>
        <v>41716.424513888887</v>
      </c>
      <c r="T2314" s="8">
        <f t="shared" si="147"/>
        <v>41747.75</v>
      </c>
    </row>
    <row r="2315" spans="1:20" ht="30" x14ac:dyDescent="0.25">
      <c r="A2315">
        <v>2313</v>
      </c>
      <c r="B2315" s="1" t="s">
        <v>2314</v>
      </c>
      <c r="C2315" s="1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3">
        <f t="shared" si="144"/>
        <v>175.84040000000002</v>
      </c>
      <c r="P2315">
        <f t="shared" si="145"/>
        <v>56.000127388535034</v>
      </c>
      <c r="Q2315" s="4" t="s">
        <v>8325</v>
      </c>
      <c r="R2315" t="s">
        <v>8329</v>
      </c>
      <c r="S2315" s="8">
        <f t="shared" si="146"/>
        <v>41002.750300925924</v>
      </c>
      <c r="T2315" s="8">
        <f t="shared" si="147"/>
        <v>41032.750300925924</v>
      </c>
    </row>
    <row r="2316" spans="1:20" ht="60" x14ac:dyDescent="0.25">
      <c r="A2316">
        <v>2314</v>
      </c>
      <c r="B2316" s="1" t="s">
        <v>2315</v>
      </c>
      <c r="C2316" s="1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3">
        <f t="shared" si="144"/>
        <v>156.97</v>
      </c>
      <c r="P2316">
        <f t="shared" si="145"/>
        <v>37.672800000000002</v>
      </c>
      <c r="Q2316" s="4" t="s">
        <v>8325</v>
      </c>
      <c r="R2316" t="s">
        <v>8329</v>
      </c>
      <c r="S2316" s="8">
        <f t="shared" si="146"/>
        <v>41037.343252314815</v>
      </c>
      <c r="T2316" s="8">
        <f t="shared" si="147"/>
        <v>41067.343252314815</v>
      </c>
    </row>
    <row r="2317" spans="1:20" ht="45" x14ac:dyDescent="0.25">
      <c r="A2317">
        <v>2315</v>
      </c>
      <c r="B2317" s="1" t="s">
        <v>2316</v>
      </c>
      <c r="C2317" s="1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3">
        <f t="shared" si="144"/>
        <v>102.6</v>
      </c>
      <c r="P2317">
        <f t="shared" si="145"/>
        <v>40.078125</v>
      </c>
      <c r="Q2317" s="4" t="s">
        <v>8325</v>
      </c>
      <c r="R2317" t="s">
        <v>8329</v>
      </c>
      <c r="S2317" s="8">
        <f t="shared" si="146"/>
        <v>41004.517858796295</v>
      </c>
      <c r="T2317" s="8">
        <f t="shared" si="147"/>
        <v>41034.517858796295</v>
      </c>
    </row>
    <row r="2318" spans="1:20" ht="60" x14ac:dyDescent="0.25">
      <c r="A2318">
        <v>2316</v>
      </c>
      <c r="B2318" s="1" t="s">
        <v>2317</v>
      </c>
      <c r="C2318" s="1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3">
        <f t="shared" si="144"/>
        <v>104.04266666666666</v>
      </c>
      <c r="P2318">
        <f t="shared" si="145"/>
        <v>78.031999999999996</v>
      </c>
      <c r="Q2318" s="4" t="s">
        <v>8325</v>
      </c>
      <c r="R2318" t="s">
        <v>8329</v>
      </c>
      <c r="S2318" s="8">
        <f t="shared" si="146"/>
        <v>40079.516782407409</v>
      </c>
      <c r="T2318" s="8">
        <f t="shared" si="147"/>
        <v>40156.558333333327</v>
      </c>
    </row>
    <row r="2319" spans="1:20" ht="45" x14ac:dyDescent="0.25">
      <c r="A2319">
        <v>2317</v>
      </c>
      <c r="B2319" s="1" t="s">
        <v>2318</v>
      </c>
      <c r="C2319" s="1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3">
        <f t="shared" si="144"/>
        <v>104</v>
      </c>
      <c r="P2319">
        <f t="shared" si="145"/>
        <v>18.90909090909091</v>
      </c>
      <c r="Q2319" s="4" t="s">
        <v>8325</v>
      </c>
      <c r="R2319" t="s">
        <v>8329</v>
      </c>
      <c r="S2319" s="8">
        <f t="shared" si="146"/>
        <v>40192.33390046296</v>
      </c>
      <c r="T2319" s="8">
        <f t="shared" si="147"/>
        <v>40224</v>
      </c>
    </row>
    <row r="2320" spans="1:20" ht="60" x14ac:dyDescent="0.25">
      <c r="A2320">
        <v>2318</v>
      </c>
      <c r="B2320" s="1" t="s">
        <v>2319</v>
      </c>
      <c r="C2320" s="1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3">
        <f t="shared" si="144"/>
        <v>121.06</v>
      </c>
      <c r="P2320">
        <f t="shared" si="145"/>
        <v>37.134969325153371</v>
      </c>
      <c r="Q2320" s="4" t="s">
        <v>8325</v>
      </c>
      <c r="R2320" t="s">
        <v>8329</v>
      </c>
      <c r="S2320" s="8">
        <f t="shared" si="146"/>
        <v>40050.435347222221</v>
      </c>
      <c r="T2320" s="8">
        <f t="shared" si="147"/>
        <v>40081.957638888889</v>
      </c>
    </row>
    <row r="2321" spans="1:20" ht="45" x14ac:dyDescent="0.25">
      <c r="A2321">
        <v>2319</v>
      </c>
      <c r="B2321" s="1" t="s">
        <v>2320</v>
      </c>
      <c r="C2321" s="1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3">
        <f t="shared" si="144"/>
        <v>107.7</v>
      </c>
      <c r="P2321">
        <f t="shared" si="145"/>
        <v>41.961038961038959</v>
      </c>
      <c r="Q2321" s="4" t="s">
        <v>8325</v>
      </c>
      <c r="R2321" t="s">
        <v>8329</v>
      </c>
      <c r="S2321" s="8">
        <f t="shared" si="146"/>
        <v>41592.873668981476</v>
      </c>
      <c r="T2321" s="8">
        <f t="shared" si="147"/>
        <v>41622.873668981476</v>
      </c>
    </row>
    <row r="2322" spans="1:20" ht="60" x14ac:dyDescent="0.25">
      <c r="A2322">
        <v>2320</v>
      </c>
      <c r="B2322" s="1" t="s">
        <v>2321</v>
      </c>
      <c r="C2322" s="1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3">
        <f t="shared" si="144"/>
        <v>108.66</v>
      </c>
      <c r="P2322">
        <f t="shared" si="145"/>
        <v>61.044943820224717</v>
      </c>
      <c r="Q2322" s="4" t="s">
        <v>8325</v>
      </c>
      <c r="R2322" t="s">
        <v>8329</v>
      </c>
      <c r="S2322" s="8">
        <f t="shared" si="146"/>
        <v>41696.608796296292</v>
      </c>
      <c r="T2322" s="8">
        <f t="shared" si="147"/>
        <v>41731.567129629628</v>
      </c>
    </row>
    <row r="2323" spans="1:20" ht="45" x14ac:dyDescent="0.25">
      <c r="A2323">
        <v>2321</v>
      </c>
      <c r="B2323" s="1" t="s">
        <v>2322</v>
      </c>
      <c r="C2323" s="1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3">
        <f t="shared" si="144"/>
        <v>39.120962394619688</v>
      </c>
      <c r="P2323">
        <f t="shared" si="145"/>
        <v>64.53125</v>
      </c>
      <c r="Q2323" s="4" t="s">
        <v>8336</v>
      </c>
      <c r="R2323" t="s">
        <v>8352</v>
      </c>
      <c r="S2323" s="8">
        <f t="shared" si="146"/>
        <v>42799.052094907405</v>
      </c>
      <c r="T2323" s="8">
        <f t="shared" si="147"/>
        <v>42829.010428240734</v>
      </c>
    </row>
    <row r="2324" spans="1:20" ht="45" x14ac:dyDescent="0.25">
      <c r="A2324">
        <v>2322</v>
      </c>
      <c r="B2324" s="1" t="s">
        <v>2323</v>
      </c>
      <c r="C2324" s="1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3">
        <f t="shared" si="144"/>
        <v>3.1481481481481484</v>
      </c>
      <c r="P2324">
        <f t="shared" si="145"/>
        <v>21.25</v>
      </c>
      <c r="Q2324" s="4" t="s">
        <v>8336</v>
      </c>
      <c r="R2324" t="s">
        <v>8352</v>
      </c>
      <c r="S2324" s="8">
        <f t="shared" si="146"/>
        <v>42804.6871412037</v>
      </c>
      <c r="T2324" s="8">
        <f t="shared" si="147"/>
        <v>42834.645474537036</v>
      </c>
    </row>
    <row r="2325" spans="1:20" ht="45" x14ac:dyDescent="0.25">
      <c r="A2325">
        <v>2323</v>
      </c>
      <c r="B2325" s="1" t="s">
        <v>2324</v>
      </c>
      <c r="C2325" s="1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3">
        <f t="shared" si="144"/>
        <v>48</v>
      </c>
      <c r="P2325">
        <f t="shared" si="145"/>
        <v>30</v>
      </c>
      <c r="Q2325" s="4" t="s">
        <v>8336</v>
      </c>
      <c r="R2325" t="s">
        <v>8352</v>
      </c>
      <c r="S2325" s="8">
        <f t="shared" si="146"/>
        <v>42807.546840277777</v>
      </c>
      <c r="T2325" s="8">
        <f t="shared" si="147"/>
        <v>42814.546840277777</v>
      </c>
    </row>
    <row r="2326" spans="1:20" ht="45" x14ac:dyDescent="0.25">
      <c r="A2326">
        <v>2324</v>
      </c>
      <c r="B2326" s="1" t="s">
        <v>2325</v>
      </c>
      <c r="C2326" s="1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3">
        <f t="shared" si="144"/>
        <v>20.733333333333334</v>
      </c>
      <c r="P2326">
        <f t="shared" si="145"/>
        <v>25.491803278688526</v>
      </c>
      <c r="Q2326" s="4" t="s">
        <v>8336</v>
      </c>
      <c r="R2326" t="s">
        <v>8352</v>
      </c>
      <c r="S2326" s="8">
        <f t="shared" si="146"/>
        <v>42790.67690972222</v>
      </c>
      <c r="T2326" s="8">
        <f t="shared" si="147"/>
        <v>42820.635243055549</v>
      </c>
    </row>
    <row r="2327" spans="1:20" ht="60" x14ac:dyDescent="0.25">
      <c r="A2327">
        <v>2325</v>
      </c>
      <c r="B2327" s="1" t="s">
        <v>2326</v>
      </c>
      <c r="C2327" s="1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3">
        <f t="shared" si="144"/>
        <v>8</v>
      </c>
      <c r="P2327">
        <f t="shared" si="145"/>
        <v>11.428571428571429</v>
      </c>
      <c r="Q2327" s="4" t="s">
        <v>8336</v>
      </c>
      <c r="R2327" t="s">
        <v>8352</v>
      </c>
      <c r="S2327" s="8">
        <f t="shared" si="146"/>
        <v>42793.814016203702</v>
      </c>
      <c r="T2327" s="8">
        <f t="shared" si="147"/>
        <v>42823.772349537037</v>
      </c>
    </row>
    <row r="2328" spans="1:20" ht="60" x14ac:dyDescent="0.25">
      <c r="A2328">
        <v>2326</v>
      </c>
      <c r="B2328" s="1" t="s">
        <v>2327</v>
      </c>
      <c r="C2328" s="1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3">
        <f t="shared" si="144"/>
        <v>0.72</v>
      </c>
      <c r="P2328">
        <f t="shared" si="145"/>
        <v>108</v>
      </c>
      <c r="Q2328" s="4" t="s">
        <v>8336</v>
      </c>
      <c r="R2328" t="s">
        <v>8352</v>
      </c>
      <c r="S2328" s="8">
        <f t="shared" si="146"/>
        <v>42803.825787037036</v>
      </c>
      <c r="T2328" s="8">
        <f t="shared" si="147"/>
        <v>42855.499999999993</v>
      </c>
    </row>
    <row r="2329" spans="1:20" ht="45" x14ac:dyDescent="0.25">
      <c r="A2329">
        <v>2327</v>
      </c>
      <c r="B2329" s="1" t="s">
        <v>2328</v>
      </c>
      <c r="C2329" s="1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3">
        <f t="shared" si="144"/>
        <v>526.09431428571429</v>
      </c>
      <c r="P2329">
        <f t="shared" si="145"/>
        <v>54.883162444113267</v>
      </c>
      <c r="Q2329" s="4" t="s">
        <v>8336</v>
      </c>
      <c r="R2329" t="s">
        <v>8352</v>
      </c>
      <c r="S2329" s="8">
        <f t="shared" si="146"/>
        <v>41842.708796296291</v>
      </c>
      <c r="T2329" s="8">
        <f t="shared" si="147"/>
        <v>41877.708796296291</v>
      </c>
    </row>
    <row r="2330" spans="1:20" ht="60" x14ac:dyDescent="0.25">
      <c r="A2330">
        <v>2328</v>
      </c>
      <c r="B2330" s="1" t="s">
        <v>2329</v>
      </c>
      <c r="C2330" s="1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3">
        <f t="shared" si="144"/>
        <v>254.45</v>
      </c>
      <c r="P2330">
        <f t="shared" si="145"/>
        <v>47.383612662942269</v>
      </c>
      <c r="Q2330" s="4" t="s">
        <v>8336</v>
      </c>
      <c r="R2330" t="s">
        <v>8352</v>
      </c>
      <c r="S2330" s="8">
        <f t="shared" si="146"/>
        <v>42139.573344907403</v>
      </c>
      <c r="T2330" s="8">
        <f t="shared" si="147"/>
        <v>42169.573344907403</v>
      </c>
    </row>
    <row r="2331" spans="1:20" ht="45" x14ac:dyDescent="0.25">
      <c r="A2331">
        <v>2329</v>
      </c>
      <c r="B2331" s="1" t="s">
        <v>2330</v>
      </c>
      <c r="C2331" s="1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3">
        <f t="shared" si="144"/>
        <v>105.92</v>
      </c>
      <c r="P2331">
        <f t="shared" si="145"/>
        <v>211.84</v>
      </c>
      <c r="Q2331" s="4" t="s">
        <v>8336</v>
      </c>
      <c r="R2331" t="s">
        <v>8352</v>
      </c>
      <c r="S2331" s="8">
        <f t="shared" si="146"/>
        <v>41807.416041666664</v>
      </c>
      <c r="T2331" s="8">
        <f t="shared" si="147"/>
        <v>41837.416041666664</v>
      </c>
    </row>
    <row r="2332" spans="1:20" ht="60" x14ac:dyDescent="0.25">
      <c r="A2332">
        <v>2330</v>
      </c>
      <c r="B2332" s="1" t="s">
        <v>2331</v>
      </c>
      <c r="C2332" s="1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3">
        <f t="shared" si="144"/>
        <v>102.42285714285714</v>
      </c>
      <c r="P2332">
        <f t="shared" si="145"/>
        <v>219.92638036809817</v>
      </c>
      <c r="Q2332" s="4" t="s">
        <v>8336</v>
      </c>
      <c r="R2332" t="s">
        <v>8352</v>
      </c>
      <c r="S2332" s="8">
        <f t="shared" si="146"/>
        <v>42332.691469907404</v>
      </c>
      <c r="T2332" s="8">
        <f t="shared" si="147"/>
        <v>42362.791666666664</v>
      </c>
    </row>
    <row r="2333" spans="1:20" ht="45" x14ac:dyDescent="0.25">
      <c r="A2333">
        <v>2331</v>
      </c>
      <c r="B2333" s="1" t="s">
        <v>2332</v>
      </c>
      <c r="C2333" s="1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3">
        <f t="shared" si="144"/>
        <v>144.31375</v>
      </c>
      <c r="P2333">
        <f t="shared" si="145"/>
        <v>40.795406360424032</v>
      </c>
      <c r="Q2333" s="4" t="s">
        <v>8336</v>
      </c>
      <c r="R2333" t="s">
        <v>8352</v>
      </c>
      <c r="S2333" s="8">
        <f t="shared" si="146"/>
        <v>41838.797337962962</v>
      </c>
      <c r="T2333" s="8">
        <f t="shared" si="147"/>
        <v>41868.797337962962</v>
      </c>
    </row>
    <row r="2334" spans="1:20" ht="60" x14ac:dyDescent="0.25">
      <c r="A2334">
        <v>2332</v>
      </c>
      <c r="B2334" s="1" t="s">
        <v>2333</v>
      </c>
      <c r="C2334" s="1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3">
        <f t="shared" si="144"/>
        <v>106.30800000000001</v>
      </c>
      <c r="P2334">
        <f t="shared" si="145"/>
        <v>75.502840909090907</v>
      </c>
      <c r="Q2334" s="4" t="s">
        <v>8336</v>
      </c>
      <c r="R2334" t="s">
        <v>8352</v>
      </c>
      <c r="S2334" s="8">
        <f t="shared" si="146"/>
        <v>42011.419803240737</v>
      </c>
      <c r="T2334" s="8">
        <f t="shared" si="147"/>
        <v>42041.419803240737</v>
      </c>
    </row>
    <row r="2335" spans="1:20" ht="60" x14ac:dyDescent="0.25">
      <c r="A2335">
        <v>2333</v>
      </c>
      <c r="B2335" s="1" t="s">
        <v>2334</v>
      </c>
      <c r="C2335" s="1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3">
        <f t="shared" si="144"/>
        <v>212.16666666666666</v>
      </c>
      <c r="P2335">
        <f t="shared" si="145"/>
        <v>13.542553191489361</v>
      </c>
      <c r="Q2335" s="4" t="s">
        <v>8336</v>
      </c>
      <c r="R2335" t="s">
        <v>8352</v>
      </c>
      <c r="S2335" s="8">
        <f t="shared" si="146"/>
        <v>41767.442013888889</v>
      </c>
      <c r="T2335" s="8">
        <f t="shared" si="147"/>
        <v>41788.534722222219</v>
      </c>
    </row>
    <row r="2336" spans="1:20" ht="45" x14ac:dyDescent="0.25">
      <c r="A2336">
        <v>2334</v>
      </c>
      <c r="B2336" s="1" t="s">
        <v>2335</v>
      </c>
      <c r="C2336" s="1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3">
        <f t="shared" si="144"/>
        <v>101.95</v>
      </c>
      <c r="P2336">
        <f t="shared" si="145"/>
        <v>60.865671641791046</v>
      </c>
      <c r="Q2336" s="4" t="s">
        <v>8336</v>
      </c>
      <c r="R2336" t="s">
        <v>8352</v>
      </c>
      <c r="S2336" s="8">
        <f t="shared" si="146"/>
        <v>41918.461782407401</v>
      </c>
      <c r="T2336" s="8">
        <f t="shared" si="147"/>
        <v>41948.523611111108</v>
      </c>
    </row>
    <row r="2337" spans="1:20" ht="60" x14ac:dyDescent="0.25">
      <c r="A2337">
        <v>2335</v>
      </c>
      <c r="B2337" s="1" t="s">
        <v>2336</v>
      </c>
      <c r="C2337" s="1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3">
        <f t="shared" si="144"/>
        <v>102.27200000000001</v>
      </c>
      <c r="P2337">
        <f t="shared" si="145"/>
        <v>115.69230769230769</v>
      </c>
      <c r="Q2337" s="4" t="s">
        <v>8336</v>
      </c>
      <c r="R2337" t="s">
        <v>8352</v>
      </c>
      <c r="S2337" s="8">
        <f t="shared" si="146"/>
        <v>41771.363923611112</v>
      </c>
      <c r="T2337" s="8">
        <f t="shared" si="147"/>
        <v>41801.363923611112</v>
      </c>
    </row>
    <row r="2338" spans="1:20" ht="45" x14ac:dyDescent="0.25">
      <c r="A2338">
        <v>2336</v>
      </c>
      <c r="B2338" s="1" t="s">
        <v>2337</v>
      </c>
      <c r="C2338" s="1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3">
        <f t="shared" si="144"/>
        <v>520.73254999999995</v>
      </c>
      <c r="P2338">
        <f t="shared" si="145"/>
        <v>48.104623556581984</v>
      </c>
      <c r="Q2338" s="4" t="s">
        <v>8336</v>
      </c>
      <c r="R2338" t="s">
        <v>8352</v>
      </c>
      <c r="S2338" s="8">
        <f t="shared" si="146"/>
        <v>41666.716377314813</v>
      </c>
      <c r="T2338" s="8">
        <f t="shared" si="147"/>
        <v>41706.716377314813</v>
      </c>
    </row>
    <row r="2339" spans="1:20" ht="45" x14ac:dyDescent="0.25">
      <c r="A2339">
        <v>2337</v>
      </c>
      <c r="B2339" s="1" t="s">
        <v>2338</v>
      </c>
      <c r="C2339" s="1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3">
        <f t="shared" si="144"/>
        <v>110.65833333333333</v>
      </c>
      <c r="P2339">
        <f t="shared" si="145"/>
        <v>74.184357541899445</v>
      </c>
      <c r="Q2339" s="4" t="s">
        <v>8336</v>
      </c>
      <c r="R2339" t="s">
        <v>8352</v>
      </c>
      <c r="S2339" s="8">
        <f t="shared" si="146"/>
        <v>41786.432210648149</v>
      </c>
      <c r="T2339" s="8">
        <f t="shared" si="147"/>
        <v>41816.432210648149</v>
      </c>
    </row>
    <row r="2340" spans="1:20" ht="45" x14ac:dyDescent="0.25">
      <c r="A2340">
        <v>2338</v>
      </c>
      <c r="B2340" s="1" t="s">
        <v>2339</v>
      </c>
      <c r="C2340" s="1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3">
        <f t="shared" si="144"/>
        <v>101.14333333333333</v>
      </c>
      <c r="P2340">
        <f t="shared" si="145"/>
        <v>123.34552845528455</v>
      </c>
      <c r="Q2340" s="4" t="s">
        <v>8336</v>
      </c>
      <c r="R2340" t="s">
        <v>8352</v>
      </c>
      <c r="S2340" s="8">
        <f t="shared" si="146"/>
        <v>41789.688472222224</v>
      </c>
      <c r="T2340" s="8">
        <f t="shared" si="147"/>
        <v>41819.688472222224</v>
      </c>
    </row>
    <row r="2341" spans="1:20" ht="60" x14ac:dyDescent="0.25">
      <c r="A2341">
        <v>2339</v>
      </c>
      <c r="B2341" s="1" t="s">
        <v>2340</v>
      </c>
      <c r="C2341" s="1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3">
        <f t="shared" si="144"/>
        <v>294.20800000000003</v>
      </c>
      <c r="P2341">
        <f t="shared" si="145"/>
        <v>66.623188405797094</v>
      </c>
      <c r="Q2341" s="4" t="s">
        <v>8336</v>
      </c>
      <c r="R2341" t="s">
        <v>8352</v>
      </c>
      <c r="S2341" s="8">
        <f t="shared" si="146"/>
        <v>42692.591539351844</v>
      </c>
      <c r="T2341" s="8">
        <f t="shared" si="147"/>
        <v>42723.124305555553</v>
      </c>
    </row>
    <row r="2342" spans="1:20" ht="45" x14ac:dyDescent="0.25">
      <c r="A2342">
        <v>2340</v>
      </c>
      <c r="B2342" s="1" t="s">
        <v>2341</v>
      </c>
      <c r="C2342" s="1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3">
        <f t="shared" si="144"/>
        <v>105.7775</v>
      </c>
      <c r="P2342">
        <f t="shared" si="145"/>
        <v>104.99007444168734</v>
      </c>
      <c r="Q2342" s="4" t="s">
        <v>8336</v>
      </c>
      <c r="R2342" t="s">
        <v>8352</v>
      </c>
      <c r="S2342" s="8">
        <f t="shared" si="146"/>
        <v>42643.434467592589</v>
      </c>
      <c r="T2342" s="8">
        <f t="shared" si="147"/>
        <v>42673.434467592589</v>
      </c>
    </row>
    <row r="2343" spans="1:20" ht="45" x14ac:dyDescent="0.25">
      <c r="A2343">
        <v>2341</v>
      </c>
      <c r="B2343" s="1" t="s">
        <v>2342</v>
      </c>
      <c r="C2343" s="1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3">
        <f t="shared" si="144"/>
        <v>0</v>
      </c>
      <c r="P2343" t="e">
        <f t="shared" si="145"/>
        <v>#DIV/0!</v>
      </c>
      <c r="Q2343" s="4" t="s">
        <v>8319</v>
      </c>
      <c r="R2343" t="s">
        <v>8320</v>
      </c>
      <c r="S2343" s="8">
        <f t="shared" si="146"/>
        <v>42167.605370370373</v>
      </c>
      <c r="T2343" s="8">
        <f t="shared" si="147"/>
        <v>42197.605370370373</v>
      </c>
    </row>
    <row r="2344" spans="1:20" ht="60" x14ac:dyDescent="0.25">
      <c r="A2344">
        <v>2342</v>
      </c>
      <c r="B2344" s="1" t="s">
        <v>2343</v>
      </c>
      <c r="C2344" s="1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3">
        <f t="shared" si="144"/>
        <v>0</v>
      </c>
      <c r="P2344" t="e">
        <f t="shared" si="145"/>
        <v>#DIV/0!</v>
      </c>
      <c r="Q2344" s="4" t="s">
        <v>8319</v>
      </c>
      <c r="R2344" t="s">
        <v>8320</v>
      </c>
      <c r="S2344" s="8">
        <f t="shared" si="146"/>
        <v>41897.49386574074</v>
      </c>
      <c r="T2344" s="8">
        <f t="shared" si="147"/>
        <v>41918</v>
      </c>
    </row>
    <row r="2345" spans="1:20" ht="60" x14ac:dyDescent="0.25">
      <c r="A2345">
        <v>2343</v>
      </c>
      <c r="B2345" s="1" t="s">
        <v>2344</v>
      </c>
      <c r="C2345" s="1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3">
        <f t="shared" si="144"/>
        <v>3</v>
      </c>
      <c r="P2345">
        <f t="shared" si="145"/>
        <v>300</v>
      </c>
      <c r="Q2345" s="4" t="s">
        <v>8319</v>
      </c>
      <c r="R2345" t="s">
        <v>8320</v>
      </c>
      <c r="S2345" s="8">
        <f t="shared" si="146"/>
        <v>42327.616956018515</v>
      </c>
      <c r="T2345" s="8">
        <f t="shared" si="147"/>
        <v>42377.615972222215</v>
      </c>
    </row>
    <row r="2346" spans="1:20" ht="60" x14ac:dyDescent="0.25">
      <c r="A2346">
        <v>2344</v>
      </c>
      <c r="B2346" s="1" t="s">
        <v>2345</v>
      </c>
      <c r="C2346" s="1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3">
        <f t="shared" si="144"/>
        <v>0.1</v>
      </c>
      <c r="P2346">
        <f t="shared" si="145"/>
        <v>1</v>
      </c>
      <c r="Q2346" s="4" t="s">
        <v>8319</v>
      </c>
      <c r="R2346" t="s">
        <v>8320</v>
      </c>
      <c r="S2346" s="8">
        <f t="shared" si="146"/>
        <v>42515.519317129627</v>
      </c>
      <c r="T2346" s="8">
        <f t="shared" si="147"/>
        <v>42545.519317129627</v>
      </c>
    </row>
    <row r="2347" spans="1:20" ht="60" x14ac:dyDescent="0.25">
      <c r="A2347">
        <v>2345</v>
      </c>
      <c r="B2347" s="1" t="s">
        <v>2346</v>
      </c>
      <c r="C2347" s="1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3">
        <f t="shared" si="144"/>
        <v>0</v>
      </c>
      <c r="P2347" t="e">
        <f t="shared" si="145"/>
        <v>#DIV/0!</v>
      </c>
      <c r="Q2347" s="4" t="s">
        <v>8319</v>
      </c>
      <c r="R2347" t="s">
        <v>8320</v>
      </c>
      <c r="S2347" s="8">
        <f t="shared" si="146"/>
        <v>42059.79347222222</v>
      </c>
      <c r="T2347" s="8">
        <f t="shared" si="147"/>
        <v>42094.777083333327</v>
      </c>
    </row>
    <row r="2348" spans="1:20" ht="45" x14ac:dyDescent="0.25">
      <c r="A2348">
        <v>2346</v>
      </c>
      <c r="B2348" s="1" t="s">
        <v>2347</v>
      </c>
      <c r="C2348" s="1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3">
        <f t="shared" si="144"/>
        <v>6.5000000000000002E-2</v>
      </c>
      <c r="P2348">
        <f t="shared" si="145"/>
        <v>13</v>
      </c>
      <c r="Q2348" s="4" t="s">
        <v>8319</v>
      </c>
      <c r="R2348" t="s">
        <v>8320</v>
      </c>
      <c r="S2348" s="8">
        <f t="shared" si="146"/>
        <v>42615.590636574074</v>
      </c>
      <c r="T2348" s="8">
        <f t="shared" si="147"/>
        <v>42660.590636574074</v>
      </c>
    </row>
    <row r="2349" spans="1:20" ht="45" x14ac:dyDescent="0.25">
      <c r="A2349">
        <v>2347</v>
      </c>
      <c r="B2349" s="1" t="s">
        <v>2348</v>
      </c>
      <c r="C2349" s="1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3">
        <f t="shared" si="144"/>
        <v>1.5</v>
      </c>
      <c r="P2349">
        <f t="shared" si="145"/>
        <v>15</v>
      </c>
      <c r="Q2349" s="4" t="s">
        <v>8319</v>
      </c>
      <c r="R2349" t="s">
        <v>8320</v>
      </c>
      <c r="S2349" s="8">
        <f t="shared" si="146"/>
        <v>42577.39902777777</v>
      </c>
      <c r="T2349" s="8">
        <f t="shared" si="147"/>
        <v>42607.39902777777</v>
      </c>
    </row>
    <row r="2350" spans="1:20" ht="60" x14ac:dyDescent="0.25">
      <c r="A2350">
        <v>2348</v>
      </c>
      <c r="B2350" s="1" t="s">
        <v>2349</v>
      </c>
      <c r="C2350" s="1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3">
        <f t="shared" si="144"/>
        <v>0.38571428571428573</v>
      </c>
      <c r="P2350">
        <f t="shared" si="145"/>
        <v>54</v>
      </c>
      <c r="Q2350" s="4" t="s">
        <v>8319</v>
      </c>
      <c r="R2350" t="s">
        <v>8320</v>
      </c>
      <c r="S2350" s="8">
        <f t="shared" si="146"/>
        <v>42360.723819444444</v>
      </c>
      <c r="T2350" s="8">
        <f t="shared" si="147"/>
        <v>42420.723819444444</v>
      </c>
    </row>
    <row r="2351" spans="1:20" ht="45" x14ac:dyDescent="0.25">
      <c r="A2351">
        <v>2349</v>
      </c>
      <c r="B2351" s="1" t="s">
        <v>2350</v>
      </c>
      <c r="C2351" s="1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3">
        <f t="shared" si="144"/>
        <v>0</v>
      </c>
      <c r="P2351" t="e">
        <f t="shared" si="145"/>
        <v>#DIV/0!</v>
      </c>
      <c r="Q2351" s="4" t="s">
        <v>8319</v>
      </c>
      <c r="R2351" t="s">
        <v>8320</v>
      </c>
      <c r="S2351" s="8">
        <f t="shared" si="146"/>
        <v>42198.567453703705</v>
      </c>
      <c r="T2351" s="8">
        <f t="shared" si="147"/>
        <v>42227.567453703705</v>
      </c>
    </row>
    <row r="2352" spans="1:20" ht="45" x14ac:dyDescent="0.25">
      <c r="A2352">
        <v>2350</v>
      </c>
      <c r="B2352" s="1" t="s">
        <v>2351</v>
      </c>
      <c r="C2352" s="1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3">
        <f t="shared" si="144"/>
        <v>0</v>
      </c>
      <c r="P2352" t="e">
        <f t="shared" si="145"/>
        <v>#DIV/0!</v>
      </c>
      <c r="Q2352" s="4" t="s">
        <v>8319</v>
      </c>
      <c r="R2352" t="s">
        <v>8320</v>
      </c>
      <c r="S2352" s="8">
        <f t="shared" si="146"/>
        <v>42708.633912037032</v>
      </c>
      <c r="T2352" s="8">
        <f t="shared" si="147"/>
        <v>42738.633912037032</v>
      </c>
    </row>
    <row r="2353" spans="1:20" ht="30" x14ac:dyDescent="0.25">
      <c r="A2353">
        <v>2351</v>
      </c>
      <c r="B2353" s="1" t="s">
        <v>2352</v>
      </c>
      <c r="C2353" s="1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3">
        <f t="shared" si="144"/>
        <v>0.5714285714285714</v>
      </c>
      <c r="P2353">
        <f t="shared" si="145"/>
        <v>15.428571428571429</v>
      </c>
      <c r="Q2353" s="4" t="s">
        <v>8319</v>
      </c>
      <c r="R2353" t="s">
        <v>8320</v>
      </c>
      <c r="S2353" s="8">
        <f t="shared" si="146"/>
        <v>42093.892812500002</v>
      </c>
      <c r="T2353" s="8">
        <f t="shared" si="147"/>
        <v>42123.892812500002</v>
      </c>
    </row>
    <row r="2354" spans="1:20" ht="45" x14ac:dyDescent="0.25">
      <c r="A2354">
        <v>2352</v>
      </c>
      <c r="B2354" s="1" t="s">
        <v>2353</v>
      </c>
      <c r="C2354" s="1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3">
        <f t="shared" si="144"/>
        <v>0</v>
      </c>
      <c r="P2354" t="e">
        <f t="shared" si="145"/>
        <v>#DIV/0!</v>
      </c>
      <c r="Q2354" s="4" t="s">
        <v>8319</v>
      </c>
      <c r="R2354" t="s">
        <v>8320</v>
      </c>
      <c r="S2354" s="8">
        <f t="shared" si="146"/>
        <v>42101.425370370365</v>
      </c>
      <c r="T2354" s="8">
        <f t="shared" si="147"/>
        <v>42161.425370370365</v>
      </c>
    </row>
    <row r="2355" spans="1:20" ht="60" x14ac:dyDescent="0.25">
      <c r="A2355">
        <v>2353</v>
      </c>
      <c r="B2355" s="1" t="s">
        <v>2354</v>
      </c>
      <c r="C2355" s="1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3">
        <f t="shared" si="144"/>
        <v>0</v>
      </c>
      <c r="P2355" t="e">
        <f t="shared" si="145"/>
        <v>#DIV/0!</v>
      </c>
      <c r="Q2355" s="4" t="s">
        <v>8319</v>
      </c>
      <c r="R2355" t="s">
        <v>8320</v>
      </c>
      <c r="S2355" s="8">
        <f t="shared" si="146"/>
        <v>42103.467847222222</v>
      </c>
      <c r="T2355" s="8">
        <f t="shared" si="147"/>
        <v>42115.467847222222</v>
      </c>
    </row>
    <row r="2356" spans="1:20" ht="45" x14ac:dyDescent="0.25">
      <c r="A2356">
        <v>2354</v>
      </c>
      <c r="B2356" s="1" t="s">
        <v>2355</v>
      </c>
      <c r="C2356" s="1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3">
        <f t="shared" si="144"/>
        <v>7.1428571428571425E-2</v>
      </c>
      <c r="P2356">
        <f t="shared" si="145"/>
        <v>25</v>
      </c>
      <c r="Q2356" s="4" t="s">
        <v>8319</v>
      </c>
      <c r="R2356" t="s">
        <v>8320</v>
      </c>
      <c r="S2356" s="8">
        <f t="shared" si="146"/>
        <v>41954.51458333333</v>
      </c>
      <c r="T2356" s="8">
        <f t="shared" si="147"/>
        <v>42014.51458333333</v>
      </c>
    </row>
    <row r="2357" spans="1:20" ht="45" x14ac:dyDescent="0.25">
      <c r="A2357">
        <v>2355</v>
      </c>
      <c r="B2357" s="1" t="s">
        <v>2356</v>
      </c>
      <c r="C2357" s="1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3">
        <f t="shared" si="144"/>
        <v>0.6875</v>
      </c>
      <c r="P2357">
        <f t="shared" si="145"/>
        <v>27.5</v>
      </c>
      <c r="Q2357" s="4" t="s">
        <v>8319</v>
      </c>
      <c r="R2357" t="s">
        <v>8320</v>
      </c>
      <c r="S2357" s="8">
        <f t="shared" si="146"/>
        <v>42096.709907407407</v>
      </c>
      <c r="T2357" s="8">
        <f t="shared" si="147"/>
        <v>42126.709907407407</v>
      </c>
    </row>
    <row r="2358" spans="1:20" ht="30" x14ac:dyDescent="0.25">
      <c r="A2358">
        <v>2356</v>
      </c>
      <c r="B2358" s="1" t="s">
        <v>2357</v>
      </c>
      <c r="C2358" s="1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3">
        <f t="shared" si="144"/>
        <v>0</v>
      </c>
      <c r="P2358" t="e">
        <f t="shared" si="145"/>
        <v>#DIV/0!</v>
      </c>
      <c r="Q2358" s="4" t="s">
        <v>8319</v>
      </c>
      <c r="R2358" t="s">
        <v>8320</v>
      </c>
      <c r="S2358" s="8">
        <f t="shared" si="146"/>
        <v>42130.575277777774</v>
      </c>
      <c r="T2358" s="8">
        <f t="shared" si="147"/>
        <v>42160.575277777774</v>
      </c>
    </row>
    <row r="2359" spans="1:20" ht="45" x14ac:dyDescent="0.25">
      <c r="A2359">
        <v>2357</v>
      </c>
      <c r="B2359" s="1" t="s">
        <v>2358</v>
      </c>
      <c r="C2359" s="1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3">
        <f t="shared" si="144"/>
        <v>0</v>
      </c>
      <c r="P2359" t="e">
        <f t="shared" si="145"/>
        <v>#DIV/0!</v>
      </c>
      <c r="Q2359" s="4" t="s">
        <v>8319</v>
      </c>
      <c r="R2359" t="s">
        <v>8320</v>
      </c>
      <c r="S2359" s="8">
        <f t="shared" si="146"/>
        <v>42264.411782407406</v>
      </c>
      <c r="T2359" s="8">
        <f t="shared" si="147"/>
        <v>42294.411782407406</v>
      </c>
    </row>
    <row r="2360" spans="1:20" ht="45" x14ac:dyDescent="0.25">
      <c r="A2360">
        <v>2358</v>
      </c>
      <c r="B2360" s="1" t="s">
        <v>2359</v>
      </c>
      <c r="C2360" s="1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3">
        <f t="shared" si="144"/>
        <v>0</v>
      </c>
      <c r="P2360" t="e">
        <f t="shared" si="145"/>
        <v>#DIV/0!</v>
      </c>
      <c r="Q2360" s="4" t="s">
        <v>8319</v>
      </c>
      <c r="R2360" t="s">
        <v>8320</v>
      </c>
      <c r="S2360" s="8">
        <f t="shared" si="146"/>
        <v>41978.722638888888</v>
      </c>
      <c r="T2360" s="8">
        <f t="shared" si="147"/>
        <v>42034.818749999999</v>
      </c>
    </row>
    <row r="2361" spans="1:20" ht="45" x14ac:dyDescent="0.25">
      <c r="A2361">
        <v>2359</v>
      </c>
      <c r="B2361" s="1" t="s">
        <v>2360</v>
      </c>
      <c r="C2361" s="1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3">
        <f t="shared" si="144"/>
        <v>14.68</v>
      </c>
      <c r="P2361">
        <f t="shared" si="145"/>
        <v>367</v>
      </c>
      <c r="Q2361" s="4" t="s">
        <v>8319</v>
      </c>
      <c r="R2361" t="s">
        <v>8320</v>
      </c>
      <c r="S2361" s="8">
        <f t="shared" si="146"/>
        <v>42159.441249999996</v>
      </c>
      <c r="T2361" s="8">
        <f t="shared" si="147"/>
        <v>42219.441249999996</v>
      </c>
    </row>
    <row r="2362" spans="1:20" ht="45" x14ac:dyDescent="0.25">
      <c r="A2362">
        <v>2360</v>
      </c>
      <c r="B2362" s="1" t="s">
        <v>2361</v>
      </c>
      <c r="C2362" s="1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3">
        <f t="shared" si="144"/>
        <v>0.04</v>
      </c>
      <c r="P2362">
        <f t="shared" si="145"/>
        <v>2</v>
      </c>
      <c r="Q2362" s="4" t="s">
        <v>8319</v>
      </c>
      <c r="R2362" t="s">
        <v>8320</v>
      </c>
      <c r="S2362" s="8">
        <f t="shared" si="146"/>
        <v>42377.498611111114</v>
      </c>
      <c r="T2362" s="8">
        <f t="shared" si="147"/>
        <v>42407.498611111114</v>
      </c>
    </row>
    <row r="2363" spans="1:20" ht="60" x14ac:dyDescent="0.25">
      <c r="A2363">
        <v>2361</v>
      </c>
      <c r="B2363" s="1" t="s">
        <v>2362</v>
      </c>
      <c r="C2363" s="1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3">
        <f t="shared" si="144"/>
        <v>0</v>
      </c>
      <c r="P2363" t="e">
        <f t="shared" si="145"/>
        <v>#DIV/0!</v>
      </c>
      <c r="Q2363" s="4" t="s">
        <v>8319</v>
      </c>
      <c r="R2363" t="s">
        <v>8320</v>
      </c>
      <c r="S2363" s="8">
        <f t="shared" si="146"/>
        <v>42466.650555555556</v>
      </c>
      <c r="T2363" s="8">
        <f t="shared" si="147"/>
        <v>42490.708333333336</v>
      </c>
    </row>
    <row r="2364" spans="1:20" ht="45" x14ac:dyDescent="0.25">
      <c r="A2364">
        <v>2362</v>
      </c>
      <c r="B2364" s="1" t="s">
        <v>2363</v>
      </c>
      <c r="C2364" s="1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3">
        <f t="shared" si="144"/>
        <v>28.571428571428569</v>
      </c>
      <c r="P2364">
        <f t="shared" si="145"/>
        <v>60</v>
      </c>
      <c r="Q2364" s="4" t="s">
        <v>8319</v>
      </c>
      <c r="R2364" t="s">
        <v>8320</v>
      </c>
      <c r="S2364" s="8">
        <f t="shared" si="146"/>
        <v>41954.47997685185</v>
      </c>
      <c r="T2364" s="8">
        <f t="shared" si="147"/>
        <v>41984.47997685185</v>
      </c>
    </row>
    <row r="2365" spans="1:20" ht="60" x14ac:dyDescent="0.25">
      <c r="A2365">
        <v>2363</v>
      </c>
      <c r="B2365" s="1" t="s">
        <v>2364</v>
      </c>
      <c r="C2365" s="1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3">
        <f t="shared" si="144"/>
        <v>0</v>
      </c>
      <c r="P2365" t="e">
        <f t="shared" si="145"/>
        <v>#DIV/0!</v>
      </c>
      <c r="Q2365" s="4" t="s">
        <v>8319</v>
      </c>
      <c r="R2365" t="s">
        <v>8320</v>
      </c>
      <c r="S2365" s="8">
        <f t="shared" si="146"/>
        <v>42321.803240740737</v>
      </c>
      <c r="T2365" s="8">
        <f t="shared" si="147"/>
        <v>42366.803240740737</v>
      </c>
    </row>
    <row r="2366" spans="1:20" ht="45" x14ac:dyDescent="0.25">
      <c r="A2366">
        <v>2364</v>
      </c>
      <c r="B2366" s="1" t="s">
        <v>2365</v>
      </c>
      <c r="C2366" s="1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3">
        <f t="shared" si="144"/>
        <v>0</v>
      </c>
      <c r="P2366" t="e">
        <f t="shared" si="145"/>
        <v>#DIV/0!</v>
      </c>
      <c r="Q2366" s="4" t="s">
        <v>8319</v>
      </c>
      <c r="R2366" t="s">
        <v>8320</v>
      </c>
      <c r="S2366" s="8">
        <f t="shared" si="146"/>
        <v>42248.726342592585</v>
      </c>
      <c r="T2366" s="8">
        <f t="shared" si="147"/>
        <v>42303.726342592585</v>
      </c>
    </row>
    <row r="2367" spans="1:20" ht="60" x14ac:dyDescent="0.25">
      <c r="A2367">
        <v>2365</v>
      </c>
      <c r="B2367" s="1" t="s">
        <v>2366</v>
      </c>
      <c r="C2367" s="1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3">
        <f t="shared" si="144"/>
        <v>0</v>
      </c>
      <c r="P2367" t="e">
        <f t="shared" si="145"/>
        <v>#DIV/0!</v>
      </c>
      <c r="Q2367" s="4" t="s">
        <v>8319</v>
      </c>
      <c r="R2367" t="s">
        <v>8320</v>
      </c>
      <c r="S2367" s="8">
        <f t="shared" si="146"/>
        <v>42346.528067129628</v>
      </c>
      <c r="T2367" s="8">
        <f t="shared" si="147"/>
        <v>42386.749999999993</v>
      </c>
    </row>
    <row r="2368" spans="1:20" ht="45" x14ac:dyDescent="0.25">
      <c r="A2368">
        <v>2366</v>
      </c>
      <c r="B2368" s="1" t="s">
        <v>2367</v>
      </c>
      <c r="C2368" s="1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3">
        <f t="shared" si="144"/>
        <v>10.52</v>
      </c>
      <c r="P2368">
        <f t="shared" si="145"/>
        <v>97.407407407407405</v>
      </c>
      <c r="Q2368" s="4" t="s">
        <v>8319</v>
      </c>
      <c r="R2368" t="s">
        <v>8320</v>
      </c>
      <c r="S2368" s="8">
        <f t="shared" si="146"/>
        <v>42268.323298611103</v>
      </c>
      <c r="T2368" s="8">
        <f t="shared" si="147"/>
        <v>42298.323298611103</v>
      </c>
    </row>
    <row r="2369" spans="1:20" ht="60" x14ac:dyDescent="0.25">
      <c r="A2369">
        <v>2367</v>
      </c>
      <c r="B2369" s="1" t="s">
        <v>2368</v>
      </c>
      <c r="C2369" s="1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3">
        <f t="shared" si="144"/>
        <v>1.34</v>
      </c>
      <c r="P2369">
        <f t="shared" si="145"/>
        <v>47.857142857142854</v>
      </c>
      <c r="Q2369" s="4" t="s">
        <v>8319</v>
      </c>
      <c r="R2369" t="s">
        <v>8320</v>
      </c>
      <c r="S2369" s="8">
        <f t="shared" si="146"/>
        <v>42425.761759259258</v>
      </c>
      <c r="T2369" s="8">
        <f t="shared" si="147"/>
        <v>42485.720092592594</v>
      </c>
    </row>
    <row r="2370" spans="1:20" ht="60" x14ac:dyDescent="0.25">
      <c r="A2370">
        <v>2368</v>
      </c>
      <c r="B2370" s="1" t="s">
        <v>2369</v>
      </c>
      <c r="C2370" s="1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3">
        <f t="shared" si="144"/>
        <v>0.25</v>
      </c>
      <c r="P2370">
        <f t="shared" si="145"/>
        <v>50</v>
      </c>
      <c r="Q2370" s="4" t="s">
        <v>8319</v>
      </c>
      <c r="R2370" t="s">
        <v>8320</v>
      </c>
      <c r="S2370" s="8">
        <f t="shared" si="146"/>
        <v>42063.513483796291</v>
      </c>
      <c r="T2370" s="8">
        <f t="shared" si="147"/>
        <v>42108.471817129626</v>
      </c>
    </row>
    <row r="2371" spans="1:20" ht="60" x14ac:dyDescent="0.25">
      <c r="A2371">
        <v>2369</v>
      </c>
      <c r="B2371" s="1" t="s">
        <v>2370</v>
      </c>
      <c r="C2371" s="1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3">
        <f t="shared" ref="O2371:O2434" si="148">(E2371/D2371%)</f>
        <v>0</v>
      </c>
      <c r="P2371" t="e">
        <f t="shared" ref="P2371:P2434" si="149">E2371/L2371</f>
        <v>#DIV/0!</v>
      </c>
      <c r="Q2371" s="4" t="s">
        <v>8319</v>
      </c>
      <c r="R2371" t="s">
        <v>8320</v>
      </c>
      <c r="S2371" s="8">
        <f t="shared" ref="S2371:S2434" si="150">(J2371/86400)+25569+(-5/24)</f>
        <v>42380.60429398148</v>
      </c>
      <c r="T2371" s="8">
        <f t="shared" ref="T2371:T2434" si="151">(I2371/86400)+25569+(-5/24)</f>
        <v>42410.60429398148</v>
      </c>
    </row>
    <row r="2372" spans="1:20" ht="60" x14ac:dyDescent="0.25">
      <c r="A2372">
        <v>2370</v>
      </c>
      <c r="B2372" s="1" t="s">
        <v>2371</v>
      </c>
      <c r="C2372" s="1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3">
        <f t="shared" si="148"/>
        <v>0.32800000000000001</v>
      </c>
      <c r="P2372">
        <f t="shared" si="149"/>
        <v>20.5</v>
      </c>
      <c r="Q2372" s="4" t="s">
        <v>8319</v>
      </c>
      <c r="R2372" t="s">
        <v>8320</v>
      </c>
      <c r="S2372" s="8">
        <f t="shared" si="150"/>
        <v>41960.980798611105</v>
      </c>
      <c r="T2372" s="8">
        <f t="shared" si="151"/>
        <v>41990.980798611105</v>
      </c>
    </row>
    <row r="2373" spans="1:20" ht="60" x14ac:dyDescent="0.25">
      <c r="A2373">
        <v>2371</v>
      </c>
      <c r="B2373" s="1" t="s">
        <v>2372</v>
      </c>
      <c r="C2373" s="1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3">
        <f t="shared" si="148"/>
        <v>0</v>
      </c>
      <c r="P2373" t="e">
        <f t="shared" si="149"/>
        <v>#DIV/0!</v>
      </c>
      <c r="Q2373" s="4" t="s">
        <v>8319</v>
      </c>
      <c r="R2373" t="s">
        <v>8320</v>
      </c>
      <c r="S2373" s="8">
        <f t="shared" si="150"/>
        <v>42150.569398148145</v>
      </c>
      <c r="T2373" s="8">
        <f t="shared" si="151"/>
        <v>42180.569398148145</v>
      </c>
    </row>
    <row r="2374" spans="1:20" ht="60" x14ac:dyDescent="0.25">
      <c r="A2374">
        <v>2372</v>
      </c>
      <c r="B2374" s="1" t="s">
        <v>2373</v>
      </c>
      <c r="C2374" s="1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3">
        <f t="shared" si="148"/>
        <v>3.2727272727272729</v>
      </c>
      <c r="P2374">
        <f t="shared" si="149"/>
        <v>30</v>
      </c>
      <c r="Q2374" s="4" t="s">
        <v>8319</v>
      </c>
      <c r="R2374" t="s">
        <v>8320</v>
      </c>
      <c r="S2374" s="8">
        <f t="shared" si="150"/>
        <v>42087.860775462956</v>
      </c>
      <c r="T2374" s="8">
        <f t="shared" si="151"/>
        <v>42117.860775462956</v>
      </c>
    </row>
    <row r="2375" spans="1:20" ht="30" x14ac:dyDescent="0.25">
      <c r="A2375">
        <v>2373</v>
      </c>
      <c r="B2375" s="1" t="s">
        <v>2374</v>
      </c>
      <c r="C2375" s="1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3">
        <f t="shared" si="148"/>
        <v>5.8823529411764705E-3</v>
      </c>
      <c r="P2375">
        <f t="shared" si="149"/>
        <v>50</v>
      </c>
      <c r="Q2375" s="4" t="s">
        <v>8319</v>
      </c>
      <c r="R2375" t="s">
        <v>8320</v>
      </c>
      <c r="S2375" s="8">
        <f t="shared" si="150"/>
        <v>42215.453981481478</v>
      </c>
      <c r="T2375" s="8">
        <f t="shared" si="151"/>
        <v>42245.453981481478</v>
      </c>
    </row>
    <row r="2376" spans="1:20" ht="60" x14ac:dyDescent="0.25">
      <c r="A2376">
        <v>2374</v>
      </c>
      <c r="B2376" s="1" t="s">
        <v>2375</v>
      </c>
      <c r="C2376" s="1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3">
        <f t="shared" si="148"/>
        <v>4.5454545454545456E-2</v>
      </c>
      <c r="P2376">
        <f t="shared" si="149"/>
        <v>10</v>
      </c>
      <c r="Q2376" s="4" t="s">
        <v>8319</v>
      </c>
      <c r="R2376" t="s">
        <v>8320</v>
      </c>
      <c r="S2376" s="8">
        <f t="shared" si="150"/>
        <v>42017.634953703702</v>
      </c>
      <c r="T2376" s="8">
        <f t="shared" si="151"/>
        <v>42047.634953703702</v>
      </c>
    </row>
    <row r="2377" spans="1:20" ht="60" x14ac:dyDescent="0.25">
      <c r="A2377">
        <v>2375</v>
      </c>
      <c r="B2377" s="1" t="s">
        <v>2376</v>
      </c>
      <c r="C2377" s="1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3">
        <f t="shared" si="148"/>
        <v>0</v>
      </c>
      <c r="P2377" t="e">
        <f t="shared" si="149"/>
        <v>#DIV/0!</v>
      </c>
      <c r="Q2377" s="4" t="s">
        <v>8319</v>
      </c>
      <c r="R2377" t="s">
        <v>8320</v>
      </c>
      <c r="S2377" s="8">
        <f t="shared" si="150"/>
        <v>42592.627743055556</v>
      </c>
      <c r="T2377" s="8">
        <f t="shared" si="151"/>
        <v>42622.627743055556</v>
      </c>
    </row>
    <row r="2378" spans="1:20" ht="45" x14ac:dyDescent="0.25">
      <c r="A2378">
        <v>2376</v>
      </c>
      <c r="B2378" s="1" t="s">
        <v>2377</v>
      </c>
      <c r="C2378" s="1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3">
        <f t="shared" si="148"/>
        <v>10.877666666666666</v>
      </c>
      <c r="P2378">
        <f t="shared" si="149"/>
        <v>81.582499999999996</v>
      </c>
      <c r="Q2378" s="4" t="s">
        <v>8319</v>
      </c>
      <c r="R2378" t="s">
        <v>8320</v>
      </c>
      <c r="S2378" s="8">
        <f t="shared" si="150"/>
        <v>42318.717199074068</v>
      </c>
      <c r="T2378" s="8">
        <f t="shared" si="151"/>
        <v>42348.717199074068</v>
      </c>
    </row>
    <row r="2379" spans="1:20" ht="45" x14ac:dyDescent="0.25">
      <c r="A2379">
        <v>2377</v>
      </c>
      <c r="B2379" s="1" t="s">
        <v>2378</v>
      </c>
      <c r="C2379" s="1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3">
        <f t="shared" si="148"/>
        <v>0</v>
      </c>
      <c r="P2379" t="e">
        <f t="shared" si="149"/>
        <v>#DIV/0!</v>
      </c>
      <c r="Q2379" s="4" t="s">
        <v>8319</v>
      </c>
      <c r="R2379" t="s">
        <v>8320</v>
      </c>
      <c r="S2379" s="8">
        <f t="shared" si="150"/>
        <v>42669.661840277775</v>
      </c>
      <c r="T2379" s="8">
        <f t="shared" si="151"/>
        <v>42699.703506944446</v>
      </c>
    </row>
    <row r="2380" spans="1:20" ht="45" x14ac:dyDescent="0.25">
      <c r="A2380">
        <v>2378</v>
      </c>
      <c r="B2380" s="1" t="s">
        <v>2379</v>
      </c>
      <c r="C2380" s="1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3">
        <f t="shared" si="148"/>
        <v>0</v>
      </c>
      <c r="P2380" t="e">
        <f t="shared" si="149"/>
        <v>#DIV/0!</v>
      </c>
      <c r="Q2380" s="4" t="s">
        <v>8319</v>
      </c>
      <c r="R2380" t="s">
        <v>8320</v>
      </c>
      <c r="S2380" s="8">
        <f t="shared" si="150"/>
        <v>42212.804745370369</v>
      </c>
      <c r="T2380" s="8">
        <f t="shared" si="151"/>
        <v>42241.804745370369</v>
      </c>
    </row>
    <row r="2381" spans="1:20" ht="45" x14ac:dyDescent="0.25">
      <c r="A2381">
        <v>2379</v>
      </c>
      <c r="B2381" s="1" t="s">
        <v>2380</v>
      </c>
      <c r="C2381" s="1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3">
        <f t="shared" si="148"/>
        <v>0</v>
      </c>
      <c r="P2381" t="e">
        <f t="shared" si="149"/>
        <v>#DIV/0!</v>
      </c>
      <c r="Q2381" s="4" t="s">
        <v>8319</v>
      </c>
      <c r="R2381" t="s">
        <v>8320</v>
      </c>
      <c r="S2381" s="8">
        <f t="shared" si="150"/>
        <v>42236.808055555557</v>
      </c>
      <c r="T2381" s="8">
        <f t="shared" si="151"/>
        <v>42281.808055555557</v>
      </c>
    </row>
    <row r="2382" spans="1:20" ht="45" x14ac:dyDescent="0.25">
      <c r="A2382">
        <v>2380</v>
      </c>
      <c r="B2382" s="1" t="s">
        <v>2381</v>
      </c>
      <c r="C2382" s="1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3">
        <f t="shared" si="148"/>
        <v>0.36666666666666664</v>
      </c>
      <c r="P2382">
        <f t="shared" si="149"/>
        <v>18.333333333333332</v>
      </c>
      <c r="Q2382" s="4" t="s">
        <v>8319</v>
      </c>
      <c r="R2382" t="s">
        <v>8320</v>
      </c>
      <c r="S2382" s="8">
        <f t="shared" si="150"/>
        <v>42248.584976851846</v>
      </c>
      <c r="T2382" s="8">
        <f t="shared" si="151"/>
        <v>42278.584976851846</v>
      </c>
    </row>
    <row r="2383" spans="1:20" ht="45" x14ac:dyDescent="0.25">
      <c r="A2383">
        <v>2381</v>
      </c>
      <c r="B2383" s="1" t="s">
        <v>2382</v>
      </c>
      <c r="C2383" s="1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3">
        <f t="shared" si="148"/>
        <v>1.8193398957730167</v>
      </c>
      <c r="P2383">
        <f t="shared" si="149"/>
        <v>224.42857142857142</v>
      </c>
      <c r="Q2383" s="4" t="s">
        <v>8319</v>
      </c>
      <c r="R2383" t="s">
        <v>8320</v>
      </c>
      <c r="S2383" s="8">
        <f t="shared" si="150"/>
        <v>42074.727407407401</v>
      </c>
      <c r="T2383" s="8">
        <f t="shared" si="151"/>
        <v>42104.727407407401</v>
      </c>
    </row>
    <row r="2384" spans="1:20" ht="60" x14ac:dyDescent="0.25">
      <c r="A2384">
        <v>2382</v>
      </c>
      <c r="B2384" s="1" t="s">
        <v>2383</v>
      </c>
      <c r="C2384" s="1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3">
        <f t="shared" si="148"/>
        <v>2.5</v>
      </c>
      <c r="P2384">
        <f t="shared" si="149"/>
        <v>37.5</v>
      </c>
      <c r="Q2384" s="4" t="s">
        <v>8319</v>
      </c>
      <c r="R2384" t="s">
        <v>8320</v>
      </c>
      <c r="S2384" s="8">
        <f t="shared" si="150"/>
        <v>42194.979201388887</v>
      </c>
      <c r="T2384" s="8">
        <f t="shared" si="151"/>
        <v>42219.979201388887</v>
      </c>
    </row>
    <row r="2385" spans="1:20" ht="60" x14ac:dyDescent="0.25">
      <c r="A2385">
        <v>2383</v>
      </c>
      <c r="B2385" s="1" t="s">
        <v>2384</v>
      </c>
      <c r="C2385" s="1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3">
        <f t="shared" si="148"/>
        <v>4.3499999999999996</v>
      </c>
      <c r="P2385">
        <f t="shared" si="149"/>
        <v>145</v>
      </c>
      <c r="Q2385" s="4" t="s">
        <v>8319</v>
      </c>
      <c r="R2385" t="s">
        <v>8320</v>
      </c>
      <c r="S2385" s="8">
        <f t="shared" si="150"/>
        <v>42026.848460648143</v>
      </c>
      <c r="T2385" s="8">
        <f t="shared" si="151"/>
        <v>42056.848460648143</v>
      </c>
    </row>
    <row r="2386" spans="1:20" ht="60" x14ac:dyDescent="0.25">
      <c r="A2386">
        <v>2384</v>
      </c>
      <c r="B2386" s="1" t="s">
        <v>2385</v>
      </c>
      <c r="C2386" s="1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3">
        <f t="shared" si="148"/>
        <v>0.8</v>
      </c>
      <c r="P2386">
        <f t="shared" si="149"/>
        <v>1</v>
      </c>
      <c r="Q2386" s="4" t="s">
        <v>8319</v>
      </c>
      <c r="R2386" t="s">
        <v>8320</v>
      </c>
      <c r="S2386" s="8">
        <f t="shared" si="150"/>
        <v>41926.859293981477</v>
      </c>
      <c r="T2386" s="8">
        <f t="shared" si="151"/>
        <v>41956.900960648149</v>
      </c>
    </row>
    <row r="2387" spans="1:20" ht="60" x14ac:dyDescent="0.25">
      <c r="A2387">
        <v>2385</v>
      </c>
      <c r="B2387" s="1" t="s">
        <v>2386</v>
      </c>
      <c r="C2387" s="1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3">
        <f t="shared" si="148"/>
        <v>1.2123076923076923</v>
      </c>
      <c r="P2387">
        <f t="shared" si="149"/>
        <v>112.57142857142857</v>
      </c>
      <c r="Q2387" s="4" t="s">
        <v>8319</v>
      </c>
      <c r="R2387" t="s">
        <v>8320</v>
      </c>
      <c r="S2387" s="8">
        <f t="shared" si="150"/>
        <v>42191.493425925924</v>
      </c>
      <c r="T2387" s="8">
        <f t="shared" si="151"/>
        <v>42221.493425925924</v>
      </c>
    </row>
    <row r="2388" spans="1:20" ht="45" x14ac:dyDescent="0.25">
      <c r="A2388">
        <v>2386</v>
      </c>
      <c r="B2388" s="1" t="s">
        <v>2387</v>
      </c>
      <c r="C2388" s="1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3">
        <f t="shared" si="148"/>
        <v>0</v>
      </c>
      <c r="P2388" t="e">
        <f t="shared" si="149"/>
        <v>#DIV/0!</v>
      </c>
      <c r="Q2388" s="4" t="s">
        <v>8319</v>
      </c>
      <c r="R2388" t="s">
        <v>8320</v>
      </c>
      <c r="S2388" s="8">
        <f t="shared" si="150"/>
        <v>41954.629907407405</v>
      </c>
      <c r="T2388" s="8">
        <f t="shared" si="151"/>
        <v>42014.629907407405</v>
      </c>
    </row>
    <row r="2389" spans="1:20" ht="60" x14ac:dyDescent="0.25">
      <c r="A2389">
        <v>2387</v>
      </c>
      <c r="B2389" s="1" t="s">
        <v>2388</v>
      </c>
      <c r="C2389" s="1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3">
        <f t="shared" si="148"/>
        <v>0.68400000000000005</v>
      </c>
      <c r="P2389">
        <f t="shared" si="149"/>
        <v>342</v>
      </c>
      <c r="Q2389" s="4" t="s">
        <v>8319</v>
      </c>
      <c r="R2389" t="s">
        <v>8320</v>
      </c>
      <c r="S2389" s="8">
        <f t="shared" si="150"/>
        <v>42528.418287037035</v>
      </c>
      <c r="T2389" s="8">
        <f t="shared" si="151"/>
        <v>42573.418287037035</v>
      </c>
    </row>
    <row r="2390" spans="1:20" ht="60" x14ac:dyDescent="0.25">
      <c r="A2390">
        <v>2388</v>
      </c>
      <c r="B2390" s="1" t="s">
        <v>2389</v>
      </c>
      <c r="C2390" s="1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3">
        <f t="shared" si="148"/>
        <v>1.2513513513513514</v>
      </c>
      <c r="P2390">
        <f t="shared" si="149"/>
        <v>57.875</v>
      </c>
      <c r="Q2390" s="4" t="s">
        <v>8319</v>
      </c>
      <c r="R2390" t="s">
        <v>8320</v>
      </c>
      <c r="S2390" s="8">
        <f t="shared" si="150"/>
        <v>41989.645358796297</v>
      </c>
      <c r="T2390" s="8">
        <f t="shared" si="151"/>
        <v>42019.603472222218</v>
      </c>
    </row>
    <row r="2391" spans="1:20" ht="60" x14ac:dyDescent="0.25">
      <c r="A2391">
        <v>2389</v>
      </c>
      <c r="B2391" s="1" t="s">
        <v>2390</v>
      </c>
      <c r="C2391" s="1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3">
        <f t="shared" si="148"/>
        <v>0.1875</v>
      </c>
      <c r="P2391">
        <f t="shared" si="149"/>
        <v>30</v>
      </c>
      <c r="Q2391" s="4" t="s">
        <v>8319</v>
      </c>
      <c r="R2391" t="s">
        <v>8320</v>
      </c>
      <c r="S2391" s="8">
        <f t="shared" si="150"/>
        <v>42179.445046296292</v>
      </c>
      <c r="T2391" s="8">
        <f t="shared" si="151"/>
        <v>42210.707638888889</v>
      </c>
    </row>
    <row r="2392" spans="1:20" ht="60" x14ac:dyDescent="0.25">
      <c r="A2392">
        <v>2390</v>
      </c>
      <c r="B2392" s="1" t="s">
        <v>2391</v>
      </c>
      <c r="C2392" s="1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3">
        <f t="shared" si="148"/>
        <v>0</v>
      </c>
      <c r="P2392" t="e">
        <f t="shared" si="149"/>
        <v>#DIV/0!</v>
      </c>
      <c r="Q2392" s="4" t="s">
        <v>8319</v>
      </c>
      <c r="R2392" t="s">
        <v>8320</v>
      </c>
      <c r="S2392" s="8">
        <f t="shared" si="150"/>
        <v>41968.053981481477</v>
      </c>
      <c r="T2392" s="8">
        <f t="shared" si="151"/>
        <v>42008.053981481477</v>
      </c>
    </row>
    <row r="2393" spans="1:20" ht="30" x14ac:dyDescent="0.25">
      <c r="A2393">
        <v>2391</v>
      </c>
      <c r="B2393" s="1" t="s">
        <v>2392</v>
      </c>
      <c r="C2393" s="1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3">
        <f t="shared" si="148"/>
        <v>0.125</v>
      </c>
      <c r="P2393">
        <f t="shared" si="149"/>
        <v>25</v>
      </c>
      <c r="Q2393" s="4" t="s">
        <v>8319</v>
      </c>
      <c r="R2393" t="s">
        <v>8320</v>
      </c>
      <c r="S2393" s="8">
        <f t="shared" si="150"/>
        <v>42064.586157407401</v>
      </c>
      <c r="T2393" s="8">
        <f t="shared" si="151"/>
        <v>42094.544490740744</v>
      </c>
    </row>
    <row r="2394" spans="1:20" ht="60" x14ac:dyDescent="0.25">
      <c r="A2394">
        <v>2392</v>
      </c>
      <c r="B2394" s="1" t="s">
        <v>2393</v>
      </c>
      <c r="C2394" s="1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3">
        <f t="shared" si="148"/>
        <v>0</v>
      </c>
      <c r="P2394" t="e">
        <f t="shared" si="149"/>
        <v>#DIV/0!</v>
      </c>
      <c r="Q2394" s="4" t="s">
        <v>8319</v>
      </c>
      <c r="R2394" t="s">
        <v>8320</v>
      </c>
      <c r="S2394" s="8">
        <f t="shared" si="150"/>
        <v>42275.912303240737</v>
      </c>
      <c r="T2394" s="8">
        <f t="shared" si="151"/>
        <v>42305.912303240737</v>
      </c>
    </row>
    <row r="2395" spans="1:20" ht="60" x14ac:dyDescent="0.25">
      <c r="A2395">
        <v>2393</v>
      </c>
      <c r="B2395" s="1" t="s">
        <v>2394</v>
      </c>
      <c r="C2395" s="1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3">
        <f t="shared" si="148"/>
        <v>0.05</v>
      </c>
      <c r="P2395">
        <f t="shared" si="149"/>
        <v>50</v>
      </c>
      <c r="Q2395" s="4" t="s">
        <v>8319</v>
      </c>
      <c r="R2395" t="s">
        <v>8320</v>
      </c>
      <c r="S2395" s="8">
        <f t="shared" si="150"/>
        <v>42194.440011574072</v>
      </c>
      <c r="T2395" s="8">
        <f t="shared" si="151"/>
        <v>42224.440011574072</v>
      </c>
    </row>
    <row r="2396" spans="1:20" ht="60" x14ac:dyDescent="0.25">
      <c r="A2396">
        <v>2394</v>
      </c>
      <c r="B2396" s="1" t="s">
        <v>2395</v>
      </c>
      <c r="C2396" s="1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3">
        <f t="shared" si="148"/>
        <v>0.06</v>
      </c>
      <c r="P2396">
        <f t="shared" si="149"/>
        <v>1.5</v>
      </c>
      <c r="Q2396" s="4" t="s">
        <v>8319</v>
      </c>
      <c r="R2396" t="s">
        <v>8320</v>
      </c>
      <c r="S2396" s="8">
        <f t="shared" si="150"/>
        <v>42031.15385416666</v>
      </c>
      <c r="T2396" s="8">
        <f t="shared" si="151"/>
        <v>42061.15385416666</v>
      </c>
    </row>
    <row r="2397" spans="1:20" ht="45" x14ac:dyDescent="0.25">
      <c r="A2397">
        <v>2395</v>
      </c>
      <c r="B2397" s="1" t="s">
        <v>2396</v>
      </c>
      <c r="C2397" s="1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3">
        <f t="shared" si="148"/>
        <v>0</v>
      </c>
      <c r="P2397" t="e">
        <f t="shared" si="149"/>
        <v>#DIV/0!</v>
      </c>
      <c r="Q2397" s="4" t="s">
        <v>8319</v>
      </c>
      <c r="R2397" t="s">
        <v>8320</v>
      </c>
      <c r="S2397" s="8">
        <f t="shared" si="150"/>
        <v>42716.913043981483</v>
      </c>
      <c r="T2397" s="8">
        <f t="shared" si="151"/>
        <v>42745.164583333331</v>
      </c>
    </row>
    <row r="2398" spans="1:20" ht="45" x14ac:dyDescent="0.25">
      <c r="A2398">
        <v>2396</v>
      </c>
      <c r="B2398" s="1" t="s">
        <v>2397</v>
      </c>
      <c r="C2398" s="1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3">
        <f t="shared" si="148"/>
        <v>0.2</v>
      </c>
      <c r="P2398">
        <f t="shared" si="149"/>
        <v>10</v>
      </c>
      <c r="Q2398" s="4" t="s">
        <v>8319</v>
      </c>
      <c r="R2398" t="s">
        <v>8320</v>
      </c>
      <c r="S2398" s="8">
        <f t="shared" si="150"/>
        <v>42262.640717592592</v>
      </c>
      <c r="T2398" s="8">
        <f t="shared" si="151"/>
        <v>42292.640717592592</v>
      </c>
    </row>
    <row r="2399" spans="1:20" ht="60" x14ac:dyDescent="0.25">
      <c r="A2399">
        <v>2397</v>
      </c>
      <c r="B2399" s="1" t="s">
        <v>2398</v>
      </c>
      <c r="C2399" s="1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3">
        <f t="shared" si="148"/>
        <v>0</v>
      </c>
      <c r="P2399" t="e">
        <f t="shared" si="149"/>
        <v>#DIV/0!</v>
      </c>
      <c r="Q2399" s="4" t="s">
        <v>8319</v>
      </c>
      <c r="R2399" t="s">
        <v>8320</v>
      </c>
      <c r="S2399" s="8">
        <f t="shared" si="150"/>
        <v>41976.676574074074</v>
      </c>
      <c r="T2399" s="8">
        <f t="shared" si="151"/>
        <v>42006.676574074074</v>
      </c>
    </row>
    <row r="2400" spans="1:20" ht="60" x14ac:dyDescent="0.25">
      <c r="A2400">
        <v>2398</v>
      </c>
      <c r="B2400" s="1" t="s">
        <v>2399</v>
      </c>
      <c r="C2400" s="1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3">
        <f t="shared" si="148"/>
        <v>0</v>
      </c>
      <c r="P2400" t="e">
        <f t="shared" si="149"/>
        <v>#DIV/0!</v>
      </c>
      <c r="Q2400" s="4" t="s">
        <v>8319</v>
      </c>
      <c r="R2400" t="s">
        <v>8320</v>
      </c>
      <c r="S2400" s="8">
        <f t="shared" si="150"/>
        <v>42157.708148148151</v>
      </c>
      <c r="T2400" s="8">
        <f t="shared" si="151"/>
        <v>42187.708148148151</v>
      </c>
    </row>
    <row r="2401" spans="1:20" ht="45" x14ac:dyDescent="0.25">
      <c r="A2401">
        <v>2399</v>
      </c>
      <c r="B2401" s="1" t="s">
        <v>2400</v>
      </c>
      <c r="C2401" s="1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3">
        <f t="shared" si="148"/>
        <v>0</v>
      </c>
      <c r="P2401" t="e">
        <f t="shared" si="149"/>
        <v>#DIV/0!</v>
      </c>
      <c r="Q2401" s="4" t="s">
        <v>8319</v>
      </c>
      <c r="R2401" t="s">
        <v>8320</v>
      </c>
      <c r="S2401" s="8">
        <f t="shared" si="150"/>
        <v>41956.644745370366</v>
      </c>
      <c r="T2401" s="8">
        <f t="shared" si="151"/>
        <v>41991.644745370366</v>
      </c>
    </row>
    <row r="2402" spans="1:20" ht="60" x14ac:dyDescent="0.25">
      <c r="A2402">
        <v>2400</v>
      </c>
      <c r="B2402" s="1" t="s">
        <v>2401</v>
      </c>
      <c r="C2402" s="1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3">
        <f t="shared" si="148"/>
        <v>0</v>
      </c>
      <c r="P2402" t="e">
        <f t="shared" si="149"/>
        <v>#DIV/0!</v>
      </c>
      <c r="Q2402" s="4" t="s">
        <v>8319</v>
      </c>
      <c r="R2402" t="s">
        <v>8320</v>
      </c>
      <c r="S2402" s="8">
        <f t="shared" si="150"/>
        <v>42444.059768518513</v>
      </c>
      <c r="T2402" s="8">
        <f t="shared" si="151"/>
        <v>42474.059768518513</v>
      </c>
    </row>
    <row r="2403" spans="1:20" ht="60" x14ac:dyDescent="0.25">
      <c r="A2403">
        <v>2401</v>
      </c>
      <c r="B2403" s="1" t="s">
        <v>2402</v>
      </c>
      <c r="C2403" s="1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3">
        <f t="shared" si="148"/>
        <v>0.71785714285714286</v>
      </c>
      <c r="P2403">
        <f t="shared" si="149"/>
        <v>22.333333333333332</v>
      </c>
      <c r="Q2403" s="4" t="s">
        <v>8336</v>
      </c>
      <c r="R2403" t="s">
        <v>8337</v>
      </c>
      <c r="S2403" s="8">
        <f t="shared" si="150"/>
        <v>42374.614537037036</v>
      </c>
      <c r="T2403" s="8">
        <f t="shared" si="151"/>
        <v>42434.614537037036</v>
      </c>
    </row>
    <row r="2404" spans="1:20" ht="30" x14ac:dyDescent="0.25">
      <c r="A2404">
        <v>2402</v>
      </c>
      <c r="B2404" s="1" t="s">
        <v>2403</v>
      </c>
      <c r="C2404" s="1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3">
        <f t="shared" si="148"/>
        <v>0.43333333333333335</v>
      </c>
      <c r="P2404">
        <f t="shared" si="149"/>
        <v>52</v>
      </c>
      <c r="Q2404" s="4" t="s">
        <v>8336</v>
      </c>
      <c r="R2404" t="s">
        <v>8337</v>
      </c>
      <c r="S2404" s="8">
        <f t="shared" si="150"/>
        <v>42107.47142361111</v>
      </c>
      <c r="T2404" s="8">
        <f t="shared" si="151"/>
        <v>42137.47142361111</v>
      </c>
    </row>
    <row r="2405" spans="1:20" ht="45" x14ac:dyDescent="0.25">
      <c r="A2405">
        <v>2403</v>
      </c>
      <c r="B2405" s="1" t="s">
        <v>2404</v>
      </c>
      <c r="C2405" s="1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3">
        <f t="shared" si="148"/>
        <v>16.833333333333332</v>
      </c>
      <c r="P2405">
        <f t="shared" si="149"/>
        <v>16.833333333333332</v>
      </c>
      <c r="Q2405" s="4" t="s">
        <v>8336</v>
      </c>
      <c r="R2405" t="s">
        <v>8337</v>
      </c>
      <c r="S2405" s="8">
        <f t="shared" si="150"/>
        <v>42399.67428240741</v>
      </c>
      <c r="T2405" s="8">
        <f t="shared" si="151"/>
        <v>42459.632615740738</v>
      </c>
    </row>
    <row r="2406" spans="1:20" ht="60" x14ac:dyDescent="0.25">
      <c r="A2406">
        <v>2404</v>
      </c>
      <c r="B2406" s="1" t="s">
        <v>2405</v>
      </c>
      <c r="C2406" s="1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3">
        <f t="shared" si="148"/>
        <v>0</v>
      </c>
      <c r="P2406" t="e">
        <f t="shared" si="149"/>
        <v>#DIV/0!</v>
      </c>
      <c r="Q2406" s="4" t="s">
        <v>8336</v>
      </c>
      <c r="R2406" t="s">
        <v>8337</v>
      </c>
      <c r="S2406" s="8">
        <f t="shared" si="150"/>
        <v>42341.831099537034</v>
      </c>
      <c r="T2406" s="8">
        <f t="shared" si="151"/>
        <v>42371.831099537034</v>
      </c>
    </row>
    <row r="2407" spans="1:20" ht="45" x14ac:dyDescent="0.25">
      <c r="A2407">
        <v>2405</v>
      </c>
      <c r="B2407" s="1" t="s">
        <v>2406</v>
      </c>
      <c r="C2407" s="1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3">
        <f t="shared" si="148"/>
        <v>22.52</v>
      </c>
      <c r="P2407">
        <f t="shared" si="149"/>
        <v>56.3</v>
      </c>
      <c r="Q2407" s="4" t="s">
        <v>8336</v>
      </c>
      <c r="R2407" t="s">
        <v>8337</v>
      </c>
      <c r="S2407" s="8">
        <f t="shared" si="150"/>
        <v>42595.377025462956</v>
      </c>
      <c r="T2407" s="8">
        <f t="shared" si="151"/>
        <v>42616.377025462956</v>
      </c>
    </row>
    <row r="2408" spans="1:20" ht="45" x14ac:dyDescent="0.25">
      <c r="A2408">
        <v>2406</v>
      </c>
      <c r="B2408" s="1" t="s">
        <v>2407</v>
      </c>
      <c r="C2408" s="1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3">
        <f t="shared" si="148"/>
        <v>41.384615384615387</v>
      </c>
      <c r="P2408">
        <f t="shared" si="149"/>
        <v>84.0625</v>
      </c>
      <c r="Q2408" s="4" t="s">
        <v>8336</v>
      </c>
      <c r="R2408" t="s">
        <v>8337</v>
      </c>
      <c r="S2408" s="8">
        <f t="shared" si="150"/>
        <v>41982.902662037035</v>
      </c>
      <c r="T2408" s="8">
        <f t="shared" si="151"/>
        <v>42022.902662037035</v>
      </c>
    </row>
    <row r="2409" spans="1:20" ht="60" x14ac:dyDescent="0.25">
      <c r="A2409">
        <v>2407</v>
      </c>
      <c r="B2409" s="1" t="s">
        <v>2408</v>
      </c>
      <c r="C2409" s="1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3">
        <f t="shared" si="148"/>
        <v>25.259090909090908</v>
      </c>
      <c r="P2409">
        <f t="shared" si="149"/>
        <v>168.39393939393941</v>
      </c>
      <c r="Q2409" s="4" t="s">
        <v>8336</v>
      </c>
      <c r="R2409" t="s">
        <v>8337</v>
      </c>
      <c r="S2409" s="8">
        <f t="shared" si="150"/>
        <v>42082.367222222216</v>
      </c>
      <c r="T2409" s="8">
        <f t="shared" si="151"/>
        <v>42105.041666666664</v>
      </c>
    </row>
    <row r="2410" spans="1:20" ht="45" x14ac:dyDescent="0.25">
      <c r="A2410">
        <v>2408</v>
      </c>
      <c r="B2410" s="1" t="s">
        <v>2409</v>
      </c>
      <c r="C2410" s="1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3">
        <f t="shared" si="148"/>
        <v>0.2</v>
      </c>
      <c r="P2410">
        <f t="shared" si="149"/>
        <v>15</v>
      </c>
      <c r="Q2410" s="4" t="s">
        <v>8336</v>
      </c>
      <c r="R2410" t="s">
        <v>8337</v>
      </c>
      <c r="S2410" s="8">
        <f t="shared" si="150"/>
        <v>41918.93237268518</v>
      </c>
      <c r="T2410" s="8">
        <f t="shared" si="151"/>
        <v>41948.974039351851</v>
      </c>
    </row>
    <row r="2411" spans="1:20" ht="45" x14ac:dyDescent="0.25">
      <c r="A2411">
        <v>2409</v>
      </c>
      <c r="B2411" s="1" t="s">
        <v>2410</v>
      </c>
      <c r="C2411" s="1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3">
        <f t="shared" si="148"/>
        <v>1.84</v>
      </c>
      <c r="P2411">
        <f t="shared" si="149"/>
        <v>76.666666666666671</v>
      </c>
      <c r="Q2411" s="4" t="s">
        <v>8336</v>
      </c>
      <c r="R2411" t="s">
        <v>8337</v>
      </c>
      <c r="S2411" s="8">
        <f t="shared" si="150"/>
        <v>42204.667534722219</v>
      </c>
      <c r="T2411" s="8">
        <f t="shared" si="151"/>
        <v>42234.667534722219</v>
      </c>
    </row>
    <row r="2412" spans="1:20" ht="60" x14ac:dyDescent="0.25">
      <c r="A2412">
        <v>2410</v>
      </c>
      <c r="B2412" s="1" t="s">
        <v>2411</v>
      </c>
      <c r="C2412" s="1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3">
        <f t="shared" si="148"/>
        <v>0</v>
      </c>
      <c r="P2412" t="e">
        <f t="shared" si="149"/>
        <v>#DIV/0!</v>
      </c>
      <c r="Q2412" s="4" t="s">
        <v>8336</v>
      </c>
      <c r="R2412" t="s">
        <v>8337</v>
      </c>
      <c r="S2412" s="8">
        <f t="shared" si="150"/>
        <v>42224.199942129628</v>
      </c>
      <c r="T2412" s="8">
        <f t="shared" si="151"/>
        <v>42254.199942129628</v>
      </c>
    </row>
    <row r="2413" spans="1:20" ht="60" x14ac:dyDescent="0.25">
      <c r="A2413">
        <v>2411</v>
      </c>
      <c r="B2413" s="1" t="s">
        <v>2412</v>
      </c>
      <c r="C2413" s="1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3">
        <f t="shared" si="148"/>
        <v>0.60399999999999998</v>
      </c>
      <c r="P2413">
        <f t="shared" si="149"/>
        <v>50.333333333333336</v>
      </c>
      <c r="Q2413" s="4" t="s">
        <v>8336</v>
      </c>
      <c r="R2413" t="s">
        <v>8337</v>
      </c>
      <c r="S2413" s="8">
        <f t="shared" si="150"/>
        <v>42211.524097222216</v>
      </c>
      <c r="T2413" s="8">
        <f t="shared" si="151"/>
        <v>42241.524097222216</v>
      </c>
    </row>
    <row r="2414" spans="1:20" ht="60" x14ac:dyDescent="0.25">
      <c r="A2414">
        <v>2412</v>
      </c>
      <c r="B2414" s="1" t="s">
        <v>2413</v>
      </c>
      <c r="C2414" s="1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3">
        <f t="shared" si="148"/>
        <v>0</v>
      </c>
      <c r="P2414" t="e">
        <f t="shared" si="149"/>
        <v>#DIV/0!</v>
      </c>
      <c r="Q2414" s="4" t="s">
        <v>8336</v>
      </c>
      <c r="R2414" t="s">
        <v>8337</v>
      </c>
      <c r="S2414" s="8">
        <f t="shared" si="150"/>
        <v>42655.528622685182</v>
      </c>
      <c r="T2414" s="8">
        <f t="shared" si="151"/>
        <v>42700.570289351854</v>
      </c>
    </row>
    <row r="2415" spans="1:20" ht="45" x14ac:dyDescent="0.25">
      <c r="A2415">
        <v>2413</v>
      </c>
      <c r="B2415" s="1" t="s">
        <v>2414</v>
      </c>
      <c r="C2415" s="1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3">
        <f t="shared" si="148"/>
        <v>0.83333333333333337</v>
      </c>
      <c r="P2415">
        <f t="shared" si="149"/>
        <v>8.3333333333333339</v>
      </c>
      <c r="Q2415" s="4" t="s">
        <v>8336</v>
      </c>
      <c r="R2415" t="s">
        <v>8337</v>
      </c>
      <c r="S2415" s="8">
        <f t="shared" si="150"/>
        <v>41759.901412037034</v>
      </c>
      <c r="T2415" s="8">
        <f t="shared" si="151"/>
        <v>41790.770833333328</v>
      </c>
    </row>
    <row r="2416" spans="1:20" ht="60" x14ac:dyDescent="0.25">
      <c r="A2416">
        <v>2414</v>
      </c>
      <c r="B2416" s="1" t="s">
        <v>2415</v>
      </c>
      <c r="C2416" s="1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3">
        <f t="shared" si="148"/>
        <v>3.0666666666666669</v>
      </c>
      <c r="P2416">
        <f t="shared" si="149"/>
        <v>35.384615384615387</v>
      </c>
      <c r="Q2416" s="4" t="s">
        <v>8336</v>
      </c>
      <c r="R2416" t="s">
        <v>8337</v>
      </c>
      <c r="S2416" s="8">
        <f t="shared" si="150"/>
        <v>42198.486805555549</v>
      </c>
      <c r="T2416" s="8">
        <f t="shared" si="151"/>
        <v>42237.957638888889</v>
      </c>
    </row>
    <row r="2417" spans="1:20" ht="45" x14ac:dyDescent="0.25">
      <c r="A2417">
        <v>2415</v>
      </c>
      <c r="B2417" s="1" t="s">
        <v>2416</v>
      </c>
      <c r="C2417" s="1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3">
        <f t="shared" si="148"/>
        <v>0.55833333333333335</v>
      </c>
      <c r="P2417">
        <f t="shared" si="149"/>
        <v>55.833333333333336</v>
      </c>
      <c r="Q2417" s="4" t="s">
        <v>8336</v>
      </c>
      <c r="R2417" t="s">
        <v>8337</v>
      </c>
      <c r="S2417" s="8">
        <f t="shared" si="150"/>
        <v>42536.654467592591</v>
      </c>
      <c r="T2417" s="8">
        <f t="shared" si="151"/>
        <v>42566.654467592591</v>
      </c>
    </row>
    <row r="2418" spans="1:20" ht="60" x14ac:dyDescent="0.25">
      <c r="A2418">
        <v>2416</v>
      </c>
      <c r="B2418" s="1" t="s">
        <v>2417</v>
      </c>
      <c r="C2418" s="1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3">
        <f t="shared" si="148"/>
        <v>2.5000000000000001E-2</v>
      </c>
      <c r="P2418">
        <f t="shared" si="149"/>
        <v>5</v>
      </c>
      <c r="Q2418" s="4" t="s">
        <v>8336</v>
      </c>
      <c r="R2418" t="s">
        <v>8337</v>
      </c>
      <c r="S2418" s="8">
        <f t="shared" si="150"/>
        <v>42019.529432870368</v>
      </c>
      <c r="T2418" s="8">
        <f t="shared" si="151"/>
        <v>42077.416666666664</v>
      </c>
    </row>
    <row r="2419" spans="1:20" ht="60" x14ac:dyDescent="0.25">
      <c r="A2419">
        <v>2417</v>
      </c>
      <c r="B2419" s="1" t="s">
        <v>2418</v>
      </c>
      <c r="C2419" s="1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3">
        <f t="shared" si="148"/>
        <v>0</v>
      </c>
      <c r="P2419" t="e">
        <f t="shared" si="149"/>
        <v>#DIV/0!</v>
      </c>
      <c r="Q2419" s="4" t="s">
        <v>8336</v>
      </c>
      <c r="R2419" t="s">
        <v>8337</v>
      </c>
      <c r="S2419" s="8">
        <f t="shared" si="150"/>
        <v>41831.675775462958</v>
      </c>
      <c r="T2419" s="8">
        <f t="shared" si="151"/>
        <v>41861.675775462958</v>
      </c>
    </row>
    <row r="2420" spans="1:20" x14ac:dyDescent="0.25">
      <c r="A2420">
        <v>2418</v>
      </c>
      <c r="B2420" s="1" t="s">
        <v>2419</v>
      </c>
      <c r="C2420" s="1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3">
        <f t="shared" si="148"/>
        <v>0.02</v>
      </c>
      <c r="P2420">
        <f t="shared" si="149"/>
        <v>1</v>
      </c>
      <c r="Q2420" s="4" t="s">
        <v>8336</v>
      </c>
      <c r="R2420" t="s">
        <v>8337</v>
      </c>
      <c r="S2420" s="8">
        <f t="shared" si="150"/>
        <v>42027.648657407401</v>
      </c>
      <c r="T2420" s="8">
        <f t="shared" si="151"/>
        <v>42087.606990740744</v>
      </c>
    </row>
    <row r="2421" spans="1:20" ht="60" x14ac:dyDescent="0.25">
      <c r="A2421">
        <v>2419</v>
      </c>
      <c r="B2421" s="1" t="s">
        <v>2420</v>
      </c>
      <c r="C2421" s="1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3">
        <f t="shared" si="148"/>
        <v>0</v>
      </c>
      <c r="P2421" t="e">
        <f t="shared" si="149"/>
        <v>#DIV/0!</v>
      </c>
      <c r="Q2421" s="4" t="s">
        <v>8336</v>
      </c>
      <c r="R2421" t="s">
        <v>8337</v>
      </c>
      <c r="S2421" s="8">
        <f t="shared" si="150"/>
        <v>41993.529965277776</v>
      </c>
      <c r="T2421" s="8">
        <f t="shared" si="151"/>
        <v>42053.529965277776</v>
      </c>
    </row>
    <row r="2422" spans="1:20" ht="45" x14ac:dyDescent="0.25">
      <c r="A2422">
        <v>2420</v>
      </c>
      <c r="B2422" s="1" t="s">
        <v>2421</v>
      </c>
      <c r="C2422" s="1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3">
        <f t="shared" si="148"/>
        <v>14.825133372851216</v>
      </c>
      <c r="P2422">
        <f t="shared" si="149"/>
        <v>69.472222222222229</v>
      </c>
      <c r="Q2422" s="4" t="s">
        <v>8336</v>
      </c>
      <c r="R2422" t="s">
        <v>8337</v>
      </c>
      <c r="S2422" s="8">
        <f t="shared" si="150"/>
        <v>41892.820543981477</v>
      </c>
      <c r="T2422" s="8">
        <f t="shared" si="151"/>
        <v>41952.862210648142</v>
      </c>
    </row>
    <row r="2423" spans="1:20" ht="30" x14ac:dyDescent="0.25">
      <c r="A2423">
        <v>2421</v>
      </c>
      <c r="B2423" s="1" t="s">
        <v>2422</v>
      </c>
      <c r="C2423" s="1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3">
        <f t="shared" si="148"/>
        <v>1.6666666666666666E-2</v>
      </c>
      <c r="P2423">
        <f t="shared" si="149"/>
        <v>1</v>
      </c>
      <c r="Q2423" s="4" t="s">
        <v>8336</v>
      </c>
      <c r="R2423" t="s">
        <v>8337</v>
      </c>
      <c r="S2423" s="8">
        <f t="shared" si="150"/>
        <v>42026.479120370372</v>
      </c>
      <c r="T2423" s="8">
        <f t="shared" si="151"/>
        <v>42056.479120370372</v>
      </c>
    </row>
    <row r="2424" spans="1:20" ht="30" x14ac:dyDescent="0.25">
      <c r="A2424">
        <v>2422</v>
      </c>
      <c r="B2424" s="1" t="s">
        <v>2423</v>
      </c>
      <c r="C2424" s="1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3">
        <f t="shared" si="148"/>
        <v>0.2</v>
      </c>
      <c r="P2424">
        <f t="shared" si="149"/>
        <v>1</v>
      </c>
      <c r="Q2424" s="4" t="s">
        <v>8336</v>
      </c>
      <c r="R2424" t="s">
        <v>8337</v>
      </c>
      <c r="S2424" s="8">
        <f t="shared" si="150"/>
        <v>42044.516620370363</v>
      </c>
      <c r="T2424" s="8">
        <f t="shared" si="151"/>
        <v>42074.474953703706</v>
      </c>
    </row>
    <row r="2425" spans="1:20" ht="45" x14ac:dyDescent="0.25">
      <c r="A2425">
        <v>2423</v>
      </c>
      <c r="B2425" s="1" t="s">
        <v>2424</v>
      </c>
      <c r="C2425" s="1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3">
        <f t="shared" si="148"/>
        <v>1.3333333333333334E-2</v>
      </c>
      <c r="P2425">
        <f t="shared" si="149"/>
        <v>8</v>
      </c>
      <c r="Q2425" s="4" t="s">
        <v>8336</v>
      </c>
      <c r="R2425" t="s">
        <v>8337</v>
      </c>
      <c r="S2425" s="8">
        <f t="shared" si="150"/>
        <v>41974.496412037035</v>
      </c>
      <c r="T2425" s="8">
        <f t="shared" si="151"/>
        <v>42004.496412037035</v>
      </c>
    </row>
    <row r="2426" spans="1:20" ht="30" x14ac:dyDescent="0.25">
      <c r="A2426">
        <v>2424</v>
      </c>
      <c r="B2426" s="1" t="s">
        <v>2425</v>
      </c>
      <c r="C2426" s="1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3">
        <f t="shared" si="148"/>
        <v>1.24</v>
      </c>
      <c r="P2426">
        <f t="shared" si="149"/>
        <v>34.444444444444443</v>
      </c>
      <c r="Q2426" s="4" t="s">
        <v>8336</v>
      </c>
      <c r="R2426" t="s">
        <v>8337</v>
      </c>
      <c r="S2426" s="8">
        <f t="shared" si="150"/>
        <v>41909.684120370366</v>
      </c>
      <c r="T2426" s="8">
        <f t="shared" si="151"/>
        <v>41939.684120370366</v>
      </c>
    </row>
    <row r="2427" spans="1:20" ht="60" x14ac:dyDescent="0.25">
      <c r="A2427">
        <v>2425</v>
      </c>
      <c r="B2427" s="1" t="s">
        <v>2426</v>
      </c>
      <c r="C2427" s="1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3">
        <f t="shared" si="148"/>
        <v>2.8571428571428571E-2</v>
      </c>
      <c r="P2427">
        <f t="shared" si="149"/>
        <v>1</v>
      </c>
      <c r="Q2427" s="4" t="s">
        <v>8336</v>
      </c>
      <c r="R2427" t="s">
        <v>8337</v>
      </c>
      <c r="S2427" s="8">
        <f t="shared" si="150"/>
        <v>42502.705428240741</v>
      </c>
      <c r="T2427" s="8">
        <f t="shared" si="151"/>
        <v>42517.711111111108</v>
      </c>
    </row>
    <row r="2428" spans="1:20" ht="45" x14ac:dyDescent="0.25">
      <c r="A2428">
        <v>2426</v>
      </c>
      <c r="B2428" s="1" t="s">
        <v>2427</v>
      </c>
      <c r="C2428" s="1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3">
        <f t="shared" si="148"/>
        <v>0</v>
      </c>
      <c r="P2428" t="e">
        <f t="shared" si="149"/>
        <v>#DIV/0!</v>
      </c>
      <c r="Q2428" s="4" t="s">
        <v>8336</v>
      </c>
      <c r="R2428" t="s">
        <v>8337</v>
      </c>
      <c r="S2428" s="8">
        <f t="shared" si="150"/>
        <v>42163.961712962962</v>
      </c>
      <c r="T2428" s="8">
        <f t="shared" si="151"/>
        <v>42223.961712962962</v>
      </c>
    </row>
    <row r="2429" spans="1:20" ht="30" x14ac:dyDescent="0.25">
      <c r="A2429">
        <v>2427</v>
      </c>
      <c r="B2429" s="1" t="s">
        <v>2428</v>
      </c>
      <c r="C2429" s="1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3">
        <f t="shared" si="148"/>
        <v>2E-3</v>
      </c>
      <c r="P2429">
        <f t="shared" si="149"/>
        <v>1</v>
      </c>
      <c r="Q2429" s="4" t="s">
        <v>8336</v>
      </c>
      <c r="R2429" t="s">
        <v>8337</v>
      </c>
      <c r="S2429" s="8">
        <f t="shared" si="150"/>
        <v>42412.110335648147</v>
      </c>
      <c r="T2429" s="8">
        <f t="shared" si="151"/>
        <v>42452.068668981483</v>
      </c>
    </row>
    <row r="2430" spans="1:20" ht="45" x14ac:dyDescent="0.25">
      <c r="A2430">
        <v>2428</v>
      </c>
      <c r="B2430" s="1" t="s">
        <v>2429</v>
      </c>
      <c r="C2430" s="1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3">
        <f t="shared" si="148"/>
        <v>2.8571428571428571E-3</v>
      </c>
      <c r="P2430">
        <f t="shared" si="149"/>
        <v>1</v>
      </c>
      <c r="Q2430" s="4" t="s">
        <v>8336</v>
      </c>
      <c r="R2430" t="s">
        <v>8337</v>
      </c>
      <c r="S2430" s="8">
        <f t="shared" si="150"/>
        <v>42045.575821759259</v>
      </c>
      <c r="T2430" s="8">
        <f t="shared" si="151"/>
        <v>42075.534155092588</v>
      </c>
    </row>
    <row r="2431" spans="1:20" ht="45" x14ac:dyDescent="0.25">
      <c r="A2431">
        <v>2429</v>
      </c>
      <c r="B2431" s="1" t="s">
        <v>2430</v>
      </c>
      <c r="C2431" s="1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3">
        <f t="shared" si="148"/>
        <v>1.4321428571428572</v>
      </c>
      <c r="P2431">
        <f t="shared" si="149"/>
        <v>501.25</v>
      </c>
      <c r="Q2431" s="4" t="s">
        <v>8336</v>
      </c>
      <c r="R2431" t="s">
        <v>8337</v>
      </c>
      <c r="S2431" s="8">
        <f t="shared" si="150"/>
        <v>42734.670902777776</v>
      </c>
      <c r="T2431" s="8">
        <f t="shared" si="151"/>
        <v>42771.488888888889</v>
      </c>
    </row>
    <row r="2432" spans="1:20" ht="60" x14ac:dyDescent="0.25">
      <c r="A2432">
        <v>2430</v>
      </c>
      <c r="B2432" s="1" t="s">
        <v>2431</v>
      </c>
      <c r="C2432" s="1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3">
        <f t="shared" si="148"/>
        <v>0.7</v>
      </c>
      <c r="P2432">
        <f t="shared" si="149"/>
        <v>10.5</v>
      </c>
      <c r="Q2432" s="4" t="s">
        <v>8336</v>
      </c>
      <c r="R2432" t="s">
        <v>8337</v>
      </c>
      <c r="S2432" s="8">
        <f t="shared" si="150"/>
        <v>42381.922499999993</v>
      </c>
      <c r="T2432" s="8">
        <f t="shared" si="151"/>
        <v>42411.922499999993</v>
      </c>
    </row>
    <row r="2433" spans="1:20" ht="30" x14ac:dyDescent="0.25">
      <c r="A2433">
        <v>2431</v>
      </c>
      <c r="B2433" s="1" t="s">
        <v>2432</v>
      </c>
      <c r="C2433" s="1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3">
        <f t="shared" si="148"/>
        <v>2E-3</v>
      </c>
      <c r="P2433">
        <f t="shared" si="149"/>
        <v>1</v>
      </c>
      <c r="Q2433" s="4" t="s">
        <v>8336</v>
      </c>
      <c r="R2433" t="s">
        <v>8337</v>
      </c>
      <c r="S2433" s="8">
        <f t="shared" si="150"/>
        <v>42488.891354166662</v>
      </c>
      <c r="T2433" s="8">
        <f t="shared" si="151"/>
        <v>42548.891354166662</v>
      </c>
    </row>
    <row r="2434" spans="1:20" ht="45" x14ac:dyDescent="0.25">
      <c r="A2434">
        <v>2432</v>
      </c>
      <c r="B2434" s="1" t="s">
        <v>2433</v>
      </c>
      <c r="C2434" s="1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3">
        <f t="shared" si="148"/>
        <v>1.4285714285714285E-2</v>
      </c>
      <c r="P2434">
        <f t="shared" si="149"/>
        <v>1</v>
      </c>
      <c r="Q2434" s="4" t="s">
        <v>8336</v>
      </c>
      <c r="R2434" t="s">
        <v>8337</v>
      </c>
      <c r="S2434" s="8">
        <f t="shared" si="150"/>
        <v>42041.010381944441</v>
      </c>
      <c r="T2434" s="8">
        <f t="shared" si="151"/>
        <v>42071.010381944441</v>
      </c>
    </row>
    <row r="2435" spans="1:20" ht="60" x14ac:dyDescent="0.25">
      <c r="A2435">
        <v>2433</v>
      </c>
      <c r="B2435" s="1" t="s">
        <v>2434</v>
      </c>
      <c r="C2435" s="1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3">
        <f t="shared" ref="O2435:O2498" si="152">(E2435/D2435%)</f>
        <v>0</v>
      </c>
      <c r="P2435" t="e">
        <f t="shared" ref="P2435:P2498" si="153">E2435/L2435</f>
        <v>#DIV/0!</v>
      </c>
      <c r="Q2435" s="4" t="s">
        <v>8336</v>
      </c>
      <c r="R2435" t="s">
        <v>8337</v>
      </c>
      <c r="S2435" s="8">
        <f t="shared" ref="S2435:S2498" si="154">(J2435/86400)+25569+(-5/24)</f>
        <v>42397.691469907404</v>
      </c>
      <c r="T2435" s="8">
        <f t="shared" ref="T2435:T2498" si="155">(I2435/86400)+25569+(-5/24)</f>
        <v>42427.691469907404</v>
      </c>
    </row>
    <row r="2436" spans="1:20" ht="60" x14ac:dyDescent="0.25">
      <c r="A2436">
        <v>2434</v>
      </c>
      <c r="B2436" s="1" t="s">
        <v>2435</v>
      </c>
      <c r="C2436" s="1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3">
        <f t="shared" si="152"/>
        <v>0.13</v>
      </c>
      <c r="P2436">
        <f t="shared" si="153"/>
        <v>13</v>
      </c>
      <c r="Q2436" s="4" t="s">
        <v>8336</v>
      </c>
      <c r="R2436" t="s">
        <v>8337</v>
      </c>
      <c r="S2436" s="8">
        <f t="shared" si="154"/>
        <v>42179.977708333332</v>
      </c>
      <c r="T2436" s="8">
        <f t="shared" si="155"/>
        <v>42219.977708333332</v>
      </c>
    </row>
    <row r="2437" spans="1:20" ht="45" x14ac:dyDescent="0.25">
      <c r="A2437">
        <v>2435</v>
      </c>
      <c r="B2437" s="1" t="s">
        <v>2436</v>
      </c>
      <c r="C2437" s="1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3">
        <f t="shared" si="152"/>
        <v>0.48959999999999998</v>
      </c>
      <c r="P2437">
        <f t="shared" si="153"/>
        <v>306</v>
      </c>
      <c r="Q2437" s="4" t="s">
        <v>8336</v>
      </c>
      <c r="R2437" t="s">
        <v>8337</v>
      </c>
      <c r="S2437" s="8">
        <f t="shared" si="154"/>
        <v>42252.069282407407</v>
      </c>
      <c r="T2437" s="8">
        <f t="shared" si="155"/>
        <v>42282.069282407407</v>
      </c>
    </row>
    <row r="2438" spans="1:20" ht="60" x14ac:dyDescent="0.25">
      <c r="A2438">
        <v>2436</v>
      </c>
      <c r="B2438" s="1" t="s">
        <v>2437</v>
      </c>
      <c r="C2438" s="1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3">
        <f t="shared" si="152"/>
        <v>3.8461538461538464E-2</v>
      </c>
      <c r="P2438">
        <f t="shared" si="153"/>
        <v>22.5</v>
      </c>
      <c r="Q2438" s="4" t="s">
        <v>8336</v>
      </c>
      <c r="R2438" t="s">
        <v>8337</v>
      </c>
      <c r="S2438" s="8">
        <f t="shared" si="154"/>
        <v>42338.407060185178</v>
      </c>
      <c r="T2438" s="8">
        <f t="shared" si="155"/>
        <v>42398.407060185178</v>
      </c>
    </row>
    <row r="2439" spans="1:20" ht="45" x14ac:dyDescent="0.25">
      <c r="A2439">
        <v>2437</v>
      </c>
      <c r="B2439" s="1" t="s">
        <v>2438</v>
      </c>
      <c r="C2439" s="1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3">
        <f t="shared" si="152"/>
        <v>0</v>
      </c>
      <c r="P2439" t="e">
        <f t="shared" si="153"/>
        <v>#DIV/0!</v>
      </c>
      <c r="Q2439" s="4" t="s">
        <v>8336</v>
      </c>
      <c r="R2439" t="s">
        <v>8337</v>
      </c>
      <c r="S2439" s="8">
        <f t="shared" si="154"/>
        <v>42031.756805555553</v>
      </c>
      <c r="T2439" s="8">
        <f t="shared" si="155"/>
        <v>42080.541666666664</v>
      </c>
    </row>
    <row r="2440" spans="1:20" ht="60" x14ac:dyDescent="0.25">
      <c r="A2440">
        <v>2438</v>
      </c>
      <c r="B2440" s="1" t="s">
        <v>2439</v>
      </c>
      <c r="C2440" s="1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3">
        <f t="shared" si="152"/>
        <v>0.33333333333333331</v>
      </c>
      <c r="P2440">
        <f t="shared" si="153"/>
        <v>50</v>
      </c>
      <c r="Q2440" s="4" t="s">
        <v>8336</v>
      </c>
      <c r="R2440" t="s">
        <v>8337</v>
      </c>
      <c r="S2440" s="8">
        <f t="shared" si="154"/>
        <v>42285.706736111104</v>
      </c>
      <c r="T2440" s="8">
        <f t="shared" si="155"/>
        <v>42345.748402777775</v>
      </c>
    </row>
    <row r="2441" spans="1:20" ht="60" x14ac:dyDescent="0.25">
      <c r="A2441">
        <v>2439</v>
      </c>
      <c r="B2441" s="1" t="s">
        <v>2440</v>
      </c>
      <c r="C2441" s="1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3">
        <f t="shared" si="152"/>
        <v>0</v>
      </c>
      <c r="P2441" t="e">
        <f t="shared" si="153"/>
        <v>#DIV/0!</v>
      </c>
      <c r="Q2441" s="4" t="s">
        <v>8336</v>
      </c>
      <c r="R2441" t="s">
        <v>8337</v>
      </c>
      <c r="S2441" s="8">
        <f t="shared" si="154"/>
        <v>42265.610289351847</v>
      </c>
      <c r="T2441" s="8">
        <f t="shared" si="155"/>
        <v>42295.610289351847</v>
      </c>
    </row>
    <row r="2442" spans="1:20" ht="30" x14ac:dyDescent="0.25">
      <c r="A2442">
        <v>2440</v>
      </c>
      <c r="B2442" s="1" t="s">
        <v>2441</v>
      </c>
      <c r="C2442" s="1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3">
        <f t="shared" si="152"/>
        <v>0.2</v>
      </c>
      <c r="P2442">
        <f t="shared" si="153"/>
        <v>5</v>
      </c>
      <c r="Q2442" s="4" t="s">
        <v>8336</v>
      </c>
      <c r="R2442" t="s">
        <v>8337</v>
      </c>
      <c r="S2442" s="8">
        <f t="shared" si="154"/>
        <v>42383.691122685188</v>
      </c>
      <c r="T2442" s="8">
        <f t="shared" si="155"/>
        <v>42413.691122685188</v>
      </c>
    </row>
    <row r="2443" spans="1:20" ht="30" x14ac:dyDescent="0.25">
      <c r="A2443">
        <v>2441</v>
      </c>
      <c r="B2443" s="1" t="s">
        <v>2442</v>
      </c>
      <c r="C2443" s="1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3">
        <f t="shared" si="152"/>
        <v>107.88</v>
      </c>
      <c r="P2443">
        <f t="shared" si="153"/>
        <v>74.22935779816514</v>
      </c>
      <c r="Q2443" s="4" t="s">
        <v>8336</v>
      </c>
      <c r="R2443" t="s">
        <v>8352</v>
      </c>
      <c r="S2443" s="8">
        <f t="shared" si="154"/>
        <v>42186.917291666665</v>
      </c>
      <c r="T2443" s="8">
        <f t="shared" si="155"/>
        <v>42207.999305555553</v>
      </c>
    </row>
    <row r="2444" spans="1:20" ht="30" x14ac:dyDescent="0.25">
      <c r="A2444">
        <v>2442</v>
      </c>
      <c r="B2444" s="1" t="s">
        <v>2443</v>
      </c>
      <c r="C2444" s="1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3">
        <f t="shared" si="152"/>
        <v>125.94166666666666</v>
      </c>
      <c r="P2444">
        <f t="shared" si="153"/>
        <v>81.252688172043008</v>
      </c>
      <c r="Q2444" s="4" t="s">
        <v>8336</v>
      </c>
      <c r="R2444" t="s">
        <v>8352</v>
      </c>
      <c r="S2444" s="8">
        <f t="shared" si="154"/>
        <v>42052.458657407406</v>
      </c>
      <c r="T2444" s="8">
        <f t="shared" si="155"/>
        <v>42082.416990740741</v>
      </c>
    </row>
    <row r="2445" spans="1:20" ht="60" x14ac:dyDescent="0.25">
      <c r="A2445">
        <v>2443</v>
      </c>
      <c r="B2445" s="1" t="s">
        <v>2444</v>
      </c>
      <c r="C2445" s="1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3">
        <f t="shared" si="152"/>
        <v>202.51495</v>
      </c>
      <c r="P2445">
        <f t="shared" si="153"/>
        <v>130.23469453376205</v>
      </c>
      <c r="Q2445" s="4" t="s">
        <v>8336</v>
      </c>
      <c r="R2445" t="s">
        <v>8352</v>
      </c>
      <c r="S2445" s="8">
        <f t="shared" si="154"/>
        <v>41836.416921296295</v>
      </c>
      <c r="T2445" s="8">
        <f t="shared" si="155"/>
        <v>41866.416921296295</v>
      </c>
    </row>
    <row r="2446" spans="1:20" ht="60" x14ac:dyDescent="0.25">
      <c r="A2446">
        <v>2444</v>
      </c>
      <c r="B2446" s="1" t="s">
        <v>2445</v>
      </c>
      <c r="C2446" s="1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3">
        <f t="shared" si="152"/>
        <v>108.6</v>
      </c>
      <c r="P2446">
        <f t="shared" si="153"/>
        <v>53.409836065573771</v>
      </c>
      <c r="Q2446" s="4" t="s">
        <v>8336</v>
      </c>
      <c r="R2446" t="s">
        <v>8352</v>
      </c>
      <c r="S2446" s="8">
        <f t="shared" si="154"/>
        <v>42485.54619212963</v>
      </c>
      <c r="T2446" s="8">
        <f t="shared" si="155"/>
        <v>42515.54619212963</v>
      </c>
    </row>
    <row r="2447" spans="1:20" ht="60" x14ac:dyDescent="0.25">
      <c r="A2447">
        <v>2445</v>
      </c>
      <c r="B2447" s="1" t="s">
        <v>2446</v>
      </c>
      <c r="C2447" s="1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3">
        <f t="shared" si="152"/>
        <v>172.8</v>
      </c>
      <c r="P2447">
        <f t="shared" si="153"/>
        <v>75.130434782608702</v>
      </c>
      <c r="Q2447" s="4" t="s">
        <v>8336</v>
      </c>
      <c r="R2447" t="s">
        <v>8352</v>
      </c>
      <c r="S2447" s="8">
        <f t="shared" si="154"/>
        <v>42242.981724537036</v>
      </c>
      <c r="T2447" s="8">
        <f t="shared" si="155"/>
        <v>42272.981724537036</v>
      </c>
    </row>
    <row r="2448" spans="1:20" ht="60" x14ac:dyDescent="0.25">
      <c r="A2448">
        <v>2446</v>
      </c>
      <c r="B2448" s="1" t="s">
        <v>2447</v>
      </c>
      <c r="C2448" s="1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3">
        <f t="shared" si="152"/>
        <v>167.98</v>
      </c>
      <c r="P2448">
        <f t="shared" si="153"/>
        <v>75.666666666666671</v>
      </c>
      <c r="Q2448" s="4" t="s">
        <v>8336</v>
      </c>
      <c r="R2448" t="s">
        <v>8352</v>
      </c>
      <c r="S2448" s="8">
        <f t="shared" si="154"/>
        <v>42670.394340277773</v>
      </c>
      <c r="T2448" s="8">
        <f t="shared" si="155"/>
        <v>42700.436006944445</v>
      </c>
    </row>
    <row r="2449" spans="1:20" ht="60" x14ac:dyDescent="0.25">
      <c r="A2449">
        <v>2447</v>
      </c>
      <c r="B2449" s="1" t="s">
        <v>2448</v>
      </c>
      <c r="C2449" s="1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3">
        <f t="shared" si="152"/>
        <v>427.2</v>
      </c>
      <c r="P2449">
        <f t="shared" si="153"/>
        <v>31.691394658753708</v>
      </c>
      <c r="Q2449" s="4" t="s">
        <v>8336</v>
      </c>
      <c r="R2449" t="s">
        <v>8352</v>
      </c>
      <c r="S2449" s="8">
        <f t="shared" si="154"/>
        <v>42654.26149305555</v>
      </c>
      <c r="T2449" s="8">
        <f t="shared" si="155"/>
        <v>42685.958333333336</v>
      </c>
    </row>
    <row r="2450" spans="1:20" ht="60" x14ac:dyDescent="0.25">
      <c r="A2450">
        <v>2448</v>
      </c>
      <c r="B2450" s="1" t="s">
        <v>2449</v>
      </c>
      <c r="C2450" s="1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3">
        <f t="shared" si="152"/>
        <v>107.5</v>
      </c>
      <c r="P2450">
        <f t="shared" si="153"/>
        <v>47.777777777777779</v>
      </c>
      <c r="Q2450" s="4" t="s">
        <v>8336</v>
      </c>
      <c r="R2450" t="s">
        <v>8352</v>
      </c>
      <c r="S2450" s="8">
        <f t="shared" si="154"/>
        <v>42607.107789351845</v>
      </c>
      <c r="T2450" s="8">
        <f t="shared" si="155"/>
        <v>42613.025000000001</v>
      </c>
    </row>
    <row r="2451" spans="1:20" ht="45" x14ac:dyDescent="0.25">
      <c r="A2451">
        <v>2449</v>
      </c>
      <c r="B2451" s="1" t="s">
        <v>2450</v>
      </c>
      <c r="C2451" s="1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3">
        <f t="shared" si="152"/>
        <v>108</v>
      </c>
      <c r="P2451">
        <f t="shared" si="153"/>
        <v>90</v>
      </c>
      <c r="Q2451" s="4" t="s">
        <v>8336</v>
      </c>
      <c r="R2451" t="s">
        <v>8352</v>
      </c>
      <c r="S2451" s="8">
        <f t="shared" si="154"/>
        <v>41942.934201388889</v>
      </c>
      <c r="T2451" s="8">
        <f t="shared" si="155"/>
        <v>41972.975868055553</v>
      </c>
    </row>
    <row r="2452" spans="1:20" ht="60" x14ac:dyDescent="0.25">
      <c r="A2452">
        <v>2450</v>
      </c>
      <c r="B2452" s="1" t="s">
        <v>2451</v>
      </c>
      <c r="C2452" s="1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3">
        <f t="shared" si="152"/>
        <v>101.53353333333334</v>
      </c>
      <c r="P2452">
        <f t="shared" si="153"/>
        <v>149.31401960784314</v>
      </c>
      <c r="Q2452" s="4" t="s">
        <v>8336</v>
      </c>
      <c r="R2452" t="s">
        <v>8352</v>
      </c>
      <c r="S2452" s="8">
        <f t="shared" si="154"/>
        <v>41901.864074074074</v>
      </c>
      <c r="T2452" s="8">
        <f t="shared" si="155"/>
        <v>41939.924305555549</v>
      </c>
    </row>
    <row r="2453" spans="1:20" ht="60" x14ac:dyDescent="0.25">
      <c r="A2453">
        <v>2451</v>
      </c>
      <c r="B2453" s="1" t="s">
        <v>2452</v>
      </c>
      <c r="C2453" s="1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3">
        <f t="shared" si="152"/>
        <v>115.45</v>
      </c>
      <c r="P2453">
        <f t="shared" si="153"/>
        <v>62.06989247311828</v>
      </c>
      <c r="Q2453" s="4" t="s">
        <v>8336</v>
      </c>
      <c r="R2453" t="s">
        <v>8352</v>
      </c>
      <c r="S2453" s="8">
        <f t="shared" si="154"/>
        <v>42779.700115740743</v>
      </c>
      <c r="T2453" s="8">
        <f t="shared" si="155"/>
        <v>42799.700115740743</v>
      </c>
    </row>
    <row r="2454" spans="1:20" ht="60" x14ac:dyDescent="0.25">
      <c r="A2454">
        <v>2452</v>
      </c>
      <c r="B2454" s="1" t="s">
        <v>2453</v>
      </c>
      <c r="C2454" s="1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3">
        <f t="shared" si="152"/>
        <v>133.5</v>
      </c>
      <c r="P2454">
        <f t="shared" si="153"/>
        <v>53.4</v>
      </c>
      <c r="Q2454" s="4" t="s">
        <v>8336</v>
      </c>
      <c r="R2454" t="s">
        <v>8352</v>
      </c>
      <c r="S2454" s="8">
        <f t="shared" si="154"/>
        <v>42338.635416666664</v>
      </c>
      <c r="T2454" s="8">
        <f t="shared" si="155"/>
        <v>42367.749999999993</v>
      </c>
    </row>
    <row r="2455" spans="1:20" ht="60" x14ac:dyDescent="0.25">
      <c r="A2455">
        <v>2453</v>
      </c>
      <c r="B2455" s="1" t="s">
        <v>2454</v>
      </c>
      <c r="C2455" s="1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3">
        <f t="shared" si="152"/>
        <v>154.69999999999999</v>
      </c>
      <c r="P2455">
        <f t="shared" si="153"/>
        <v>69.268656716417908</v>
      </c>
      <c r="Q2455" s="4" t="s">
        <v>8336</v>
      </c>
      <c r="R2455" t="s">
        <v>8352</v>
      </c>
      <c r="S2455" s="8">
        <f t="shared" si="154"/>
        <v>42738.483900462961</v>
      </c>
      <c r="T2455" s="8">
        <f t="shared" si="155"/>
        <v>42768.483900462961</v>
      </c>
    </row>
    <row r="2456" spans="1:20" ht="45" x14ac:dyDescent="0.25">
      <c r="A2456">
        <v>2454</v>
      </c>
      <c r="B2456" s="1" t="s">
        <v>2455</v>
      </c>
      <c r="C2456" s="1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3">
        <f t="shared" si="152"/>
        <v>100.84571428571428</v>
      </c>
      <c r="P2456">
        <f t="shared" si="153"/>
        <v>271.50769230769231</v>
      </c>
      <c r="Q2456" s="4" t="s">
        <v>8336</v>
      </c>
      <c r="R2456" t="s">
        <v>8352</v>
      </c>
      <c r="S2456" s="8">
        <f t="shared" si="154"/>
        <v>42769.993148148147</v>
      </c>
      <c r="T2456" s="8">
        <f t="shared" si="155"/>
        <v>42804.993148148147</v>
      </c>
    </row>
    <row r="2457" spans="1:20" ht="45" x14ac:dyDescent="0.25">
      <c r="A2457">
        <v>2455</v>
      </c>
      <c r="B2457" s="1" t="s">
        <v>2456</v>
      </c>
      <c r="C2457" s="1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3">
        <f t="shared" si="152"/>
        <v>182</v>
      </c>
      <c r="P2457">
        <f t="shared" si="153"/>
        <v>34.125</v>
      </c>
      <c r="Q2457" s="4" t="s">
        <v>8336</v>
      </c>
      <c r="R2457" t="s">
        <v>8352</v>
      </c>
      <c r="S2457" s="8">
        <f t="shared" si="154"/>
        <v>42452.573495370372</v>
      </c>
      <c r="T2457" s="8">
        <f t="shared" si="155"/>
        <v>42480.573495370372</v>
      </c>
    </row>
    <row r="2458" spans="1:20" ht="45" x14ac:dyDescent="0.25">
      <c r="A2458">
        <v>2456</v>
      </c>
      <c r="B2458" s="1" t="s">
        <v>2457</v>
      </c>
      <c r="C2458" s="1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3">
        <f t="shared" si="152"/>
        <v>180.86666666666667</v>
      </c>
      <c r="P2458">
        <f t="shared" si="153"/>
        <v>40.492537313432834</v>
      </c>
      <c r="Q2458" s="4" t="s">
        <v>8336</v>
      </c>
      <c r="R2458" t="s">
        <v>8352</v>
      </c>
      <c r="S2458" s="8">
        <f t="shared" si="154"/>
        <v>42761.752766203703</v>
      </c>
      <c r="T2458" s="8">
        <f t="shared" si="155"/>
        <v>42791.752766203703</v>
      </c>
    </row>
    <row r="2459" spans="1:20" ht="45" x14ac:dyDescent="0.25">
      <c r="A2459">
        <v>2457</v>
      </c>
      <c r="B2459" s="1" t="s">
        <v>2458</v>
      </c>
      <c r="C2459" s="1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3">
        <f t="shared" si="152"/>
        <v>102.30434782608695</v>
      </c>
      <c r="P2459">
        <f t="shared" si="153"/>
        <v>189.75806451612902</v>
      </c>
      <c r="Q2459" s="4" t="s">
        <v>8336</v>
      </c>
      <c r="R2459" t="s">
        <v>8352</v>
      </c>
      <c r="S2459" s="8">
        <f t="shared" si="154"/>
        <v>42423.394166666665</v>
      </c>
      <c r="T2459" s="8">
        <f t="shared" si="155"/>
        <v>42453.352500000001</v>
      </c>
    </row>
    <row r="2460" spans="1:20" ht="60" x14ac:dyDescent="0.25">
      <c r="A2460">
        <v>2458</v>
      </c>
      <c r="B2460" s="1" t="s">
        <v>2459</v>
      </c>
      <c r="C2460" s="1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3">
        <f t="shared" si="152"/>
        <v>110.18</v>
      </c>
      <c r="P2460">
        <f t="shared" si="153"/>
        <v>68.862499999999997</v>
      </c>
      <c r="Q2460" s="4" t="s">
        <v>8336</v>
      </c>
      <c r="R2460" t="s">
        <v>8352</v>
      </c>
      <c r="S2460" s="8">
        <f t="shared" si="154"/>
        <v>42495.663402777776</v>
      </c>
      <c r="T2460" s="8">
        <f t="shared" si="155"/>
        <v>42530.583333333336</v>
      </c>
    </row>
    <row r="2461" spans="1:20" ht="60" x14ac:dyDescent="0.25">
      <c r="A2461">
        <v>2459</v>
      </c>
      <c r="B2461" s="1" t="s">
        <v>2460</v>
      </c>
      <c r="C2461" s="1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3">
        <f t="shared" si="152"/>
        <v>102.25</v>
      </c>
      <c r="P2461">
        <f t="shared" si="153"/>
        <v>108.77659574468085</v>
      </c>
      <c r="Q2461" s="4" t="s">
        <v>8336</v>
      </c>
      <c r="R2461" t="s">
        <v>8352</v>
      </c>
      <c r="S2461" s="8">
        <f t="shared" si="154"/>
        <v>42407.429224537038</v>
      </c>
      <c r="T2461" s="8">
        <f t="shared" si="155"/>
        <v>42452.387557870366</v>
      </c>
    </row>
    <row r="2462" spans="1:20" ht="60" x14ac:dyDescent="0.25">
      <c r="A2462">
        <v>2460</v>
      </c>
      <c r="B2462" s="1" t="s">
        <v>2461</v>
      </c>
      <c r="C2462" s="1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3">
        <f t="shared" si="152"/>
        <v>100.78823529411764</v>
      </c>
      <c r="P2462">
        <f t="shared" si="153"/>
        <v>125.98529411764706</v>
      </c>
      <c r="Q2462" s="4" t="s">
        <v>8336</v>
      </c>
      <c r="R2462" t="s">
        <v>8352</v>
      </c>
      <c r="S2462" s="8">
        <f t="shared" si="154"/>
        <v>42703.978784722225</v>
      </c>
      <c r="T2462" s="8">
        <f t="shared" si="155"/>
        <v>42737.970138888886</v>
      </c>
    </row>
    <row r="2463" spans="1:20" ht="60" x14ac:dyDescent="0.25">
      <c r="A2463">
        <v>2461</v>
      </c>
      <c r="B2463" s="1" t="s">
        <v>2462</v>
      </c>
      <c r="C2463" s="1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3">
        <f t="shared" si="152"/>
        <v>103.8</v>
      </c>
      <c r="P2463">
        <f t="shared" si="153"/>
        <v>90.523255813953483</v>
      </c>
      <c r="Q2463" s="4" t="s">
        <v>8325</v>
      </c>
      <c r="R2463" t="s">
        <v>8329</v>
      </c>
      <c r="S2463" s="8">
        <f t="shared" si="154"/>
        <v>40783.804363425923</v>
      </c>
      <c r="T2463" s="8">
        <f t="shared" si="155"/>
        <v>40816.916666666664</v>
      </c>
    </row>
    <row r="2464" spans="1:20" ht="60" x14ac:dyDescent="0.25">
      <c r="A2464">
        <v>2462</v>
      </c>
      <c r="B2464" s="1" t="s">
        <v>2463</v>
      </c>
      <c r="C2464" s="1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3">
        <f t="shared" si="152"/>
        <v>110.70833333333333</v>
      </c>
      <c r="P2464">
        <f t="shared" si="153"/>
        <v>28.880434782608695</v>
      </c>
      <c r="Q2464" s="4" t="s">
        <v>8325</v>
      </c>
      <c r="R2464" t="s">
        <v>8329</v>
      </c>
      <c r="S2464" s="8">
        <f t="shared" si="154"/>
        <v>41088.977962962963</v>
      </c>
      <c r="T2464" s="8">
        <f t="shared" si="155"/>
        <v>41108.977962962963</v>
      </c>
    </row>
    <row r="2465" spans="1:20" ht="30" x14ac:dyDescent="0.25">
      <c r="A2465">
        <v>2463</v>
      </c>
      <c r="B2465" s="1" t="s">
        <v>2464</v>
      </c>
      <c r="C2465" s="1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3">
        <f t="shared" si="152"/>
        <v>116.25</v>
      </c>
      <c r="P2465">
        <f t="shared" si="153"/>
        <v>31</v>
      </c>
      <c r="Q2465" s="4" t="s">
        <v>8325</v>
      </c>
      <c r="R2465" t="s">
        <v>8329</v>
      </c>
      <c r="S2465" s="8">
        <f t="shared" si="154"/>
        <v>41340.903067129628</v>
      </c>
      <c r="T2465" s="8">
        <f t="shared" si="155"/>
        <v>41380.583333333328</v>
      </c>
    </row>
    <row r="2466" spans="1:20" ht="45" x14ac:dyDescent="0.25">
      <c r="A2466">
        <v>2464</v>
      </c>
      <c r="B2466" s="1" t="s">
        <v>2465</v>
      </c>
      <c r="C2466" s="1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3">
        <f t="shared" si="152"/>
        <v>111.1</v>
      </c>
      <c r="P2466">
        <f t="shared" si="153"/>
        <v>51.674418604651166</v>
      </c>
      <c r="Q2466" s="4" t="s">
        <v>8325</v>
      </c>
      <c r="R2466" t="s">
        <v>8329</v>
      </c>
      <c r="S2466" s="8">
        <f t="shared" si="154"/>
        <v>42248.692094907405</v>
      </c>
      <c r="T2466" s="8">
        <f t="shared" si="155"/>
        <v>42277.603472222218</v>
      </c>
    </row>
    <row r="2467" spans="1:20" ht="45" x14ac:dyDescent="0.25">
      <c r="A2467">
        <v>2465</v>
      </c>
      <c r="B2467" s="1" t="s">
        <v>2466</v>
      </c>
      <c r="C2467" s="1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3">
        <f t="shared" si="152"/>
        <v>180.14285714285714</v>
      </c>
      <c r="P2467">
        <f t="shared" si="153"/>
        <v>26.270833333333332</v>
      </c>
      <c r="Q2467" s="4" t="s">
        <v>8325</v>
      </c>
      <c r="R2467" t="s">
        <v>8329</v>
      </c>
      <c r="S2467" s="8">
        <f t="shared" si="154"/>
        <v>41145.510972222219</v>
      </c>
      <c r="T2467" s="8">
        <f t="shared" si="155"/>
        <v>41175.510972222219</v>
      </c>
    </row>
    <row r="2468" spans="1:20" ht="45" x14ac:dyDescent="0.25">
      <c r="A2468">
        <v>2466</v>
      </c>
      <c r="B2468" s="1" t="s">
        <v>2467</v>
      </c>
      <c r="C2468" s="1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3">
        <f t="shared" si="152"/>
        <v>100</v>
      </c>
      <c r="P2468">
        <f t="shared" si="153"/>
        <v>48.07692307692308</v>
      </c>
      <c r="Q2468" s="4" t="s">
        <v>8325</v>
      </c>
      <c r="R2468" t="s">
        <v>8329</v>
      </c>
      <c r="S2468" s="8">
        <f t="shared" si="154"/>
        <v>41372.894131944442</v>
      </c>
      <c r="T2468" s="8">
        <f t="shared" si="155"/>
        <v>41402.894131944442</v>
      </c>
    </row>
    <row r="2469" spans="1:20" ht="45" x14ac:dyDescent="0.25">
      <c r="A2469">
        <v>2467</v>
      </c>
      <c r="B2469" s="1" t="s">
        <v>2468</v>
      </c>
      <c r="C2469" s="1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3">
        <f t="shared" si="152"/>
        <v>118.5</v>
      </c>
      <c r="P2469">
        <f t="shared" si="153"/>
        <v>27.558139534883722</v>
      </c>
      <c r="Q2469" s="4" t="s">
        <v>8325</v>
      </c>
      <c r="R2469" t="s">
        <v>8329</v>
      </c>
      <c r="S2469" s="8">
        <f t="shared" si="154"/>
        <v>41025.665868055556</v>
      </c>
      <c r="T2469" s="8">
        <f t="shared" si="155"/>
        <v>41039.5</v>
      </c>
    </row>
    <row r="2470" spans="1:20" ht="45" x14ac:dyDescent="0.25">
      <c r="A2470">
        <v>2468</v>
      </c>
      <c r="B2470" s="1" t="s">
        <v>2469</v>
      </c>
      <c r="C2470" s="1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3">
        <f t="shared" si="152"/>
        <v>107.21700000000001</v>
      </c>
      <c r="P2470">
        <f t="shared" si="153"/>
        <v>36.97137931034483</v>
      </c>
      <c r="Q2470" s="4" t="s">
        <v>8325</v>
      </c>
      <c r="R2470" t="s">
        <v>8329</v>
      </c>
      <c r="S2470" s="8">
        <f t="shared" si="154"/>
        <v>41173.945844907408</v>
      </c>
      <c r="T2470" s="8">
        <f t="shared" si="155"/>
        <v>41210</v>
      </c>
    </row>
    <row r="2471" spans="1:20" ht="60" x14ac:dyDescent="0.25">
      <c r="A2471">
        <v>2469</v>
      </c>
      <c r="B2471" s="1" t="s">
        <v>2470</v>
      </c>
      <c r="C2471" s="1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3">
        <f t="shared" si="152"/>
        <v>113.66666666666667</v>
      </c>
      <c r="P2471">
        <f t="shared" si="153"/>
        <v>29.021276595744681</v>
      </c>
      <c r="Q2471" s="4" t="s">
        <v>8325</v>
      </c>
      <c r="R2471" t="s">
        <v>8329</v>
      </c>
      <c r="S2471" s="8">
        <f t="shared" si="154"/>
        <v>40557.221400462957</v>
      </c>
      <c r="T2471" s="8">
        <f t="shared" si="155"/>
        <v>40582.221400462957</v>
      </c>
    </row>
    <row r="2472" spans="1:20" ht="45" x14ac:dyDescent="0.25">
      <c r="A2472">
        <v>2470</v>
      </c>
      <c r="B2472" s="1" t="s">
        <v>2471</v>
      </c>
      <c r="C2472" s="1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3">
        <f t="shared" si="152"/>
        <v>103.16400000000002</v>
      </c>
      <c r="P2472">
        <f t="shared" si="153"/>
        <v>28.65666666666667</v>
      </c>
      <c r="Q2472" s="4" t="s">
        <v>8325</v>
      </c>
      <c r="R2472" t="s">
        <v>8329</v>
      </c>
      <c r="S2472" s="8">
        <f t="shared" si="154"/>
        <v>41022.866377314815</v>
      </c>
      <c r="T2472" s="8">
        <f t="shared" si="155"/>
        <v>41052.866377314815</v>
      </c>
    </row>
    <row r="2473" spans="1:20" ht="60" x14ac:dyDescent="0.25">
      <c r="A2473">
        <v>2471</v>
      </c>
      <c r="B2473" s="1" t="s">
        <v>2472</v>
      </c>
      <c r="C2473" s="1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3">
        <f t="shared" si="152"/>
        <v>128</v>
      </c>
      <c r="P2473">
        <f t="shared" si="153"/>
        <v>37.647058823529413</v>
      </c>
      <c r="Q2473" s="4" t="s">
        <v>8325</v>
      </c>
      <c r="R2473" t="s">
        <v>8329</v>
      </c>
      <c r="S2473" s="8">
        <f t="shared" si="154"/>
        <v>40893.784629629627</v>
      </c>
      <c r="T2473" s="8">
        <f t="shared" si="155"/>
        <v>40933.784629629627</v>
      </c>
    </row>
    <row r="2474" spans="1:20" ht="60" x14ac:dyDescent="0.25">
      <c r="A2474">
        <v>2472</v>
      </c>
      <c r="B2474" s="1" t="s">
        <v>2473</v>
      </c>
      <c r="C2474" s="1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3">
        <f t="shared" si="152"/>
        <v>135.76026666666667</v>
      </c>
      <c r="P2474">
        <f t="shared" si="153"/>
        <v>97.904038461538462</v>
      </c>
      <c r="Q2474" s="4" t="s">
        <v>8325</v>
      </c>
      <c r="R2474" t="s">
        <v>8329</v>
      </c>
      <c r="S2474" s="8">
        <f t="shared" si="154"/>
        <v>40353.907175925924</v>
      </c>
      <c r="T2474" s="8">
        <f t="shared" si="155"/>
        <v>40424.835416666661</v>
      </c>
    </row>
    <row r="2475" spans="1:20" ht="45" x14ac:dyDescent="0.25">
      <c r="A2475">
        <v>2473</v>
      </c>
      <c r="B2475" s="1" t="s">
        <v>2474</v>
      </c>
      <c r="C2475" s="1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3">
        <f t="shared" si="152"/>
        <v>100</v>
      </c>
      <c r="P2475">
        <f t="shared" si="153"/>
        <v>42.553191489361701</v>
      </c>
      <c r="Q2475" s="4" t="s">
        <v>8325</v>
      </c>
      <c r="R2475" t="s">
        <v>8329</v>
      </c>
      <c r="S2475" s="8">
        <f t="shared" si="154"/>
        <v>41193.540150462963</v>
      </c>
      <c r="T2475" s="8">
        <f t="shared" si="155"/>
        <v>41223.581817129627</v>
      </c>
    </row>
    <row r="2476" spans="1:20" ht="60" x14ac:dyDescent="0.25">
      <c r="A2476">
        <v>2474</v>
      </c>
      <c r="B2476" s="1" t="s">
        <v>2475</v>
      </c>
      <c r="C2476" s="1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3">
        <f t="shared" si="152"/>
        <v>100.00360000000001</v>
      </c>
      <c r="P2476">
        <f t="shared" si="153"/>
        <v>131.58368421052631</v>
      </c>
      <c r="Q2476" s="4" t="s">
        <v>8325</v>
      </c>
      <c r="R2476" t="s">
        <v>8329</v>
      </c>
      <c r="S2476" s="8">
        <f t="shared" si="154"/>
        <v>40416.80296296296</v>
      </c>
      <c r="T2476" s="8">
        <f t="shared" si="155"/>
        <v>40461.80296296296</v>
      </c>
    </row>
    <row r="2477" spans="1:20" ht="30" x14ac:dyDescent="0.25">
      <c r="A2477">
        <v>2475</v>
      </c>
      <c r="B2477" s="1" t="s">
        <v>2476</v>
      </c>
      <c r="C2477" s="1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3">
        <f t="shared" si="152"/>
        <v>104.72</v>
      </c>
      <c r="P2477">
        <f t="shared" si="153"/>
        <v>32.320987654320987</v>
      </c>
      <c r="Q2477" s="4" t="s">
        <v>8325</v>
      </c>
      <c r="R2477" t="s">
        <v>8329</v>
      </c>
      <c r="S2477" s="8">
        <f t="shared" si="154"/>
        <v>40310.079340277771</v>
      </c>
      <c r="T2477" s="8">
        <f t="shared" si="155"/>
        <v>40369.708333333328</v>
      </c>
    </row>
    <row r="2478" spans="1:20" ht="45" x14ac:dyDescent="0.25">
      <c r="A2478">
        <v>2476</v>
      </c>
      <c r="B2478" s="1" t="s">
        <v>2477</v>
      </c>
      <c r="C2478" s="1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3">
        <f t="shared" si="152"/>
        <v>105.02249999999999</v>
      </c>
      <c r="P2478">
        <f t="shared" si="153"/>
        <v>61.103999999999999</v>
      </c>
      <c r="Q2478" s="4" t="s">
        <v>8325</v>
      </c>
      <c r="R2478" t="s">
        <v>8329</v>
      </c>
      <c r="S2478" s="8">
        <f t="shared" si="154"/>
        <v>41913.120023148142</v>
      </c>
      <c r="T2478" s="8">
        <f t="shared" si="155"/>
        <v>41946.161689814813</v>
      </c>
    </row>
    <row r="2479" spans="1:20" ht="30" x14ac:dyDescent="0.25">
      <c r="A2479">
        <v>2477</v>
      </c>
      <c r="B2479" s="1" t="s">
        <v>824</v>
      </c>
      <c r="C2479" s="1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3">
        <f t="shared" si="152"/>
        <v>171.33333333333334</v>
      </c>
      <c r="P2479">
        <f t="shared" si="153"/>
        <v>31.341463414634145</v>
      </c>
      <c r="Q2479" s="4" t="s">
        <v>8325</v>
      </c>
      <c r="R2479" t="s">
        <v>8329</v>
      </c>
      <c r="S2479" s="8">
        <f t="shared" si="154"/>
        <v>41088.483159722222</v>
      </c>
      <c r="T2479" s="8">
        <f t="shared" si="155"/>
        <v>41133.483159722222</v>
      </c>
    </row>
    <row r="2480" spans="1:20" ht="60" x14ac:dyDescent="0.25">
      <c r="A2480">
        <v>2478</v>
      </c>
      <c r="B2480" s="1" t="s">
        <v>2478</v>
      </c>
      <c r="C2480" s="1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3">
        <f t="shared" si="152"/>
        <v>127.5</v>
      </c>
      <c r="P2480">
        <f t="shared" si="153"/>
        <v>129.1139240506329</v>
      </c>
      <c r="Q2480" s="4" t="s">
        <v>8325</v>
      </c>
      <c r="R2480" t="s">
        <v>8329</v>
      </c>
      <c r="S2480" s="8">
        <f t="shared" si="154"/>
        <v>41257.742048611108</v>
      </c>
      <c r="T2480" s="8">
        <f t="shared" si="155"/>
        <v>41287.742048611108</v>
      </c>
    </row>
    <row r="2481" spans="1:20" ht="45" x14ac:dyDescent="0.25">
      <c r="A2481">
        <v>2479</v>
      </c>
      <c r="B2481" s="1" t="s">
        <v>2479</v>
      </c>
      <c r="C2481" s="1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3">
        <f t="shared" si="152"/>
        <v>133.44333333333333</v>
      </c>
      <c r="P2481">
        <f t="shared" si="153"/>
        <v>25.020624999999999</v>
      </c>
      <c r="Q2481" s="4" t="s">
        <v>8325</v>
      </c>
      <c r="R2481" t="s">
        <v>8329</v>
      </c>
      <c r="S2481" s="8">
        <f t="shared" si="154"/>
        <v>41107.518449074072</v>
      </c>
      <c r="T2481" s="8">
        <f t="shared" si="155"/>
        <v>41117.875</v>
      </c>
    </row>
    <row r="2482" spans="1:20" ht="60" x14ac:dyDescent="0.25">
      <c r="A2482">
        <v>2480</v>
      </c>
      <c r="B2482" s="1" t="s">
        <v>2480</v>
      </c>
      <c r="C2482" s="1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3">
        <f t="shared" si="152"/>
        <v>100</v>
      </c>
      <c r="P2482">
        <f t="shared" si="153"/>
        <v>250</v>
      </c>
      <c r="Q2482" s="4" t="s">
        <v>8325</v>
      </c>
      <c r="R2482" t="s">
        <v>8329</v>
      </c>
      <c r="S2482" s="8">
        <f t="shared" si="154"/>
        <v>42227.727824074071</v>
      </c>
      <c r="T2482" s="8">
        <f t="shared" si="155"/>
        <v>42287.727824074071</v>
      </c>
    </row>
    <row r="2483" spans="1:20" ht="60" x14ac:dyDescent="0.25">
      <c r="A2483">
        <v>2481</v>
      </c>
      <c r="B2483" s="1" t="s">
        <v>2481</v>
      </c>
      <c r="C2483" s="1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3">
        <f t="shared" si="152"/>
        <v>112.91099999999999</v>
      </c>
      <c r="P2483">
        <f t="shared" si="153"/>
        <v>47.541473684210523</v>
      </c>
      <c r="Q2483" s="4" t="s">
        <v>8325</v>
      </c>
      <c r="R2483" t="s">
        <v>8329</v>
      </c>
      <c r="S2483" s="8">
        <f t="shared" si="154"/>
        <v>40999.437592592592</v>
      </c>
      <c r="T2483" s="8">
        <f t="shared" si="155"/>
        <v>41029.437592592592</v>
      </c>
    </row>
    <row r="2484" spans="1:20" ht="60" x14ac:dyDescent="0.25">
      <c r="A2484">
        <v>2482</v>
      </c>
      <c r="B2484" s="1" t="s">
        <v>2482</v>
      </c>
      <c r="C2484" s="1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3">
        <f t="shared" si="152"/>
        <v>100.1</v>
      </c>
      <c r="P2484">
        <f t="shared" si="153"/>
        <v>40.04</v>
      </c>
      <c r="Q2484" s="4" t="s">
        <v>8325</v>
      </c>
      <c r="R2484" t="s">
        <v>8329</v>
      </c>
      <c r="S2484" s="8">
        <f t="shared" si="154"/>
        <v>40711.573877314811</v>
      </c>
      <c r="T2484" s="8">
        <f t="shared" si="155"/>
        <v>40756.573877314811</v>
      </c>
    </row>
    <row r="2485" spans="1:20" ht="45" x14ac:dyDescent="0.25">
      <c r="A2485">
        <v>2483</v>
      </c>
      <c r="B2485" s="1" t="s">
        <v>2483</v>
      </c>
      <c r="C2485" s="1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3">
        <f t="shared" si="152"/>
        <v>113.72727272727273</v>
      </c>
      <c r="P2485">
        <f t="shared" si="153"/>
        <v>65.84210526315789</v>
      </c>
      <c r="Q2485" s="4" t="s">
        <v>8325</v>
      </c>
      <c r="R2485" t="s">
        <v>8329</v>
      </c>
      <c r="S2485" s="8">
        <f t="shared" si="154"/>
        <v>40970.541701388887</v>
      </c>
      <c r="T2485" s="8">
        <f t="shared" si="155"/>
        <v>41030.500034722216</v>
      </c>
    </row>
    <row r="2486" spans="1:20" ht="60" x14ac:dyDescent="0.25">
      <c r="A2486">
        <v>2484</v>
      </c>
      <c r="B2486" s="1" t="s">
        <v>2484</v>
      </c>
      <c r="C2486" s="1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3">
        <f t="shared" si="152"/>
        <v>119.31742857142856</v>
      </c>
      <c r="P2486">
        <f t="shared" si="153"/>
        <v>46.401222222222216</v>
      </c>
      <c r="Q2486" s="4" t="s">
        <v>8325</v>
      </c>
      <c r="R2486" t="s">
        <v>8329</v>
      </c>
      <c r="S2486" s="8">
        <f t="shared" si="154"/>
        <v>40771.708368055552</v>
      </c>
      <c r="T2486" s="8">
        <f t="shared" si="155"/>
        <v>40801.708368055552</v>
      </c>
    </row>
    <row r="2487" spans="1:20" ht="60" x14ac:dyDescent="0.25">
      <c r="A2487">
        <v>2485</v>
      </c>
      <c r="B2487" s="1" t="s">
        <v>2485</v>
      </c>
      <c r="C2487" s="1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3">
        <f t="shared" si="152"/>
        <v>103.25</v>
      </c>
      <c r="P2487">
        <f t="shared" si="153"/>
        <v>50.365853658536587</v>
      </c>
      <c r="Q2487" s="4" t="s">
        <v>8325</v>
      </c>
      <c r="R2487" t="s">
        <v>8329</v>
      </c>
      <c r="S2487" s="8">
        <f t="shared" si="154"/>
        <v>40793.790266203701</v>
      </c>
      <c r="T2487" s="8">
        <f t="shared" si="155"/>
        <v>40828.790266203701</v>
      </c>
    </row>
    <row r="2488" spans="1:20" ht="60" x14ac:dyDescent="0.25">
      <c r="A2488">
        <v>2486</v>
      </c>
      <c r="B2488" s="1" t="s">
        <v>2486</v>
      </c>
      <c r="C2488" s="1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3">
        <f t="shared" si="152"/>
        <v>265.66666666666669</v>
      </c>
      <c r="P2488">
        <f t="shared" si="153"/>
        <v>26.566666666666666</v>
      </c>
      <c r="Q2488" s="4" t="s">
        <v>8325</v>
      </c>
      <c r="R2488" t="s">
        <v>8329</v>
      </c>
      <c r="S2488" s="8">
        <f t="shared" si="154"/>
        <v>40991.499722222223</v>
      </c>
      <c r="T2488" s="8">
        <f t="shared" si="155"/>
        <v>41021.499722222223</v>
      </c>
    </row>
    <row r="2489" spans="1:20" ht="45" x14ac:dyDescent="0.25">
      <c r="A2489">
        <v>2487</v>
      </c>
      <c r="B2489" s="1" t="s">
        <v>2487</v>
      </c>
      <c r="C2489" s="1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3">
        <f t="shared" si="152"/>
        <v>100.05066666666667</v>
      </c>
      <c r="P2489">
        <f t="shared" si="153"/>
        <v>39.493684210526318</v>
      </c>
      <c r="Q2489" s="4" t="s">
        <v>8325</v>
      </c>
      <c r="R2489" t="s">
        <v>8329</v>
      </c>
      <c r="S2489" s="8">
        <f t="shared" si="154"/>
        <v>41025.874965277777</v>
      </c>
      <c r="T2489" s="8">
        <f t="shared" si="155"/>
        <v>41055.874965277777</v>
      </c>
    </row>
    <row r="2490" spans="1:20" ht="60" x14ac:dyDescent="0.25">
      <c r="A2490">
        <v>2488</v>
      </c>
      <c r="B2490" s="1" t="s">
        <v>2488</v>
      </c>
      <c r="C2490" s="1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3">
        <f t="shared" si="152"/>
        <v>106.7</v>
      </c>
      <c r="P2490">
        <f t="shared" si="153"/>
        <v>49.246153846153845</v>
      </c>
      <c r="Q2490" s="4" t="s">
        <v>8325</v>
      </c>
      <c r="R2490" t="s">
        <v>8329</v>
      </c>
      <c r="S2490" s="8">
        <f t="shared" si="154"/>
        <v>40833.424861111111</v>
      </c>
      <c r="T2490" s="8">
        <f t="shared" si="155"/>
        <v>40863.466527777775</v>
      </c>
    </row>
    <row r="2491" spans="1:20" ht="60" x14ac:dyDescent="0.25">
      <c r="A2491">
        <v>2489</v>
      </c>
      <c r="B2491" s="1" t="s">
        <v>2489</v>
      </c>
      <c r="C2491" s="1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3">
        <f t="shared" si="152"/>
        <v>133.67142857142858</v>
      </c>
      <c r="P2491">
        <f t="shared" si="153"/>
        <v>62.38</v>
      </c>
      <c r="Q2491" s="4" t="s">
        <v>8325</v>
      </c>
      <c r="R2491" t="s">
        <v>8329</v>
      </c>
      <c r="S2491" s="8">
        <f t="shared" si="154"/>
        <v>41373.481932870367</v>
      </c>
      <c r="T2491" s="8">
        <f t="shared" si="155"/>
        <v>41403.481932870367</v>
      </c>
    </row>
    <row r="2492" spans="1:20" ht="45" x14ac:dyDescent="0.25">
      <c r="A2492">
        <v>2490</v>
      </c>
      <c r="B2492" s="1" t="s">
        <v>2490</v>
      </c>
      <c r="C2492" s="1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3">
        <f t="shared" si="152"/>
        <v>121.4</v>
      </c>
      <c r="P2492">
        <f t="shared" si="153"/>
        <v>37.9375</v>
      </c>
      <c r="Q2492" s="4" t="s">
        <v>8325</v>
      </c>
      <c r="R2492" t="s">
        <v>8329</v>
      </c>
      <c r="S2492" s="8">
        <f t="shared" si="154"/>
        <v>41023.01939814815</v>
      </c>
      <c r="T2492" s="8">
        <f t="shared" si="155"/>
        <v>41083.01939814815</v>
      </c>
    </row>
    <row r="2493" spans="1:20" ht="60" x14ac:dyDescent="0.25">
      <c r="A2493">
        <v>2491</v>
      </c>
      <c r="B2493" s="1" t="s">
        <v>2491</v>
      </c>
      <c r="C2493" s="1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3">
        <f t="shared" si="152"/>
        <v>103.2</v>
      </c>
      <c r="P2493">
        <f t="shared" si="153"/>
        <v>51.6</v>
      </c>
      <c r="Q2493" s="4" t="s">
        <v>8325</v>
      </c>
      <c r="R2493" t="s">
        <v>8329</v>
      </c>
      <c r="S2493" s="8">
        <f t="shared" si="154"/>
        <v>40542.630949074075</v>
      </c>
      <c r="T2493" s="8">
        <f t="shared" si="155"/>
        <v>40558.868750000001</v>
      </c>
    </row>
    <row r="2494" spans="1:20" ht="30" x14ac:dyDescent="0.25">
      <c r="A2494">
        <v>2492</v>
      </c>
      <c r="B2494" s="1" t="s">
        <v>2492</v>
      </c>
      <c r="C2494" s="1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3">
        <f t="shared" si="152"/>
        <v>125</v>
      </c>
      <c r="P2494">
        <f t="shared" si="153"/>
        <v>27.777777777777779</v>
      </c>
      <c r="Q2494" s="4" t="s">
        <v>8325</v>
      </c>
      <c r="R2494" t="s">
        <v>8329</v>
      </c>
      <c r="S2494" s="8">
        <f t="shared" si="154"/>
        <v>41024.777638888889</v>
      </c>
      <c r="T2494" s="8">
        <f t="shared" si="155"/>
        <v>41076.207638888889</v>
      </c>
    </row>
    <row r="2495" spans="1:20" ht="60" x14ac:dyDescent="0.25">
      <c r="A2495">
        <v>2493</v>
      </c>
      <c r="B2495" s="1" t="s">
        <v>2493</v>
      </c>
      <c r="C2495" s="1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3">
        <f t="shared" si="152"/>
        <v>128.69999999999999</v>
      </c>
      <c r="P2495">
        <f t="shared" si="153"/>
        <v>99.382239382239376</v>
      </c>
      <c r="Q2495" s="4" t="s">
        <v>8325</v>
      </c>
      <c r="R2495" t="s">
        <v>8329</v>
      </c>
      <c r="S2495" s="8">
        <f t="shared" si="154"/>
        <v>41347.959953703699</v>
      </c>
      <c r="T2495" s="8">
        <f t="shared" si="155"/>
        <v>41392.959953703699</v>
      </c>
    </row>
    <row r="2496" spans="1:20" ht="45" x14ac:dyDescent="0.25">
      <c r="A2496">
        <v>2494</v>
      </c>
      <c r="B2496" s="1" t="s">
        <v>2494</v>
      </c>
      <c r="C2496" s="1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3">
        <f t="shared" si="152"/>
        <v>101.00533333333333</v>
      </c>
      <c r="P2496">
        <f t="shared" si="153"/>
        <v>38.848205128205123</v>
      </c>
      <c r="Q2496" s="4" t="s">
        <v>8325</v>
      </c>
      <c r="R2496" t="s">
        <v>8329</v>
      </c>
      <c r="S2496" s="8">
        <f t="shared" si="154"/>
        <v>41022.436851851853</v>
      </c>
      <c r="T2496" s="8">
        <f t="shared" si="155"/>
        <v>41052.436851851853</v>
      </c>
    </row>
    <row r="2497" spans="1:20" ht="45" x14ac:dyDescent="0.25">
      <c r="A2497">
        <v>2495</v>
      </c>
      <c r="B2497" s="1" t="s">
        <v>2495</v>
      </c>
      <c r="C2497" s="1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3">
        <f t="shared" si="152"/>
        <v>127.53666666666666</v>
      </c>
      <c r="P2497">
        <f t="shared" si="153"/>
        <v>45.548809523809524</v>
      </c>
      <c r="Q2497" s="4" t="s">
        <v>8325</v>
      </c>
      <c r="R2497" t="s">
        <v>8329</v>
      </c>
      <c r="S2497" s="8">
        <f t="shared" si="154"/>
        <v>41036.738136574073</v>
      </c>
      <c r="T2497" s="8">
        <f t="shared" si="155"/>
        <v>41066.738136574073</v>
      </c>
    </row>
    <row r="2498" spans="1:20" ht="30" x14ac:dyDescent="0.25">
      <c r="A2498">
        <v>2496</v>
      </c>
      <c r="B2498" s="1" t="s">
        <v>2496</v>
      </c>
      <c r="C2498" s="1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3">
        <f t="shared" si="152"/>
        <v>100</v>
      </c>
      <c r="P2498">
        <f t="shared" si="153"/>
        <v>600</v>
      </c>
      <c r="Q2498" s="4" t="s">
        <v>8325</v>
      </c>
      <c r="R2498" t="s">
        <v>8329</v>
      </c>
      <c r="S2498" s="8">
        <f t="shared" si="154"/>
        <v>41327.788101851846</v>
      </c>
      <c r="T2498" s="8">
        <f t="shared" si="155"/>
        <v>41362.746435185181</v>
      </c>
    </row>
    <row r="2499" spans="1:20" ht="45" x14ac:dyDescent="0.25">
      <c r="A2499">
        <v>2497</v>
      </c>
      <c r="B2499" s="1" t="s">
        <v>2497</v>
      </c>
      <c r="C2499" s="1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3">
        <f t="shared" ref="O2499:O2562" si="156">(E2499/D2499%)</f>
        <v>112.77149999999999</v>
      </c>
      <c r="P2499">
        <f t="shared" ref="P2499:P2562" si="157">E2499/L2499</f>
        <v>80.551071428571419</v>
      </c>
      <c r="Q2499" s="4" t="s">
        <v>8325</v>
      </c>
      <c r="R2499" t="s">
        <v>8329</v>
      </c>
      <c r="S2499" s="8">
        <f t="shared" ref="S2499:S2562" si="158">(J2499/86400)+25569+(-5/24)</f>
        <v>40730.670578703699</v>
      </c>
      <c r="T2499" s="8">
        <f t="shared" ref="T2499:T2562" si="159">(I2499/86400)+25569+(-5/24)</f>
        <v>40760.670578703699</v>
      </c>
    </row>
    <row r="2500" spans="1:20" ht="45" x14ac:dyDescent="0.25">
      <c r="A2500">
        <v>2498</v>
      </c>
      <c r="B2500" s="1" t="s">
        <v>2498</v>
      </c>
      <c r="C2500" s="1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3">
        <f t="shared" si="156"/>
        <v>105.6</v>
      </c>
      <c r="P2500">
        <f t="shared" si="157"/>
        <v>52.8</v>
      </c>
      <c r="Q2500" s="4" t="s">
        <v>8325</v>
      </c>
      <c r="R2500" t="s">
        <v>8329</v>
      </c>
      <c r="S2500" s="8">
        <f t="shared" si="158"/>
        <v>42017.759108796294</v>
      </c>
      <c r="T2500" s="8">
        <f t="shared" si="159"/>
        <v>42031.759108796294</v>
      </c>
    </row>
    <row r="2501" spans="1:20" ht="60" x14ac:dyDescent="0.25">
      <c r="A2501">
        <v>2499</v>
      </c>
      <c r="B2501" s="1" t="s">
        <v>2499</v>
      </c>
      <c r="C2501" s="1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3">
        <f t="shared" si="156"/>
        <v>202.625</v>
      </c>
      <c r="P2501">
        <f t="shared" si="157"/>
        <v>47.676470588235297</v>
      </c>
      <c r="Q2501" s="4" t="s">
        <v>8325</v>
      </c>
      <c r="R2501" t="s">
        <v>8329</v>
      </c>
      <c r="S2501" s="8">
        <f t="shared" si="158"/>
        <v>41226.440243055556</v>
      </c>
      <c r="T2501" s="8">
        <f t="shared" si="159"/>
        <v>41274.541666666664</v>
      </c>
    </row>
    <row r="2502" spans="1:20" ht="45" x14ac:dyDescent="0.25">
      <c r="A2502">
        <v>2500</v>
      </c>
      <c r="B2502" s="1" t="s">
        <v>2500</v>
      </c>
      <c r="C2502" s="1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3">
        <f t="shared" si="156"/>
        <v>113.33333333333333</v>
      </c>
      <c r="P2502">
        <f t="shared" si="157"/>
        <v>23.448275862068964</v>
      </c>
      <c r="Q2502" s="4" t="s">
        <v>8325</v>
      </c>
      <c r="R2502" t="s">
        <v>8329</v>
      </c>
      <c r="S2502" s="8">
        <f t="shared" si="158"/>
        <v>41053.564525462956</v>
      </c>
      <c r="T2502" s="8">
        <f t="shared" si="159"/>
        <v>41083.564525462956</v>
      </c>
    </row>
    <row r="2503" spans="1:20" ht="60" x14ac:dyDescent="0.25">
      <c r="A2503">
        <v>2501</v>
      </c>
      <c r="B2503" s="1" t="s">
        <v>2501</v>
      </c>
      <c r="C2503" s="1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3">
        <f t="shared" si="156"/>
        <v>2.5545454545454547</v>
      </c>
      <c r="P2503">
        <f t="shared" si="157"/>
        <v>40.142857142857146</v>
      </c>
      <c r="Q2503" s="4" t="s">
        <v>8336</v>
      </c>
      <c r="R2503" t="s">
        <v>8353</v>
      </c>
      <c r="S2503" s="8">
        <f t="shared" si="158"/>
        <v>42244.568333333336</v>
      </c>
      <c r="T2503" s="8">
        <f t="shared" si="159"/>
        <v>42274.568333333336</v>
      </c>
    </row>
    <row r="2504" spans="1:20" ht="60" x14ac:dyDescent="0.25">
      <c r="A2504">
        <v>2502</v>
      </c>
      <c r="B2504" s="1" t="s">
        <v>2502</v>
      </c>
      <c r="C2504" s="1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3">
        <f t="shared" si="156"/>
        <v>7.8181818181818186E-2</v>
      </c>
      <c r="P2504">
        <f t="shared" si="157"/>
        <v>17.2</v>
      </c>
      <c r="Q2504" s="4" t="s">
        <v>8336</v>
      </c>
      <c r="R2504" t="s">
        <v>8353</v>
      </c>
      <c r="S2504" s="8">
        <f t="shared" si="158"/>
        <v>41858.617106481477</v>
      </c>
      <c r="T2504" s="8">
        <f t="shared" si="159"/>
        <v>41903.617106481477</v>
      </c>
    </row>
    <row r="2505" spans="1:20" ht="60" x14ac:dyDescent="0.25">
      <c r="A2505">
        <v>2503</v>
      </c>
      <c r="B2505" s="1" t="s">
        <v>2503</v>
      </c>
      <c r="C2505" s="1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3">
        <f t="shared" si="156"/>
        <v>0</v>
      </c>
      <c r="P2505" t="e">
        <f t="shared" si="157"/>
        <v>#DIV/0!</v>
      </c>
      <c r="Q2505" s="4" t="s">
        <v>8336</v>
      </c>
      <c r="R2505" t="s">
        <v>8353</v>
      </c>
      <c r="S2505" s="8">
        <f t="shared" si="158"/>
        <v>42498.691064814811</v>
      </c>
      <c r="T2505" s="8">
        <f t="shared" si="159"/>
        <v>42528.67083333333</v>
      </c>
    </row>
    <row r="2506" spans="1:20" ht="45" x14ac:dyDescent="0.25">
      <c r="A2506">
        <v>2504</v>
      </c>
      <c r="B2506" s="1" t="s">
        <v>2504</v>
      </c>
      <c r="C2506" s="1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3">
        <f t="shared" si="156"/>
        <v>0</v>
      </c>
      <c r="P2506" t="e">
        <f t="shared" si="157"/>
        <v>#DIV/0!</v>
      </c>
      <c r="Q2506" s="4" t="s">
        <v>8336</v>
      </c>
      <c r="R2506" t="s">
        <v>8353</v>
      </c>
      <c r="S2506" s="8">
        <f t="shared" si="158"/>
        <v>41927.807106481479</v>
      </c>
      <c r="T2506" s="8">
        <f t="shared" si="159"/>
        <v>41957.848773148151</v>
      </c>
    </row>
    <row r="2507" spans="1:20" ht="60" x14ac:dyDescent="0.25">
      <c r="A2507">
        <v>2505</v>
      </c>
      <c r="B2507" s="1" t="s">
        <v>2505</v>
      </c>
      <c r="C2507" s="1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3">
        <f t="shared" si="156"/>
        <v>0</v>
      </c>
      <c r="P2507" t="e">
        <f t="shared" si="157"/>
        <v>#DIV/0!</v>
      </c>
      <c r="Q2507" s="4" t="s">
        <v>8336</v>
      </c>
      <c r="R2507" t="s">
        <v>8353</v>
      </c>
      <c r="S2507" s="8">
        <f t="shared" si="158"/>
        <v>42046.847407407404</v>
      </c>
      <c r="T2507" s="8">
        <f t="shared" si="159"/>
        <v>42076.80574074074</v>
      </c>
    </row>
    <row r="2508" spans="1:20" ht="60" x14ac:dyDescent="0.25">
      <c r="A2508">
        <v>2506</v>
      </c>
      <c r="B2508" s="1" t="s">
        <v>2506</v>
      </c>
      <c r="C2508" s="1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3">
        <f t="shared" si="156"/>
        <v>0.6</v>
      </c>
      <c r="P2508">
        <f t="shared" si="157"/>
        <v>15</v>
      </c>
      <c r="Q2508" s="4" t="s">
        <v>8336</v>
      </c>
      <c r="R2508" t="s">
        <v>8353</v>
      </c>
      <c r="S2508" s="8">
        <f t="shared" si="158"/>
        <v>42258.088761574072</v>
      </c>
      <c r="T2508" s="8">
        <f t="shared" si="159"/>
        <v>42280.666666666664</v>
      </c>
    </row>
    <row r="2509" spans="1:20" x14ac:dyDescent="0.25">
      <c r="A2509">
        <v>2507</v>
      </c>
      <c r="B2509" s="1" t="s">
        <v>2507</v>
      </c>
      <c r="C2509" s="1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3">
        <f t="shared" si="156"/>
        <v>0</v>
      </c>
      <c r="P2509" t="e">
        <f t="shared" si="157"/>
        <v>#DIV/0!</v>
      </c>
      <c r="Q2509" s="4" t="s">
        <v>8336</v>
      </c>
      <c r="R2509" t="s">
        <v>8353</v>
      </c>
      <c r="S2509" s="8">
        <f t="shared" si="158"/>
        <v>42104.864629629628</v>
      </c>
      <c r="T2509" s="8">
        <f t="shared" si="159"/>
        <v>42134.864629629628</v>
      </c>
    </row>
    <row r="2510" spans="1:20" ht="60" x14ac:dyDescent="0.25">
      <c r="A2510">
        <v>2508</v>
      </c>
      <c r="B2510" s="1" t="s">
        <v>2508</v>
      </c>
      <c r="C2510" s="1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3">
        <f t="shared" si="156"/>
        <v>0</v>
      </c>
      <c r="P2510" t="e">
        <f t="shared" si="157"/>
        <v>#DIV/0!</v>
      </c>
      <c r="Q2510" s="4" t="s">
        <v>8336</v>
      </c>
      <c r="R2510" t="s">
        <v>8353</v>
      </c>
      <c r="S2510" s="8">
        <f t="shared" si="158"/>
        <v>41835.743449074071</v>
      </c>
      <c r="T2510" s="8">
        <f t="shared" si="159"/>
        <v>41865.743449074071</v>
      </c>
    </row>
    <row r="2511" spans="1:20" ht="60" x14ac:dyDescent="0.25">
      <c r="A2511">
        <v>2509</v>
      </c>
      <c r="B2511" s="1" t="s">
        <v>2509</v>
      </c>
      <c r="C2511" s="1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3">
        <f t="shared" si="156"/>
        <v>1.0526315789473684</v>
      </c>
      <c r="P2511">
        <f t="shared" si="157"/>
        <v>35.714285714285715</v>
      </c>
      <c r="Q2511" s="4" t="s">
        <v>8336</v>
      </c>
      <c r="R2511" t="s">
        <v>8353</v>
      </c>
      <c r="S2511" s="8">
        <f t="shared" si="158"/>
        <v>42058.601261574069</v>
      </c>
      <c r="T2511" s="8">
        <f t="shared" si="159"/>
        <v>42114.559594907405</v>
      </c>
    </row>
    <row r="2512" spans="1:20" ht="60" x14ac:dyDescent="0.25">
      <c r="A2512">
        <v>2510</v>
      </c>
      <c r="B2512" s="1" t="s">
        <v>2510</v>
      </c>
      <c r="C2512" s="1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3">
        <f t="shared" si="156"/>
        <v>0.15</v>
      </c>
      <c r="P2512">
        <f t="shared" si="157"/>
        <v>37.5</v>
      </c>
      <c r="Q2512" s="4" t="s">
        <v>8336</v>
      </c>
      <c r="R2512" t="s">
        <v>8353</v>
      </c>
      <c r="S2512" s="8">
        <f t="shared" si="158"/>
        <v>42078.789027777777</v>
      </c>
      <c r="T2512" s="8">
        <f t="shared" si="159"/>
        <v>42138.789027777777</v>
      </c>
    </row>
    <row r="2513" spans="1:20" ht="45" x14ac:dyDescent="0.25">
      <c r="A2513">
        <v>2511</v>
      </c>
      <c r="B2513" s="1" t="s">
        <v>2511</v>
      </c>
      <c r="C2513" s="1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3">
        <f t="shared" si="156"/>
        <v>0</v>
      </c>
      <c r="P2513" t="e">
        <f t="shared" si="157"/>
        <v>#DIV/0!</v>
      </c>
      <c r="Q2513" s="4" t="s">
        <v>8336</v>
      </c>
      <c r="R2513" t="s">
        <v>8353</v>
      </c>
      <c r="S2513" s="8">
        <f t="shared" si="158"/>
        <v>42371.238576388881</v>
      </c>
      <c r="T2513" s="8">
        <f t="shared" si="159"/>
        <v>42401.238576388881</v>
      </c>
    </row>
    <row r="2514" spans="1:20" ht="45" x14ac:dyDescent="0.25">
      <c r="A2514">
        <v>2512</v>
      </c>
      <c r="B2514" s="1" t="s">
        <v>2512</v>
      </c>
      <c r="C2514" s="1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3">
        <f t="shared" si="156"/>
        <v>0</v>
      </c>
      <c r="P2514" t="e">
        <f t="shared" si="157"/>
        <v>#DIV/0!</v>
      </c>
      <c r="Q2514" s="4" t="s">
        <v>8336</v>
      </c>
      <c r="R2514" t="s">
        <v>8353</v>
      </c>
      <c r="S2514" s="8">
        <f t="shared" si="158"/>
        <v>41971.668530092589</v>
      </c>
      <c r="T2514" s="8">
        <f t="shared" si="159"/>
        <v>41986.668530092589</v>
      </c>
    </row>
    <row r="2515" spans="1:20" ht="60" x14ac:dyDescent="0.25">
      <c r="A2515">
        <v>2513</v>
      </c>
      <c r="B2515" s="1" t="s">
        <v>2513</v>
      </c>
      <c r="C2515" s="1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3">
        <f t="shared" si="156"/>
        <v>0</v>
      </c>
      <c r="P2515" t="e">
        <f t="shared" si="157"/>
        <v>#DIV/0!</v>
      </c>
      <c r="Q2515" s="4" t="s">
        <v>8336</v>
      </c>
      <c r="R2515" t="s">
        <v>8353</v>
      </c>
      <c r="S2515" s="8">
        <f t="shared" si="158"/>
        <v>42731.798483796294</v>
      </c>
      <c r="T2515" s="8">
        <f t="shared" si="159"/>
        <v>42791.798483796294</v>
      </c>
    </row>
    <row r="2516" spans="1:20" ht="60" x14ac:dyDescent="0.25">
      <c r="A2516">
        <v>2514</v>
      </c>
      <c r="B2516" s="1" t="s">
        <v>2514</v>
      </c>
      <c r="C2516" s="1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3">
        <f t="shared" si="156"/>
        <v>1.75</v>
      </c>
      <c r="P2516">
        <f t="shared" si="157"/>
        <v>52.5</v>
      </c>
      <c r="Q2516" s="4" t="s">
        <v>8336</v>
      </c>
      <c r="R2516" t="s">
        <v>8353</v>
      </c>
      <c r="S2516" s="8">
        <f t="shared" si="158"/>
        <v>41854.181446759256</v>
      </c>
      <c r="T2516" s="8">
        <f t="shared" si="159"/>
        <v>41871.181446759256</v>
      </c>
    </row>
    <row r="2517" spans="1:20" ht="60" x14ac:dyDescent="0.25">
      <c r="A2517">
        <v>2515</v>
      </c>
      <c r="B2517" s="1" t="s">
        <v>2515</v>
      </c>
      <c r="C2517" s="1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3">
        <f t="shared" si="156"/>
        <v>18.600000000000001</v>
      </c>
      <c r="P2517">
        <f t="shared" si="157"/>
        <v>77.5</v>
      </c>
      <c r="Q2517" s="4" t="s">
        <v>8336</v>
      </c>
      <c r="R2517" t="s">
        <v>8353</v>
      </c>
      <c r="S2517" s="8">
        <f t="shared" si="158"/>
        <v>42027.63140046296</v>
      </c>
      <c r="T2517" s="8">
        <f t="shared" si="159"/>
        <v>42057.63140046296</v>
      </c>
    </row>
    <row r="2518" spans="1:20" ht="60" x14ac:dyDescent="0.25">
      <c r="A2518">
        <v>2516</v>
      </c>
      <c r="B2518" s="1" t="s">
        <v>2516</v>
      </c>
      <c r="C2518" s="1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3">
        <f t="shared" si="156"/>
        <v>0</v>
      </c>
      <c r="P2518" t="e">
        <f t="shared" si="157"/>
        <v>#DIV/0!</v>
      </c>
      <c r="Q2518" s="4" t="s">
        <v>8336</v>
      </c>
      <c r="R2518" t="s">
        <v>8353</v>
      </c>
      <c r="S2518" s="8">
        <f t="shared" si="158"/>
        <v>41942.445046296292</v>
      </c>
      <c r="T2518" s="8">
        <f t="shared" si="159"/>
        <v>41972.486712962964</v>
      </c>
    </row>
    <row r="2519" spans="1:20" ht="60" x14ac:dyDescent="0.25">
      <c r="A2519">
        <v>2517</v>
      </c>
      <c r="B2519" s="1" t="s">
        <v>2517</v>
      </c>
      <c r="C2519" s="1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3">
        <f t="shared" si="156"/>
        <v>9.8166666666666664</v>
      </c>
      <c r="P2519">
        <f t="shared" si="157"/>
        <v>53.545454545454547</v>
      </c>
      <c r="Q2519" s="4" t="s">
        <v>8336</v>
      </c>
      <c r="R2519" t="s">
        <v>8353</v>
      </c>
      <c r="S2519" s="8">
        <f t="shared" si="158"/>
        <v>42052.594097222223</v>
      </c>
      <c r="T2519" s="8">
        <f t="shared" si="159"/>
        <v>42082.552430555552</v>
      </c>
    </row>
    <row r="2520" spans="1:20" ht="45" x14ac:dyDescent="0.25">
      <c r="A2520">
        <v>2518</v>
      </c>
      <c r="B2520" s="1" t="s">
        <v>2518</v>
      </c>
      <c r="C2520" s="1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3">
        <f t="shared" si="156"/>
        <v>0</v>
      </c>
      <c r="P2520" t="e">
        <f t="shared" si="157"/>
        <v>#DIV/0!</v>
      </c>
      <c r="Q2520" s="4" t="s">
        <v>8336</v>
      </c>
      <c r="R2520" t="s">
        <v>8353</v>
      </c>
      <c r="S2520" s="8">
        <f t="shared" si="158"/>
        <v>41926.472546296296</v>
      </c>
      <c r="T2520" s="8">
        <f t="shared" si="159"/>
        <v>41956.51421296296</v>
      </c>
    </row>
    <row r="2521" spans="1:20" ht="45" x14ac:dyDescent="0.25">
      <c r="A2521">
        <v>2519</v>
      </c>
      <c r="B2521" s="1" t="s">
        <v>2519</v>
      </c>
      <c r="C2521" s="1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3">
        <f t="shared" si="156"/>
        <v>4.3333333333333335E-2</v>
      </c>
      <c r="P2521">
        <f t="shared" si="157"/>
        <v>16.25</v>
      </c>
      <c r="Q2521" s="4" t="s">
        <v>8336</v>
      </c>
      <c r="R2521" t="s">
        <v>8353</v>
      </c>
      <c r="S2521" s="8">
        <f t="shared" si="158"/>
        <v>41808.946805555555</v>
      </c>
      <c r="T2521" s="8">
        <f t="shared" si="159"/>
        <v>41838.946805555555</v>
      </c>
    </row>
    <row r="2522" spans="1:20" ht="60" x14ac:dyDescent="0.25">
      <c r="A2522">
        <v>2520</v>
      </c>
      <c r="B2522" s="1" t="s">
        <v>2520</v>
      </c>
      <c r="C2522" s="1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3">
        <f t="shared" si="156"/>
        <v>0</v>
      </c>
      <c r="P2522" t="e">
        <f t="shared" si="157"/>
        <v>#DIV/0!</v>
      </c>
      <c r="Q2522" s="4" t="s">
        <v>8336</v>
      </c>
      <c r="R2522" t="s">
        <v>8353</v>
      </c>
      <c r="S2522" s="8">
        <f t="shared" si="158"/>
        <v>42612.392187500001</v>
      </c>
      <c r="T2522" s="8">
        <f t="shared" si="159"/>
        <v>42658.597916666666</v>
      </c>
    </row>
    <row r="2523" spans="1:20" ht="60" x14ac:dyDescent="0.25">
      <c r="A2523">
        <v>2521</v>
      </c>
      <c r="B2523" s="1" t="s">
        <v>2521</v>
      </c>
      <c r="C2523" s="1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3">
        <f t="shared" si="156"/>
        <v>109.48792</v>
      </c>
      <c r="P2523">
        <f t="shared" si="157"/>
        <v>103.68174242424243</v>
      </c>
      <c r="Q2523" s="4" t="s">
        <v>8325</v>
      </c>
      <c r="R2523" t="s">
        <v>8354</v>
      </c>
      <c r="S2523" s="8">
        <f t="shared" si="158"/>
        <v>42269.75950231481</v>
      </c>
      <c r="T2523" s="8">
        <f t="shared" si="159"/>
        <v>42290.75950231481</v>
      </c>
    </row>
    <row r="2524" spans="1:20" ht="60" x14ac:dyDescent="0.25">
      <c r="A2524">
        <v>2522</v>
      </c>
      <c r="B2524" s="1" t="s">
        <v>2522</v>
      </c>
      <c r="C2524" s="1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3">
        <f t="shared" si="156"/>
        <v>100</v>
      </c>
      <c r="P2524">
        <f t="shared" si="157"/>
        <v>185.18518518518519</v>
      </c>
      <c r="Q2524" s="4" t="s">
        <v>8325</v>
      </c>
      <c r="R2524" t="s">
        <v>8354</v>
      </c>
      <c r="S2524" s="8">
        <f t="shared" si="158"/>
        <v>42460.365277777775</v>
      </c>
      <c r="T2524" s="8">
        <f t="shared" si="159"/>
        <v>42482.411111111105</v>
      </c>
    </row>
    <row r="2525" spans="1:20" ht="45" x14ac:dyDescent="0.25">
      <c r="A2525">
        <v>2523</v>
      </c>
      <c r="B2525" s="1" t="s">
        <v>2523</v>
      </c>
      <c r="C2525" s="1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3">
        <f t="shared" si="156"/>
        <v>156.44444444444446</v>
      </c>
      <c r="P2525">
        <f t="shared" si="157"/>
        <v>54.153846153846153</v>
      </c>
      <c r="Q2525" s="4" t="s">
        <v>8325</v>
      </c>
      <c r="R2525" t="s">
        <v>8354</v>
      </c>
      <c r="S2525" s="8">
        <f t="shared" si="158"/>
        <v>41930.767268518517</v>
      </c>
      <c r="T2525" s="8">
        <f t="shared" si="159"/>
        <v>41960.808935185181</v>
      </c>
    </row>
    <row r="2526" spans="1:20" ht="45" x14ac:dyDescent="0.25">
      <c r="A2526">
        <v>2524</v>
      </c>
      <c r="B2526" s="1" t="s">
        <v>2524</v>
      </c>
      <c r="C2526" s="1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3">
        <f t="shared" si="156"/>
        <v>101.6</v>
      </c>
      <c r="P2526">
        <f t="shared" si="157"/>
        <v>177.2093023255814</v>
      </c>
      <c r="Q2526" s="4" t="s">
        <v>8325</v>
      </c>
      <c r="R2526" t="s">
        <v>8354</v>
      </c>
      <c r="S2526" s="8">
        <f t="shared" si="158"/>
        <v>41961.599039351851</v>
      </c>
      <c r="T2526" s="8">
        <f t="shared" si="159"/>
        <v>41993.979166666664</v>
      </c>
    </row>
    <row r="2527" spans="1:20" ht="45" x14ac:dyDescent="0.25">
      <c r="A2527">
        <v>2525</v>
      </c>
      <c r="B2527" s="1" t="s">
        <v>2525</v>
      </c>
      <c r="C2527" s="1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3">
        <f t="shared" si="156"/>
        <v>100.325</v>
      </c>
      <c r="P2527">
        <f t="shared" si="157"/>
        <v>100.325</v>
      </c>
      <c r="Q2527" s="4" t="s">
        <v>8325</v>
      </c>
      <c r="R2527" t="s">
        <v>8354</v>
      </c>
      <c r="S2527" s="8">
        <f t="shared" si="158"/>
        <v>41058.636238425919</v>
      </c>
      <c r="T2527" s="8">
        <f t="shared" si="159"/>
        <v>41088.636238425919</v>
      </c>
    </row>
    <row r="2528" spans="1:20" ht="45" x14ac:dyDescent="0.25">
      <c r="A2528">
        <v>2526</v>
      </c>
      <c r="B2528" s="1" t="s">
        <v>2526</v>
      </c>
      <c r="C2528" s="1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3">
        <f t="shared" si="156"/>
        <v>112.95</v>
      </c>
      <c r="P2528">
        <f t="shared" si="157"/>
        <v>136.90909090909091</v>
      </c>
      <c r="Q2528" s="4" t="s">
        <v>8325</v>
      </c>
      <c r="R2528" t="s">
        <v>8354</v>
      </c>
      <c r="S2528" s="8">
        <f t="shared" si="158"/>
        <v>41952.882800925923</v>
      </c>
      <c r="T2528" s="8">
        <f t="shared" si="159"/>
        <v>41980.999305555553</v>
      </c>
    </row>
    <row r="2529" spans="1:20" ht="45" x14ac:dyDescent="0.25">
      <c r="A2529">
        <v>2527</v>
      </c>
      <c r="B2529" s="1" t="s">
        <v>2527</v>
      </c>
      <c r="C2529" s="1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3">
        <f t="shared" si="156"/>
        <v>102.125</v>
      </c>
      <c r="P2529">
        <f t="shared" si="157"/>
        <v>57.535211267605632</v>
      </c>
      <c r="Q2529" s="4" t="s">
        <v>8325</v>
      </c>
      <c r="R2529" t="s">
        <v>8354</v>
      </c>
      <c r="S2529" s="8">
        <f t="shared" si="158"/>
        <v>41546.542719907404</v>
      </c>
      <c r="T2529" s="8">
        <f t="shared" si="159"/>
        <v>41564.957638888889</v>
      </c>
    </row>
    <row r="2530" spans="1:20" ht="60" x14ac:dyDescent="0.25">
      <c r="A2530">
        <v>2528</v>
      </c>
      <c r="B2530" s="1" t="s">
        <v>2528</v>
      </c>
      <c r="C2530" s="1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3">
        <f t="shared" si="156"/>
        <v>107.24974999999999</v>
      </c>
      <c r="P2530">
        <f t="shared" si="157"/>
        <v>52.962839506172834</v>
      </c>
      <c r="Q2530" s="4" t="s">
        <v>8325</v>
      </c>
      <c r="R2530" t="s">
        <v>8354</v>
      </c>
      <c r="S2530" s="8">
        <f t="shared" si="158"/>
        <v>42217.626192129632</v>
      </c>
      <c r="T2530" s="8">
        <f t="shared" si="159"/>
        <v>42236.249999999993</v>
      </c>
    </row>
    <row r="2531" spans="1:20" ht="30" x14ac:dyDescent="0.25">
      <c r="A2531">
        <v>2529</v>
      </c>
      <c r="B2531" s="1" t="s">
        <v>2529</v>
      </c>
      <c r="C2531" s="1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3">
        <f t="shared" si="156"/>
        <v>104.28333333333333</v>
      </c>
      <c r="P2531">
        <f t="shared" si="157"/>
        <v>82.328947368421055</v>
      </c>
      <c r="Q2531" s="4" t="s">
        <v>8325</v>
      </c>
      <c r="R2531" t="s">
        <v>8354</v>
      </c>
      <c r="S2531" s="8">
        <f t="shared" si="158"/>
        <v>40947.872395833328</v>
      </c>
      <c r="T2531" s="8">
        <f t="shared" si="159"/>
        <v>40992.830729166664</v>
      </c>
    </row>
    <row r="2532" spans="1:20" ht="45" x14ac:dyDescent="0.25">
      <c r="A2532">
        <v>2530</v>
      </c>
      <c r="B2532" s="1" t="s">
        <v>2530</v>
      </c>
      <c r="C2532" s="1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3">
        <f t="shared" si="156"/>
        <v>100</v>
      </c>
      <c r="P2532">
        <f t="shared" si="157"/>
        <v>135.41666666666666</v>
      </c>
      <c r="Q2532" s="4" t="s">
        <v>8325</v>
      </c>
      <c r="R2532" t="s">
        <v>8354</v>
      </c>
      <c r="S2532" s="8">
        <f t="shared" si="158"/>
        <v>42081.656307870369</v>
      </c>
      <c r="T2532" s="8">
        <f t="shared" si="159"/>
        <v>42113.993055555555</v>
      </c>
    </row>
    <row r="2533" spans="1:20" ht="60" x14ac:dyDescent="0.25">
      <c r="A2533">
        <v>2531</v>
      </c>
      <c r="B2533" s="1" t="s">
        <v>2531</v>
      </c>
      <c r="C2533" s="1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3">
        <f t="shared" si="156"/>
        <v>100.4</v>
      </c>
      <c r="P2533">
        <f t="shared" si="157"/>
        <v>74.06557377049181</v>
      </c>
      <c r="Q2533" s="4" t="s">
        <v>8325</v>
      </c>
      <c r="R2533" t="s">
        <v>8354</v>
      </c>
      <c r="S2533" s="8">
        <f t="shared" si="158"/>
        <v>42208.471689814811</v>
      </c>
      <c r="T2533" s="8">
        <f t="shared" si="159"/>
        <v>42230.957638888889</v>
      </c>
    </row>
    <row r="2534" spans="1:20" ht="60" x14ac:dyDescent="0.25">
      <c r="A2534">
        <v>2532</v>
      </c>
      <c r="B2534" s="1" t="s">
        <v>2532</v>
      </c>
      <c r="C2534" s="1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3">
        <f t="shared" si="156"/>
        <v>126.125</v>
      </c>
      <c r="P2534">
        <f t="shared" si="157"/>
        <v>84.083333333333329</v>
      </c>
      <c r="Q2534" s="4" t="s">
        <v>8325</v>
      </c>
      <c r="R2534" t="s">
        <v>8354</v>
      </c>
      <c r="S2534" s="8">
        <f t="shared" si="158"/>
        <v>41107.640810185185</v>
      </c>
      <c r="T2534" s="8">
        <f t="shared" si="159"/>
        <v>41137.640810185185</v>
      </c>
    </row>
    <row r="2535" spans="1:20" ht="60" x14ac:dyDescent="0.25">
      <c r="A2535">
        <v>2533</v>
      </c>
      <c r="B2535" s="1" t="s">
        <v>2533</v>
      </c>
      <c r="C2535" s="1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3">
        <f t="shared" si="156"/>
        <v>110.66666666666667</v>
      </c>
      <c r="P2535">
        <f t="shared" si="157"/>
        <v>61.029411764705884</v>
      </c>
      <c r="Q2535" s="4" t="s">
        <v>8325</v>
      </c>
      <c r="R2535" t="s">
        <v>8354</v>
      </c>
      <c r="S2535" s="8">
        <f t="shared" si="158"/>
        <v>41304.542951388888</v>
      </c>
      <c r="T2535" s="8">
        <f t="shared" si="159"/>
        <v>41334.542453703703</v>
      </c>
    </row>
    <row r="2536" spans="1:20" ht="75" x14ac:dyDescent="0.25">
      <c r="A2536">
        <v>2534</v>
      </c>
      <c r="B2536" s="1" t="s">
        <v>2534</v>
      </c>
      <c r="C2536" s="1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3">
        <f t="shared" si="156"/>
        <v>105</v>
      </c>
      <c r="P2536">
        <f t="shared" si="157"/>
        <v>150</v>
      </c>
      <c r="Q2536" s="4" t="s">
        <v>8325</v>
      </c>
      <c r="R2536" t="s">
        <v>8354</v>
      </c>
      <c r="S2536" s="8">
        <f t="shared" si="158"/>
        <v>40127.492037037031</v>
      </c>
      <c r="T2536" s="8">
        <f t="shared" si="159"/>
        <v>40179.041666666664</v>
      </c>
    </row>
    <row r="2537" spans="1:20" x14ac:dyDescent="0.25">
      <c r="A2537">
        <v>2535</v>
      </c>
      <c r="B2537" s="1" t="s">
        <v>2535</v>
      </c>
      <c r="C2537" s="1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3">
        <f t="shared" si="156"/>
        <v>103.77500000000001</v>
      </c>
      <c r="P2537">
        <f t="shared" si="157"/>
        <v>266.08974358974359</v>
      </c>
      <c r="Q2537" s="4" t="s">
        <v>8325</v>
      </c>
      <c r="R2537" t="s">
        <v>8354</v>
      </c>
      <c r="S2537" s="8">
        <f t="shared" si="158"/>
        <v>41943.582696759258</v>
      </c>
      <c r="T2537" s="8">
        <f t="shared" si="159"/>
        <v>41974.624363425923</v>
      </c>
    </row>
    <row r="2538" spans="1:20" ht="60" x14ac:dyDescent="0.25">
      <c r="A2538">
        <v>2536</v>
      </c>
      <c r="B2538" s="1" t="s">
        <v>2536</v>
      </c>
      <c r="C2538" s="1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3">
        <f t="shared" si="156"/>
        <v>116</v>
      </c>
      <c r="P2538">
        <f t="shared" si="157"/>
        <v>7.25</v>
      </c>
      <c r="Q2538" s="4" t="s">
        <v>8325</v>
      </c>
      <c r="R2538" t="s">
        <v>8354</v>
      </c>
      <c r="S2538" s="8">
        <f t="shared" si="158"/>
        <v>41463.89775462963</v>
      </c>
      <c r="T2538" s="8">
        <f t="shared" si="159"/>
        <v>41484.89775462963</v>
      </c>
    </row>
    <row r="2539" spans="1:20" ht="45" x14ac:dyDescent="0.25">
      <c r="A2539">
        <v>2537</v>
      </c>
      <c r="B2539" s="1" t="s">
        <v>2537</v>
      </c>
      <c r="C2539" s="1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3">
        <f t="shared" si="156"/>
        <v>110</v>
      </c>
      <c r="P2539">
        <f t="shared" si="157"/>
        <v>100</v>
      </c>
      <c r="Q2539" s="4" t="s">
        <v>8325</v>
      </c>
      <c r="R2539" t="s">
        <v>8354</v>
      </c>
      <c r="S2539" s="8">
        <f t="shared" si="158"/>
        <v>40696.440451388888</v>
      </c>
      <c r="T2539" s="8">
        <f t="shared" si="159"/>
        <v>40756.440451388888</v>
      </c>
    </row>
    <row r="2540" spans="1:20" ht="45" x14ac:dyDescent="0.25">
      <c r="A2540">
        <v>2538</v>
      </c>
      <c r="B2540" s="1" t="s">
        <v>2538</v>
      </c>
      <c r="C2540" s="1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3">
        <f t="shared" si="156"/>
        <v>113.01761111111111</v>
      </c>
      <c r="P2540">
        <f t="shared" si="157"/>
        <v>109.96308108108107</v>
      </c>
      <c r="Q2540" s="4" t="s">
        <v>8325</v>
      </c>
      <c r="R2540" t="s">
        <v>8354</v>
      </c>
      <c r="S2540" s="8">
        <f t="shared" si="158"/>
        <v>41298.301631944443</v>
      </c>
      <c r="T2540" s="8">
        <f t="shared" si="159"/>
        <v>41328.999305555553</v>
      </c>
    </row>
    <row r="2541" spans="1:20" ht="60" x14ac:dyDescent="0.25">
      <c r="A2541">
        <v>2539</v>
      </c>
      <c r="B2541" s="1" t="s">
        <v>2539</v>
      </c>
      <c r="C2541" s="1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3">
        <f t="shared" si="156"/>
        <v>100.25</v>
      </c>
      <c r="P2541">
        <f t="shared" si="157"/>
        <v>169.91525423728814</v>
      </c>
      <c r="Q2541" s="4" t="s">
        <v>8325</v>
      </c>
      <c r="R2541" t="s">
        <v>8354</v>
      </c>
      <c r="S2541" s="8">
        <f t="shared" si="158"/>
        <v>41977.693888888891</v>
      </c>
      <c r="T2541" s="8">
        <f t="shared" si="159"/>
        <v>42037.693888888891</v>
      </c>
    </row>
    <row r="2542" spans="1:20" ht="60" x14ac:dyDescent="0.25">
      <c r="A2542">
        <v>2540</v>
      </c>
      <c r="B2542" s="1" t="s">
        <v>2540</v>
      </c>
      <c r="C2542" s="1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3">
        <f t="shared" si="156"/>
        <v>103.4</v>
      </c>
      <c r="P2542">
        <f t="shared" si="157"/>
        <v>95.740740740740748</v>
      </c>
      <c r="Q2542" s="4" t="s">
        <v>8325</v>
      </c>
      <c r="R2542" t="s">
        <v>8354</v>
      </c>
      <c r="S2542" s="8">
        <f t="shared" si="158"/>
        <v>40785.466678240737</v>
      </c>
      <c r="T2542" s="8">
        <f t="shared" si="159"/>
        <v>40845.466678240737</v>
      </c>
    </row>
    <row r="2543" spans="1:20" ht="60" x14ac:dyDescent="0.25">
      <c r="A2543">
        <v>2541</v>
      </c>
      <c r="B2543" s="1" t="s">
        <v>2541</v>
      </c>
      <c r="C2543" s="1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3">
        <f t="shared" si="156"/>
        <v>107.02857142857142</v>
      </c>
      <c r="P2543">
        <f t="shared" si="157"/>
        <v>59.460317460317462</v>
      </c>
      <c r="Q2543" s="4" t="s">
        <v>8325</v>
      </c>
      <c r="R2543" t="s">
        <v>8354</v>
      </c>
      <c r="S2543" s="8">
        <f t="shared" si="158"/>
        <v>41483.240949074076</v>
      </c>
      <c r="T2543" s="8">
        <f t="shared" si="159"/>
        <v>41543.240949074076</v>
      </c>
    </row>
    <row r="2544" spans="1:20" ht="45" x14ac:dyDescent="0.25">
      <c r="A2544">
        <v>2542</v>
      </c>
      <c r="B2544" s="1" t="s">
        <v>2542</v>
      </c>
      <c r="C2544" s="1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3">
        <f t="shared" si="156"/>
        <v>103.57142857142857</v>
      </c>
      <c r="P2544">
        <f t="shared" si="157"/>
        <v>55.769230769230766</v>
      </c>
      <c r="Q2544" s="4" t="s">
        <v>8325</v>
      </c>
      <c r="R2544" t="s">
        <v>8354</v>
      </c>
      <c r="S2544" s="8">
        <f t="shared" si="158"/>
        <v>41509.218252314815</v>
      </c>
      <c r="T2544" s="8">
        <f t="shared" si="159"/>
        <v>41547.957638888889</v>
      </c>
    </row>
    <row r="2545" spans="1:20" ht="60" x14ac:dyDescent="0.25">
      <c r="A2545">
        <v>2543</v>
      </c>
      <c r="B2545" s="1" t="s">
        <v>2543</v>
      </c>
      <c r="C2545" s="1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3">
        <f t="shared" si="156"/>
        <v>156.4</v>
      </c>
      <c r="P2545">
        <f t="shared" si="157"/>
        <v>30.076923076923077</v>
      </c>
      <c r="Q2545" s="4" t="s">
        <v>8325</v>
      </c>
      <c r="R2545" t="s">
        <v>8354</v>
      </c>
      <c r="S2545" s="8">
        <f t="shared" si="158"/>
        <v>40513.899282407401</v>
      </c>
      <c r="T2545" s="8">
        <f t="shared" si="159"/>
        <v>40544.916666666664</v>
      </c>
    </row>
    <row r="2546" spans="1:20" ht="45" x14ac:dyDescent="0.25">
      <c r="A2546">
        <v>2544</v>
      </c>
      <c r="B2546" s="1" t="s">
        <v>2544</v>
      </c>
      <c r="C2546" s="1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3">
        <f t="shared" si="156"/>
        <v>100.82</v>
      </c>
      <c r="P2546">
        <f t="shared" si="157"/>
        <v>88.438596491228068</v>
      </c>
      <c r="Q2546" s="4" t="s">
        <v>8325</v>
      </c>
      <c r="R2546" t="s">
        <v>8354</v>
      </c>
      <c r="S2546" s="8">
        <f t="shared" si="158"/>
        <v>41068.3121412037</v>
      </c>
      <c r="T2546" s="8">
        <f t="shared" si="159"/>
        <v>41098.3121412037</v>
      </c>
    </row>
    <row r="2547" spans="1:20" ht="45" x14ac:dyDescent="0.25">
      <c r="A2547">
        <v>2545</v>
      </c>
      <c r="B2547" s="1" t="s">
        <v>2545</v>
      </c>
      <c r="C2547" s="1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3">
        <f t="shared" si="156"/>
        <v>195.3</v>
      </c>
      <c r="P2547">
        <f t="shared" si="157"/>
        <v>64.032786885245898</v>
      </c>
      <c r="Q2547" s="4" t="s">
        <v>8325</v>
      </c>
      <c r="R2547" t="s">
        <v>8354</v>
      </c>
      <c r="S2547" s="8">
        <f t="shared" si="158"/>
        <v>42026.929837962962</v>
      </c>
      <c r="T2547" s="8">
        <f t="shared" si="159"/>
        <v>42061.812499999993</v>
      </c>
    </row>
    <row r="2548" spans="1:20" ht="45" x14ac:dyDescent="0.25">
      <c r="A2548">
        <v>2546</v>
      </c>
      <c r="B2548" s="1" t="s">
        <v>2546</v>
      </c>
      <c r="C2548" s="1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3">
        <f t="shared" si="156"/>
        <v>111.71428571428571</v>
      </c>
      <c r="P2548">
        <f t="shared" si="157"/>
        <v>60.153846153846153</v>
      </c>
      <c r="Q2548" s="4" t="s">
        <v>8325</v>
      </c>
      <c r="R2548" t="s">
        <v>8354</v>
      </c>
      <c r="S2548" s="8">
        <f t="shared" si="158"/>
        <v>41524.650219907409</v>
      </c>
      <c r="T2548" s="8">
        <f t="shared" si="159"/>
        <v>41552</v>
      </c>
    </row>
    <row r="2549" spans="1:20" ht="60" x14ac:dyDescent="0.25">
      <c r="A2549">
        <v>2547</v>
      </c>
      <c r="B2549" s="1" t="s">
        <v>2547</v>
      </c>
      <c r="C2549" s="1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3">
        <f t="shared" si="156"/>
        <v>119.85454545454546</v>
      </c>
      <c r="P2549">
        <f t="shared" si="157"/>
        <v>49.194029850746269</v>
      </c>
      <c r="Q2549" s="4" t="s">
        <v>8325</v>
      </c>
      <c r="R2549" t="s">
        <v>8354</v>
      </c>
      <c r="S2549" s="8">
        <f t="shared" si="158"/>
        <v>40973.564849537033</v>
      </c>
      <c r="T2549" s="8">
        <f t="shared" si="159"/>
        <v>41003.523182870369</v>
      </c>
    </row>
    <row r="2550" spans="1:20" ht="60" x14ac:dyDescent="0.25">
      <c r="A2550">
        <v>2548</v>
      </c>
      <c r="B2550" s="1" t="s">
        <v>2548</v>
      </c>
      <c r="C2550" s="1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3">
        <f t="shared" si="156"/>
        <v>101.85</v>
      </c>
      <c r="P2550">
        <f t="shared" si="157"/>
        <v>165.16216216216216</v>
      </c>
      <c r="Q2550" s="4" t="s">
        <v>8325</v>
      </c>
      <c r="R2550" t="s">
        <v>8354</v>
      </c>
      <c r="S2550" s="8">
        <f t="shared" si="158"/>
        <v>42618.417094907403</v>
      </c>
      <c r="T2550" s="8">
        <f t="shared" si="159"/>
        <v>42642.977083333331</v>
      </c>
    </row>
    <row r="2551" spans="1:20" ht="45" x14ac:dyDescent="0.25">
      <c r="A2551">
        <v>2549</v>
      </c>
      <c r="B2551" s="1" t="s">
        <v>2549</v>
      </c>
      <c r="C2551" s="1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3">
        <f t="shared" si="156"/>
        <v>102.80254777070064</v>
      </c>
      <c r="P2551">
        <f t="shared" si="157"/>
        <v>43.621621621621621</v>
      </c>
      <c r="Q2551" s="4" t="s">
        <v>8325</v>
      </c>
      <c r="R2551" t="s">
        <v>8354</v>
      </c>
      <c r="S2551" s="8">
        <f t="shared" si="158"/>
        <v>41390.549421296295</v>
      </c>
      <c r="T2551" s="8">
        <f t="shared" si="159"/>
        <v>41425.5</v>
      </c>
    </row>
    <row r="2552" spans="1:20" ht="60" x14ac:dyDescent="0.25">
      <c r="A2552">
        <v>2550</v>
      </c>
      <c r="B2552" s="1" t="s">
        <v>2550</v>
      </c>
      <c r="C2552" s="1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3">
        <f t="shared" si="156"/>
        <v>100.84615384615384</v>
      </c>
      <c r="P2552">
        <f t="shared" si="157"/>
        <v>43.7</v>
      </c>
      <c r="Q2552" s="4" t="s">
        <v>8325</v>
      </c>
      <c r="R2552" t="s">
        <v>8354</v>
      </c>
      <c r="S2552" s="8">
        <f t="shared" si="158"/>
        <v>42228.425995370366</v>
      </c>
      <c r="T2552" s="8">
        <f t="shared" si="159"/>
        <v>42284.957638888889</v>
      </c>
    </row>
    <row r="2553" spans="1:20" ht="45" x14ac:dyDescent="0.25">
      <c r="A2553">
        <v>2551</v>
      </c>
      <c r="B2553" s="1" t="s">
        <v>2551</v>
      </c>
      <c r="C2553" s="1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3">
        <f t="shared" si="156"/>
        <v>102.73469387755102</v>
      </c>
      <c r="P2553">
        <f t="shared" si="157"/>
        <v>67.419642857142861</v>
      </c>
      <c r="Q2553" s="4" t="s">
        <v>8325</v>
      </c>
      <c r="R2553" t="s">
        <v>8354</v>
      </c>
      <c r="S2553" s="8">
        <f t="shared" si="158"/>
        <v>40961.043807870366</v>
      </c>
      <c r="T2553" s="8">
        <f t="shared" si="159"/>
        <v>40989.658333333333</v>
      </c>
    </row>
    <row r="2554" spans="1:20" ht="60" x14ac:dyDescent="0.25">
      <c r="A2554">
        <v>2552</v>
      </c>
      <c r="B2554" s="1" t="s">
        <v>2552</v>
      </c>
      <c r="C2554" s="1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3">
        <f t="shared" si="156"/>
        <v>106.5</v>
      </c>
      <c r="P2554">
        <f t="shared" si="157"/>
        <v>177.5</v>
      </c>
      <c r="Q2554" s="4" t="s">
        <v>8325</v>
      </c>
      <c r="R2554" t="s">
        <v>8354</v>
      </c>
      <c r="S2554" s="8">
        <f t="shared" si="158"/>
        <v>42769.601631944439</v>
      </c>
      <c r="T2554" s="8">
        <f t="shared" si="159"/>
        <v>42799.601631944439</v>
      </c>
    </row>
    <row r="2555" spans="1:20" ht="45" x14ac:dyDescent="0.25">
      <c r="A2555">
        <v>2553</v>
      </c>
      <c r="B2555" s="1" t="s">
        <v>2553</v>
      </c>
      <c r="C2555" s="1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3">
        <f t="shared" si="156"/>
        <v>155.53333333333333</v>
      </c>
      <c r="P2555">
        <f t="shared" si="157"/>
        <v>38.883333333333333</v>
      </c>
      <c r="Q2555" s="4" t="s">
        <v>8325</v>
      </c>
      <c r="R2555" t="s">
        <v>8354</v>
      </c>
      <c r="S2555" s="8">
        <f t="shared" si="158"/>
        <v>41112.990821759253</v>
      </c>
      <c r="T2555" s="8">
        <f t="shared" si="159"/>
        <v>41172.990821759253</v>
      </c>
    </row>
    <row r="2556" spans="1:20" ht="60" x14ac:dyDescent="0.25">
      <c r="A2556">
        <v>2554</v>
      </c>
      <c r="B2556" s="1" t="s">
        <v>2554</v>
      </c>
      <c r="C2556" s="1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3">
        <f t="shared" si="156"/>
        <v>122.8</v>
      </c>
      <c r="P2556">
        <f t="shared" si="157"/>
        <v>54.985074626865675</v>
      </c>
      <c r="Q2556" s="4" t="s">
        <v>8325</v>
      </c>
      <c r="R2556" t="s">
        <v>8354</v>
      </c>
      <c r="S2556" s="8">
        <f t="shared" si="158"/>
        <v>42124.869942129626</v>
      </c>
      <c r="T2556" s="8">
        <f t="shared" si="159"/>
        <v>42155.957638888889</v>
      </c>
    </row>
    <row r="2557" spans="1:20" ht="60" x14ac:dyDescent="0.25">
      <c r="A2557">
        <v>2555</v>
      </c>
      <c r="B2557" s="1" t="s">
        <v>2555</v>
      </c>
      <c r="C2557" s="1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3">
        <f t="shared" si="156"/>
        <v>107.35</v>
      </c>
      <c r="P2557">
        <f t="shared" si="157"/>
        <v>61.342857142857142</v>
      </c>
      <c r="Q2557" s="4" t="s">
        <v>8325</v>
      </c>
      <c r="R2557" t="s">
        <v>8354</v>
      </c>
      <c r="S2557" s="8">
        <f t="shared" si="158"/>
        <v>41026.44667824074</v>
      </c>
      <c r="T2557" s="8">
        <f t="shared" si="159"/>
        <v>41057.44667824074</v>
      </c>
    </row>
    <row r="2558" spans="1:20" ht="60" x14ac:dyDescent="0.25">
      <c r="A2558">
        <v>2556</v>
      </c>
      <c r="B2558" s="1" t="s">
        <v>2556</v>
      </c>
      <c r="C2558" s="1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3">
        <f t="shared" si="156"/>
        <v>105.50335570469798</v>
      </c>
      <c r="P2558">
        <f t="shared" si="157"/>
        <v>23.117647058823529</v>
      </c>
      <c r="Q2558" s="4" t="s">
        <v>8325</v>
      </c>
      <c r="R2558" t="s">
        <v>8354</v>
      </c>
      <c r="S2558" s="8">
        <f t="shared" si="158"/>
        <v>41222.783067129625</v>
      </c>
      <c r="T2558" s="8">
        <f t="shared" si="159"/>
        <v>41267.783067129625</v>
      </c>
    </row>
    <row r="2559" spans="1:20" ht="30" x14ac:dyDescent="0.25">
      <c r="A2559">
        <v>2557</v>
      </c>
      <c r="B2559" s="1" t="s">
        <v>2557</v>
      </c>
      <c r="C2559" s="1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3">
        <f t="shared" si="156"/>
        <v>118.44444444444444</v>
      </c>
      <c r="P2559">
        <f t="shared" si="157"/>
        <v>29.611111111111111</v>
      </c>
      <c r="Q2559" s="4" t="s">
        <v>8325</v>
      </c>
      <c r="R2559" t="s">
        <v>8354</v>
      </c>
      <c r="S2559" s="8">
        <f t="shared" si="158"/>
        <v>41744.536874999998</v>
      </c>
      <c r="T2559" s="8">
        <f t="shared" si="159"/>
        <v>41774.536874999998</v>
      </c>
    </row>
    <row r="2560" spans="1:20" ht="45" x14ac:dyDescent="0.25">
      <c r="A2560">
        <v>2558</v>
      </c>
      <c r="B2560" s="1" t="s">
        <v>2558</v>
      </c>
      <c r="C2560" s="1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3">
        <f t="shared" si="156"/>
        <v>108.88</v>
      </c>
      <c r="P2560">
        <f t="shared" si="157"/>
        <v>75.611111111111114</v>
      </c>
      <c r="Q2560" s="4" t="s">
        <v>8325</v>
      </c>
      <c r="R2560" t="s">
        <v>8354</v>
      </c>
      <c r="S2560" s="8">
        <f t="shared" si="158"/>
        <v>42093.651689814811</v>
      </c>
      <c r="T2560" s="8">
        <f t="shared" si="159"/>
        <v>42125.374305555553</v>
      </c>
    </row>
    <row r="2561" spans="1:20" ht="60" x14ac:dyDescent="0.25">
      <c r="A2561">
        <v>2559</v>
      </c>
      <c r="B2561" s="1" t="s">
        <v>2559</v>
      </c>
      <c r="C2561" s="1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3">
        <f t="shared" si="156"/>
        <v>111.25</v>
      </c>
      <c r="P2561">
        <f t="shared" si="157"/>
        <v>35.6</v>
      </c>
      <c r="Q2561" s="4" t="s">
        <v>8325</v>
      </c>
      <c r="R2561" t="s">
        <v>8354</v>
      </c>
      <c r="S2561" s="8">
        <f t="shared" si="158"/>
        <v>40829.665324074071</v>
      </c>
      <c r="T2561" s="8">
        <f t="shared" si="159"/>
        <v>40862.609027777777</v>
      </c>
    </row>
    <row r="2562" spans="1:20" ht="60" x14ac:dyDescent="0.25">
      <c r="A2562">
        <v>2560</v>
      </c>
      <c r="B2562" s="1" t="s">
        <v>2560</v>
      </c>
      <c r="C2562" s="1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3">
        <f t="shared" si="156"/>
        <v>100.1</v>
      </c>
      <c r="P2562">
        <f t="shared" si="157"/>
        <v>143</v>
      </c>
      <c r="Q2562" s="4" t="s">
        <v>8325</v>
      </c>
      <c r="R2562" t="s">
        <v>8354</v>
      </c>
      <c r="S2562" s="8">
        <f t="shared" si="158"/>
        <v>42039.742754629631</v>
      </c>
      <c r="T2562" s="8">
        <f t="shared" si="159"/>
        <v>42069.742754629631</v>
      </c>
    </row>
    <row r="2563" spans="1:20" ht="60" x14ac:dyDescent="0.25">
      <c r="A2563">
        <v>2561</v>
      </c>
      <c r="B2563" s="1" t="s">
        <v>2561</v>
      </c>
      <c r="C2563" s="1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3">
        <f t="shared" ref="O2563:O2626" si="160">(E2563/D2563%)</f>
        <v>0</v>
      </c>
      <c r="P2563" t="e">
        <f t="shared" ref="P2563:P2626" si="161">E2563/L2563</f>
        <v>#DIV/0!</v>
      </c>
      <c r="Q2563" s="4" t="s">
        <v>8336</v>
      </c>
      <c r="R2563" t="s">
        <v>8337</v>
      </c>
      <c r="S2563" s="8">
        <f t="shared" ref="S2563:S2626" si="162">(J2563/86400)+25569+(-5/24)</f>
        <v>42260.320474537039</v>
      </c>
      <c r="T2563" s="8">
        <f t="shared" ref="T2563:T2626" si="163">(I2563/86400)+25569+(-5/24)</f>
        <v>42290.320474537039</v>
      </c>
    </row>
    <row r="2564" spans="1:20" ht="60" x14ac:dyDescent="0.25">
      <c r="A2564">
        <v>2562</v>
      </c>
      <c r="B2564" s="1" t="s">
        <v>2562</v>
      </c>
      <c r="C2564" s="1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3">
        <f t="shared" si="160"/>
        <v>0.75</v>
      </c>
      <c r="P2564">
        <f t="shared" si="161"/>
        <v>25</v>
      </c>
      <c r="Q2564" s="4" t="s">
        <v>8336</v>
      </c>
      <c r="R2564" t="s">
        <v>8337</v>
      </c>
      <c r="S2564" s="8">
        <f t="shared" si="162"/>
        <v>42594.316423611112</v>
      </c>
      <c r="T2564" s="8">
        <f t="shared" si="163"/>
        <v>42654.316423611112</v>
      </c>
    </row>
    <row r="2565" spans="1:20" ht="30" x14ac:dyDescent="0.25">
      <c r="A2565">
        <v>2563</v>
      </c>
      <c r="B2565" s="1" t="s">
        <v>2563</v>
      </c>
      <c r="C2565" s="1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3">
        <f t="shared" si="160"/>
        <v>0</v>
      </c>
      <c r="P2565" t="e">
        <f t="shared" si="161"/>
        <v>#DIV/0!</v>
      </c>
      <c r="Q2565" s="4" t="s">
        <v>8336</v>
      </c>
      <c r="R2565" t="s">
        <v>8337</v>
      </c>
      <c r="S2565" s="8">
        <f t="shared" si="162"/>
        <v>42154.931145833332</v>
      </c>
      <c r="T2565" s="8">
        <f t="shared" si="163"/>
        <v>42214.931145833332</v>
      </c>
    </row>
    <row r="2566" spans="1:20" ht="45" x14ac:dyDescent="0.25">
      <c r="A2566">
        <v>2564</v>
      </c>
      <c r="B2566" s="1" t="s">
        <v>2564</v>
      </c>
      <c r="C2566" s="1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3">
        <f t="shared" si="160"/>
        <v>0</v>
      </c>
      <c r="P2566" t="e">
        <f t="shared" si="161"/>
        <v>#DIV/0!</v>
      </c>
      <c r="Q2566" s="4" t="s">
        <v>8336</v>
      </c>
      <c r="R2566" t="s">
        <v>8337</v>
      </c>
      <c r="S2566" s="8">
        <f t="shared" si="162"/>
        <v>41821.83216435185</v>
      </c>
      <c r="T2566" s="8">
        <f t="shared" si="163"/>
        <v>41851.83216435185</v>
      </c>
    </row>
    <row r="2567" spans="1:20" ht="45" x14ac:dyDescent="0.25">
      <c r="A2567">
        <v>2565</v>
      </c>
      <c r="B2567" s="1" t="s">
        <v>2565</v>
      </c>
      <c r="C2567" s="1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3">
        <f t="shared" si="160"/>
        <v>1</v>
      </c>
      <c r="P2567">
        <f t="shared" si="161"/>
        <v>100</v>
      </c>
      <c r="Q2567" s="4" t="s">
        <v>8336</v>
      </c>
      <c r="R2567" t="s">
        <v>8337</v>
      </c>
      <c r="S2567" s="8">
        <f t="shared" si="162"/>
        <v>42440.442002314812</v>
      </c>
      <c r="T2567" s="8">
        <f t="shared" si="163"/>
        <v>42499.659722222219</v>
      </c>
    </row>
    <row r="2568" spans="1:20" ht="45" x14ac:dyDescent="0.25">
      <c r="A2568">
        <v>2566</v>
      </c>
      <c r="B2568" s="1" t="s">
        <v>2566</v>
      </c>
      <c r="C2568" s="1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3">
        <f t="shared" si="160"/>
        <v>0</v>
      </c>
      <c r="P2568" t="e">
        <f t="shared" si="161"/>
        <v>#DIV/0!</v>
      </c>
      <c r="Q2568" s="4" t="s">
        <v>8336</v>
      </c>
      <c r="R2568" t="s">
        <v>8337</v>
      </c>
      <c r="S2568" s="8">
        <f t="shared" si="162"/>
        <v>41842.772546296292</v>
      </c>
      <c r="T2568" s="8">
        <f t="shared" si="163"/>
        <v>41872.772546296292</v>
      </c>
    </row>
    <row r="2569" spans="1:20" ht="45" x14ac:dyDescent="0.25">
      <c r="A2569">
        <v>2567</v>
      </c>
      <c r="B2569" s="1" t="s">
        <v>2567</v>
      </c>
      <c r="C2569" s="1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3">
        <f t="shared" si="160"/>
        <v>0.26666666666666666</v>
      </c>
      <c r="P2569">
        <f t="shared" si="161"/>
        <v>60</v>
      </c>
      <c r="Q2569" s="4" t="s">
        <v>8336</v>
      </c>
      <c r="R2569" t="s">
        <v>8337</v>
      </c>
      <c r="S2569" s="8">
        <f t="shared" si="162"/>
        <v>42087.670578703699</v>
      </c>
      <c r="T2569" s="8">
        <f t="shared" si="163"/>
        <v>42117.670578703699</v>
      </c>
    </row>
    <row r="2570" spans="1:20" ht="60" x14ac:dyDescent="0.25">
      <c r="A2570">
        <v>2568</v>
      </c>
      <c r="B2570" s="1" t="s">
        <v>2568</v>
      </c>
      <c r="C2570" s="1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3">
        <f t="shared" si="160"/>
        <v>0.5</v>
      </c>
      <c r="P2570">
        <f t="shared" si="161"/>
        <v>50</v>
      </c>
      <c r="Q2570" s="4" t="s">
        <v>8336</v>
      </c>
      <c r="R2570" t="s">
        <v>8337</v>
      </c>
      <c r="S2570" s="8">
        <f t="shared" si="162"/>
        <v>42584.45826388889</v>
      </c>
      <c r="T2570" s="8">
        <f t="shared" si="163"/>
        <v>42614.45826388889</v>
      </c>
    </row>
    <row r="2571" spans="1:20" ht="45" x14ac:dyDescent="0.25">
      <c r="A2571">
        <v>2569</v>
      </c>
      <c r="B2571" s="1" t="s">
        <v>2569</v>
      </c>
      <c r="C2571" s="1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3">
        <f t="shared" si="160"/>
        <v>2.2307692307692308</v>
      </c>
      <c r="P2571">
        <f t="shared" si="161"/>
        <v>72.5</v>
      </c>
      <c r="Q2571" s="4" t="s">
        <v>8336</v>
      </c>
      <c r="R2571" t="s">
        <v>8337</v>
      </c>
      <c r="S2571" s="8">
        <f t="shared" si="162"/>
        <v>42233.897129629629</v>
      </c>
      <c r="T2571" s="8">
        <f t="shared" si="163"/>
        <v>42263.897129629629</v>
      </c>
    </row>
    <row r="2572" spans="1:20" ht="45" x14ac:dyDescent="0.25">
      <c r="A2572">
        <v>2570</v>
      </c>
      <c r="B2572" s="1" t="s">
        <v>2570</v>
      </c>
      <c r="C2572" s="1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3">
        <f t="shared" si="160"/>
        <v>0.84285714285714286</v>
      </c>
      <c r="P2572">
        <f t="shared" si="161"/>
        <v>29.5</v>
      </c>
      <c r="Q2572" s="4" t="s">
        <v>8336</v>
      </c>
      <c r="R2572" t="s">
        <v>8337</v>
      </c>
      <c r="S2572" s="8">
        <f t="shared" si="162"/>
        <v>42744.694849537038</v>
      </c>
      <c r="T2572" s="8">
        <f t="shared" si="163"/>
        <v>42774.694849537038</v>
      </c>
    </row>
    <row r="2573" spans="1:20" ht="45" x14ac:dyDescent="0.25">
      <c r="A2573">
        <v>2571</v>
      </c>
      <c r="B2573" s="1" t="s">
        <v>2571</v>
      </c>
      <c r="C2573" s="1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3">
        <f t="shared" si="160"/>
        <v>0.25</v>
      </c>
      <c r="P2573">
        <f t="shared" si="161"/>
        <v>62.5</v>
      </c>
      <c r="Q2573" s="4" t="s">
        <v>8336</v>
      </c>
      <c r="R2573" t="s">
        <v>8337</v>
      </c>
      <c r="S2573" s="8">
        <f t="shared" si="162"/>
        <v>42449.133344907408</v>
      </c>
      <c r="T2573" s="8">
        <f t="shared" si="163"/>
        <v>42509.133344907408</v>
      </c>
    </row>
    <row r="2574" spans="1:20" ht="45" x14ac:dyDescent="0.25">
      <c r="A2574">
        <v>2572</v>
      </c>
      <c r="B2574" s="1" t="s">
        <v>2572</v>
      </c>
      <c r="C2574" s="1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3">
        <f t="shared" si="160"/>
        <v>0</v>
      </c>
      <c r="P2574" t="e">
        <f t="shared" si="161"/>
        <v>#DIV/0!</v>
      </c>
      <c r="Q2574" s="4" t="s">
        <v>8336</v>
      </c>
      <c r="R2574" t="s">
        <v>8337</v>
      </c>
      <c r="S2574" s="8">
        <f t="shared" si="162"/>
        <v>42076.911076388882</v>
      </c>
      <c r="T2574" s="8">
        <f t="shared" si="163"/>
        <v>42106.911076388882</v>
      </c>
    </row>
    <row r="2575" spans="1:20" ht="60" x14ac:dyDescent="0.25">
      <c r="A2575">
        <v>2573</v>
      </c>
      <c r="B2575" s="1" t="s">
        <v>2573</v>
      </c>
      <c r="C2575" s="1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3">
        <f t="shared" si="160"/>
        <v>0</v>
      </c>
      <c r="P2575" t="e">
        <f t="shared" si="161"/>
        <v>#DIV/0!</v>
      </c>
      <c r="Q2575" s="4" t="s">
        <v>8336</v>
      </c>
      <c r="R2575" t="s">
        <v>8337</v>
      </c>
      <c r="S2575" s="8">
        <f t="shared" si="162"/>
        <v>41829.383668981478</v>
      </c>
      <c r="T2575" s="8">
        <f t="shared" si="163"/>
        <v>41874.383668981478</v>
      </c>
    </row>
    <row r="2576" spans="1:20" ht="60" x14ac:dyDescent="0.25">
      <c r="A2576">
        <v>2574</v>
      </c>
      <c r="B2576" s="1" t="s">
        <v>2574</v>
      </c>
      <c r="C2576" s="1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3">
        <f t="shared" si="160"/>
        <v>0</v>
      </c>
      <c r="P2576" t="e">
        <f t="shared" si="161"/>
        <v>#DIV/0!</v>
      </c>
      <c r="Q2576" s="4" t="s">
        <v>8336</v>
      </c>
      <c r="R2576" t="s">
        <v>8337</v>
      </c>
      <c r="S2576" s="8">
        <f t="shared" si="162"/>
        <v>42487.617418981477</v>
      </c>
      <c r="T2576" s="8">
        <f t="shared" si="163"/>
        <v>42508.617418981477</v>
      </c>
    </row>
    <row r="2577" spans="1:20" ht="60" x14ac:dyDescent="0.25">
      <c r="A2577">
        <v>2575</v>
      </c>
      <c r="B2577" s="1" t="s">
        <v>2575</v>
      </c>
      <c r="C2577" s="1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3">
        <f t="shared" si="160"/>
        <v>0</v>
      </c>
      <c r="P2577" t="e">
        <f t="shared" si="161"/>
        <v>#DIV/0!</v>
      </c>
      <c r="Q2577" s="4" t="s">
        <v>8336</v>
      </c>
      <c r="R2577" t="s">
        <v>8337</v>
      </c>
      <c r="S2577" s="8">
        <f t="shared" si="162"/>
        <v>41985.900393518517</v>
      </c>
      <c r="T2577" s="8">
        <f t="shared" si="163"/>
        <v>42015.900393518517</v>
      </c>
    </row>
    <row r="2578" spans="1:20" ht="30" x14ac:dyDescent="0.25">
      <c r="A2578">
        <v>2576</v>
      </c>
      <c r="B2578" s="1" t="s">
        <v>2576</v>
      </c>
      <c r="C2578" s="1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3">
        <f t="shared" si="160"/>
        <v>0</v>
      </c>
      <c r="P2578" t="e">
        <f t="shared" si="161"/>
        <v>#DIV/0!</v>
      </c>
      <c r="Q2578" s="4" t="s">
        <v>8336</v>
      </c>
      <c r="R2578" t="s">
        <v>8337</v>
      </c>
      <c r="S2578" s="8">
        <f t="shared" si="162"/>
        <v>42059.801469907405</v>
      </c>
      <c r="T2578" s="8">
        <f t="shared" si="163"/>
        <v>42104.759803240733</v>
      </c>
    </row>
    <row r="2579" spans="1:20" ht="60" x14ac:dyDescent="0.25">
      <c r="A2579">
        <v>2577</v>
      </c>
      <c r="B2579" s="1" t="s">
        <v>2577</v>
      </c>
      <c r="C2579" s="1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3">
        <f t="shared" si="160"/>
        <v>0</v>
      </c>
      <c r="P2579" t="e">
        <f t="shared" si="161"/>
        <v>#DIV/0!</v>
      </c>
      <c r="Q2579" s="4" t="s">
        <v>8336</v>
      </c>
      <c r="R2579" t="s">
        <v>8337</v>
      </c>
      <c r="S2579" s="8">
        <f t="shared" si="162"/>
        <v>41830.612233796295</v>
      </c>
      <c r="T2579" s="8">
        <f t="shared" si="163"/>
        <v>41855.612233796295</v>
      </c>
    </row>
    <row r="2580" spans="1:20" ht="60" x14ac:dyDescent="0.25">
      <c r="A2580">
        <v>2578</v>
      </c>
      <c r="B2580" s="1" t="s">
        <v>2578</v>
      </c>
      <c r="C2580" s="1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3">
        <f t="shared" si="160"/>
        <v>0</v>
      </c>
      <c r="P2580" t="e">
        <f t="shared" si="161"/>
        <v>#DIV/0!</v>
      </c>
      <c r="Q2580" s="4" t="s">
        <v>8336</v>
      </c>
      <c r="R2580" t="s">
        <v>8337</v>
      </c>
      <c r="S2580" s="8">
        <f t="shared" si="162"/>
        <v>42237.814571759256</v>
      </c>
      <c r="T2580" s="8">
        <f t="shared" si="163"/>
        <v>42286.499999999993</v>
      </c>
    </row>
    <row r="2581" spans="1:20" ht="45" x14ac:dyDescent="0.25">
      <c r="A2581">
        <v>2579</v>
      </c>
      <c r="B2581" s="1" t="s">
        <v>2579</v>
      </c>
      <c r="C2581" s="1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3">
        <f t="shared" si="160"/>
        <v>0.13850000000000001</v>
      </c>
      <c r="P2581">
        <f t="shared" si="161"/>
        <v>23.083333333333332</v>
      </c>
      <c r="Q2581" s="4" t="s">
        <v>8336</v>
      </c>
      <c r="R2581" t="s">
        <v>8337</v>
      </c>
      <c r="S2581" s="8">
        <f t="shared" si="162"/>
        <v>41837.621562499997</v>
      </c>
      <c r="T2581" s="8">
        <f t="shared" si="163"/>
        <v>41897.621562499997</v>
      </c>
    </row>
    <row r="2582" spans="1:20" ht="45" x14ac:dyDescent="0.25">
      <c r="A2582">
        <v>2580</v>
      </c>
      <c r="B2582" s="1" t="s">
        <v>2580</v>
      </c>
      <c r="C2582" s="1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3">
        <f t="shared" si="160"/>
        <v>0.6</v>
      </c>
      <c r="P2582">
        <f t="shared" si="161"/>
        <v>25.5</v>
      </c>
      <c r="Q2582" s="4" t="s">
        <v>8336</v>
      </c>
      <c r="R2582" t="s">
        <v>8337</v>
      </c>
      <c r="S2582" s="8">
        <f t="shared" si="162"/>
        <v>42110.118090277778</v>
      </c>
      <c r="T2582" s="8">
        <f t="shared" si="163"/>
        <v>42139.916666666664</v>
      </c>
    </row>
    <row r="2583" spans="1:20" ht="45" x14ac:dyDescent="0.25">
      <c r="A2583">
        <v>2581</v>
      </c>
      <c r="B2583" s="1" t="s">
        <v>2581</v>
      </c>
      <c r="C2583" s="1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3">
        <f t="shared" si="160"/>
        <v>10.6</v>
      </c>
      <c r="P2583">
        <f t="shared" si="161"/>
        <v>48.18181818181818</v>
      </c>
      <c r="Q2583" s="4" t="s">
        <v>8336</v>
      </c>
      <c r="R2583" t="s">
        <v>8337</v>
      </c>
      <c r="S2583" s="8">
        <f t="shared" si="162"/>
        <v>42294.420115740737</v>
      </c>
      <c r="T2583" s="8">
        <f t="shared" si="163"/>
        <v>42324.461782407401</v>
      </c>
    </row>
    <row r="2584" spans="1:20" ht="30" x14ac:dyDescent="0.25">
      <c r="A2584">
        <v>2582</v>
      </c>
      <c r="B2584" s="1" t="s">
        <v>2582</v>
      </c>
      <c r="C2584" s="1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3">
        <f t="shared" si="160"/>
        <v>1.1111111111111111E-3</v>
      </c>
      <c r="P2584">
        <f t="shared" si="161"/>
        <v>1</v>
      </c>
      <c r="Q2584" s="4" t="s">
        <v>8336</v>
      </c>
      <c r="R2584" t="s">
        <v>8337</v>
      </c>
      <c r="S2584" s="8">
        <f t="shared" si="162"/>
        <v>42642.780486111107</v>
      </c>
      <c r="T2584" s="8">
        <f t="shared" si="163"/>
        <v>42672.780486111107</v>
      </c>
    </row>
    <row r="2585" spans="1:20" ht="45" x14ac:dyDescent="0.25">
      <c r="A2585">
        <v>2583</v>
      </c>
      <c r="B2585" s="1" t="s">
        <v>2583</v>
      </c>
      <c r="C2585" s="1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3">
        <f t="shared" si="160"/>
        <v>0.5</v>
      </c>
      <c r="P2585">
        <f t="shared" si="161"/>
        <v>1</v>
      </c>
      <c r="Q2585" s="4" t="s">
        <v>8336</v>
      </c>
      <c r="R2585" t="s">
        <v>8337</v>
      </c>
      <c r="S2585" s="8">
        <f t="shared" si="162"/>
        <v>42019.561111111114</v>
      </c>
      <c r="T2585" s="8">
        <f t="shared" si="163"/>
        <v>42079.519444444442</v>
      </c>
    </row>
    <row r="2586" spans="1:20" ht="45" x14ac:dyDescent="0.25">
      <c r="A2586">
        <v>2584</v>
      </c>
      <c r="B2586" s="1" t="s">
        <v>2584</v>
      </c>
      <c r="C2586" s="1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3">
        <f t="shared" si="160"/>
        <v>0</v>
      </c>
      <c r="P2586" t="e">
        <f t="shared" si="161"/>
        <v>#DIV/0!</v>
      </c>
      <c r="Q2586" s="4" t="s">
        <v>8336</v>
      </c>
      <c r="R2586" t="s">
        <v>8337</v>
      </c>
      <c r="S2586" s="8">
        <f t="shared" si="162"/>
        <v>42139.964918981474</v>
      </c>
      <c r="T2586" s="8">
        <f t="shared" si="163"/>
        <v>42169.964918981474</v>
      </c>
    </row>
    <row r="2587" spans="1:20" ht="45" x14ac:dyDescent="0.25">
      <c r="A2587">
        <v>2585</v>
      </c>
      <c r="B2587" s="1" t="s">
        <v>2585</v>
      </c>
      <c r="C2587" s="1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3">
        <f t="shared" si="160"/>
        <v>0.16666666666666666</v>
      </c>
      <c r="P2587">
        <f t="shared" si="161"/>
        <v>50</v>
      </c>
      <c r="Q2587" s="4" t="s">
        <v>8336</v>
      </c>
      <c r="R2587" t="s">
        <v>8337</v>
      </c>
      <c r="S2587" s="8">
        <f t="shared" si="162"/>
        <v>41795.754999999997</v>
      </c>
      <c r="T2587" s="8">
        <f t="shared" si="163"/>
        <v>41825.754999999997</v>
      </c>
    </row>
    <row r="2588" spans="1:20" ht="30" x14ac:dyDescent="0.25">
      <c r="A2588">
        <v>2586</v>
      </c>
      <c r="B2588" s="1" t="s">
        <v>2586</v>
      </c>
      <c r="C2588" s="1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3">
        <f t="shared" si="160"/>
        <v>0.16666666666666666</v>
      </c>
      <c r="P2588">
        <f t="shared" si="161"/>
        <v>5</v>
      </c>
      <c r="Q2588" s="4" t="s">
        <v>8336</v>
      </c>
      <c r="R2588" t="s">
        <v>8337</v>
      </c>
      <c r="S2588" s="8">
        <f t="shared" si="162"/>
        <v>42333.121944444443</v>
      </c>
      <c r="T2588" s="8">
        <f t="shared" si="163"/>
        <v>42363.121944444443</v>
      </c>
    </row>
    <row r="2589" spans="1:20" ht="45" x14ac:dyDescent="0.25">
      <c r="A2589">
        <v>2587</v>
      </c>
      <c r="B2589" s="1" t="s">
        <v>2587</v>
      </c>
      <c r="C2589" s="1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3">
        <f t="shared" si="160"/>
        <v>2.4340000000000002</v>
      </c>
      <c r="P2589">
        <f t="shared" si="161"/>
        <v>202.83333333333334</v>
      </c>
      <c r="Q2589" s="4" t="s">
        <v>8336</v>
      </c>
      <c r="R2589" t="s">
        <v>8337</v>
      </c>
      <c r="S2589" s="8">
        <f t="shared" si="162"/>
        <v>42338.467048611106</v>
      </c>
      <c r="T2589" s="8">
        <f t="shared" si="163"/>
        <v>42368.467048611106</v>
      </c>
    </row>
    <row r="2590" spans="1:20" ht="60" x14ac:dyDescent="0.25">
      <c r="A2590">
        <v>2588</v>
      </c>
      <c r="B2590" s="1" t="s">
        <v>2588</v>
      </c>
      <c r="C2590" s="1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3">
        <f t="shared" si="160"/>
        <v>3.8833333333333333</v>
      </c>
      <c r="P2590">
        <f t="shared" si="161"/>
        <v>29.125</v>
      </c>
      <c r="Q2590" s="4" t="s">
        <v>8336</v>
      </c>
      <c r="R2590" t="s">
        <v>8337</v>
      </c>
      <c r="S2590" s="8">
        <f t="shared" si="162"/>
        <v>42042.467893518515</v>
      </c>
      <c r="T2590" s="8">
        <f t="shared" si="163"/>
        <v>42094.343055555553</v>
      </c>
    </row>
    <row r="2591" spans="1:20" ht="60" x14ac:dyDescent="0.25">
      <c r="A2591">
        <v>2589</v>
      </c>
      <c r="B2591" s="1" t="s">
        <v>2589</v>
      </c>
      <c r="C2591" s="1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3">
        <f t="shared" si="160"/>
        <v>0.01</v>
      </c>
      <c r="P2591">
        <f t="shared" si="161"/>
        <v>5</v>
      </c>
      <c r="Q2591" s="4" t="s">
        <v>8336</v>
      </c>
      <c r="R2591" t="s">
        <v>8337</v>
      </c>
      <c r="S2591" s="8">
        <f t="shared" si="162"/>
        <v>42422.327858796292</v>
      </c>
      <c r="T2591" s="8">
        <f t="shared" si="163"/>
        <v>42452.286192129628</v>
      </c>
    </row>
    <row r="2592" spans="1:20" ht="60" x14ac:dyDescent="0.25">
      <c r="A2592">
        <v>2590</v>
      </c>
      <c r="B2592" s="1" t="s">
        <v>2590</v>
      </c>
      <c r="C2592" s="1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3">
        <f t="shared" si="160"/>
        <v>0</v>
      </c>
      <c r="P2592" t="e">
        <f t="shared" si="161"/>
        <v>#DIV/0!</v>
      </c>
      <c r="Q2592" s="4" t="s">
        <v>8336</v>
      </c>
      <c r="R2592" t="s">
        <v>8337</v>
      </c>
      <c r="S2592" s="8">
        <f t="shared" si="162"/>
        <v>42388.380752314813</v>
      </c>
      <c r="T2592" s="8">
        <f t="shared" si="163"/>
        <v>42395.380752314813</v>
      </c>
    </row>
    <row r="2593" spans="1:20" ht="60" x14ac:dyDescent="0.25">
      <c r="A2593">
        <v>2591</v>
      </c>
      <c r="B2593" s="1" t="s">
        <v>2591</v>
      </c>
      <c r="C2593" s="1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3">
        <f t="shared" si="160"/>
        <v>1.7333333333333334</v>
      </c>
      <c r="P2593">
        <f t="shared" si="161"/>
        <v>13</v>
      </c>
      <c r="Q2593" s="4" t="s">
        <v>8336</v>
      </c>
      <c r="R2593" t="s">
        <v>8337</v>
      </c>
      <c r="S2593" s="8">
        <f t="shared" si="162"/>
        <v>42382.698194444441</v>
      </c>
      <c r="T2593" s="8">
        <f t="shared" si="163"/>
        <v>42442.656527777777</v>
      </c>
    </row>
    <row r="2594" spans="1:20" ht="60" x14ac:dyDescent="0.25">
      <c r="A2594">
        <v>2592</v>
      </c>
      <c r="B2594" s="1" t="s">
        <v>2592</v>
      </c>
      <c r="C2594" s="1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3">
        <f t="shared" si="160"/>
        <v>0.16666666666666666</v>
      </c>
      <c r="P2594">
        <f t="shared" si="161"/>
        <v>50</v>
      </c>
      <c r="Q2594" s="4" t="s">
        <v>8336</v>
      </c>
      <c r="R2594" t="s">
        <v>8337</v>
      </c>
      <c r="S2594" s="8">
        <f t="shared" si="162"/>
        <v>41887.592835648145</v>
      </c>
      <c r="T2594" s="8">
        <f t="shared" si="163"/>
        <v>41917.592835648145</v>
      </c>
    </row>
    <row r="2595" spans="1:20" ht="45" x14ac:dyDescent="0.25">
      <c r="A2595">
        <v>2593</v>
      </c>
      <c r="B2595" s="1" t="s">
        <v>2593</v>
      </c>
      <c r="C2595" s="1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3">
        <f t="shared" si="160"/>
        <v>0</v>
      </c>
      <c r="P2595" t="e">
        <f t="shared" si="161"/>
        <v>#DIV/0!</v>
      </c>
      <c r="Q2595" s="4" t="s">
        <v>8336</v>
      </c>
      <c r="R2595" t="s">
        <v>8337</v>
      </c>
      <c r="S2595" s="8">
        <f t="shared" si="162"/>
        <v>42089.636874999997</v>
      </c>
      <c r="T2595" s="8">
        <f t="shared" si="163"/>
        <v>42119.636874999997</v>
      </c>
    </row>
    <row r="2596" spans="1:20" ht="45" x14ac:dyDescent="0.25">
      <c r="A2596">
        <v>2594</v>
      </c>
      <c r="B2596" s="1" t="s">
        <v>2594</v>
      </c>
      <c r="C2596" s="1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3">
        <f t="shared" si="160"/>
        <v>1.25E-3</v>
      </c>
      <c r="P2596">
        <f t="shared" si="161"/>
        <v>1</v>
      </c>
      <c r="Q2596" s="4" t="s">
        <v>8336</v>
      </c>
      <c r="R2596" t="s">
        <v>8337</v>
      </c>
      <c r="S2596" s="8">
        <f t="shared" si="162"/>
        <v>41828.759583333333</v>
      </c>
      <c r="T2596" s="8">
        <f t="shared" si="163"/>
        <v>41858.759583333333</v>
      </c>
    </row>
    <row r="2597" spans="1:20" ht="30" x14ac:dyDescent="0.25">
      <c r="A2597">
        <v>2595</v>
      </c>
      <c r="B2597" s="1" t="s">
        <v>2595</v>
      </c>
      <c r="C2597" s="1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3">
        <f t="shared" si="160"/>
        <v>12.166666666666666</v>
      </c>
      <c r="P2597">
        <f t="shared" si="161"/>
        <v>96.05263157894737</v>
      </c>
      <c r="Q2597" s="4" t="s">
        <v>8336</v>
      </c>
      <c r="R2597" t="s">
        <v>8337</v>
      </c>
      <c r="S2597" s="8">
        <f t="shared" si="162"/>
        <v>42760.035879629628</v>
      </c>
      <c r="T2597" s="8">
        <f t="shared" si="163"/>
        <v>42790.035879629628</v>
      </c>
    </row>
    <row r="2598" spans="1:20" ht="60" x14ac:dyDescent="0.25">
      <c r="A2598">
        <v>2596</v>
      </c>
      <c r="B2598" s="1" t="s">
        <v>2596</v>
      </c>
      <c r="C2598" s="1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3">
        <f t="shared" si="160"/>
        <v>23.588571428571427</v>
      </c>
      <c r="P2598">
        <f t="shared" si="161"/>
        <v>305.77777777777777</v>
      </c>
      <c r="Q2598" s="4" t="s">
        <v>8336</v>
      </c>
      <c r="R2598" t="s">
        <v>8337</v>
      </c>
      <c r="S2598" s="8">
        <f t="shared" si="162"/>
        <v>41828.45612268518</v>
      </c>
      <c r="T2598" s="8">
        <f t="shared" si="163"/>
        <v>41858.45612268518</v>
      </c>
    </row>
    <row r="2599" spans="1:20" ht="45" x14ac:dyDescent="0.25">
      <c r="A2599">
        <v>2597</v>
      </c>
      <c r="B2599" s="1" t="s">
        <v>2597</v>
      </c>
      <c r="C2599" s="1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3">
        <f t="shared" si="160"/>
        <v>5.666666666666667</v>
      </c>
      <c r="P2599">
        <f t="shared" si="161"/>
        <v>12.142857142857142</v>
      </c>
      <c r="Q2599" s="4" t="s">
        <v>8336</v>
      </c>
      <c r="R2599" t="s">
        <v>8337</v>
      </c>
      <c r="S2599" s="8">
        <f t="shared" si="162"/>
        <v>42510.133298611108</v>
      </c>
      <c r="T2599" s="8">
        <f t="shared" si="163"/>
        <v>42540.133298611108</v>
      </c>
    </row>
    <row r="2600" spans="1:20" ht="45" x14ac:dyDescent="0.25">
      <c r="A2600">
        <v>2598</v>
      </c>
      <c r="B2600" s="1" t="s">
        <v>2598</v>
      </c>
      <c r="C2600" s="1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3">
        <f t="shared" si="160"/>
        <v>39</v>
      </c>
      <c r="P2600">
        <f t="shared" si="161"/>
        <v>83.571428571428569</v>
      </c>
      <c r="Q2600" s="4" t="s">
        <v>8336</v>
      </c>
      <c r="R2600" t="s">
        <v>8337</v>
      </c>
      <c r="S2600" s="8">
        <f t="shared" si="162"/>
        <v>42240.631956018515</v>
      </c>
      <c r="T2600" s="8">
        <f t="shared" si="163"/>
        <v>42270.631956018515</v>
      </c>
    </row>
    <row r="2601" spans="1:20" ht="45" x14ac:dyDescent="0.25">
      <c r="A2601">
        <v>2599</v>
      </c>
      <c r="B2601" s="1" t="s">
        <v>2599</v>
      </c>
      <c r="C2601" s="1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3">
        <f t="shared" si="160"/>
        <v>0.99546510341776351</v>
      </c>
      <c r="P2601">
        <f t="shared" si="161"/>
        <v>18</v>
      </c>
      <c r="Q2601" s="4" t="s">
        <v>8336</v>
      </c>
      <c r="R2601" t="s">
        <v>8337</v>
      </c>
      <c r="S2601" s="8">
        <f t="shared" si="162"/>
        <v>41809.545682870368</v>
      </c>
      <c r="T2601" s="8">
        <f t="shared" si="163"/>
        <v>41854.545682870368</v>
      </c>
    </row>
    <row r="2602" spans="1:20" ht="45" x14ac:dyDescent="0.25">
      <c r="A2602">
        <v>2600</v>
      </c>
      <c r="B2602" s="1" t="s">
        <v>2600</v>
      </c>
      <c r="C2602" s="1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3">
        <f t="shared" si="160"/>
        <v>6.9320000000000004</v>
      </c>
      <c r="P2602">
        <f t="shared" si="161"/>
        <v>115.53333333333333</v>
      </c>
      <c r="Q2602" s="4" t="s">
        <v>8336</v>
      </c>
      <c r="R2602" t="s">
        <v>8337</v>
      </c>
      <c r="S2602" s="8">
        <f t="shared" si="162"/>
        <v>42394.692129629628</v>
      </c>
      <c r="T2602" s="8">
        <f t="shared" si="163"/>
        <v>42454.650462962956</v>
      </c>
    </row>
    <row r="2603" spans="1:20" ht="60" x14ac:dyDescent="0.25">
      <c r="A2603">
        <v>2601</v>
      </c>
      <c r="B2603" s="1" t="s">
        <v>2601</v>
      </c>
      <c r="C2603" s="1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3">
        <f t="shared" si="160"/>
        <v>661.4</v>
      </c>
      <c r="P2603">
        <f t="shared" si="161"/>
        <v>21.900662251655628</v>
      </c>
      <c r="Q2603" s="4" t="s">
        <v>8319</v>
      </c>
      <c r="R2603" t="s">
        <v>8355</v>
      </c>
      <c r="S2603" s="8">
        <f t="shared" si="162"/>
        <v>41150.693854166668</v>
      </c>
      <c r="T2603" s="8">
        <f t="shared" si="163"/>
        <v>41164.957638888889</v>
      </c>
    </row>
    <row r="2604" spans="1:20" ht="45" x14ac:dyDescent="0.25">
      <c r="A2604">
        <v>2602</v>
      </c>
      <c r="B2604" s="1" t="s">
        <v>2602</v>
      </c>
      <c r="C2604" s="1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3">
        <f t="shared" si="160"/>
        <v>326.09166666666664</v>
      </c>
      <c r="P2604">
        <f t="shared" si="161"/>
        <v>80.022494887525568</v>
      </c>
      <c r="Q2604" s="4" t="s">
        <v>8319</v>
      </c>
      <c r="R2604" t="s">
        <v>8355</v>
      </c>
      <c r="S2604" s="8">
        <f t="shared" si="162"/>
        <v>41915.538981481477</v>
      </c>
      <c r="T2604" s="8">
        <f t="shared" si="163"/>
        <v>41955.680555555555</v>
      </c>
    </row>
    <row r="2605" spans="1:20" ht="30" x14ac:dyDescent="0.25">
      <c r="A2605">
        <v>2603</v>
      </c>
      <c r="B2605" s="1" t="s">
        <v>2603</v>
      </c>
      <c r="C2605" s="1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3">
        <f t="shared" si="160"/>
        <v>101.48571428571428</v>
      </c>
      <c r="P2605">
        <f t="shared" si="161"/>
        <v>35.520000000000003</v>
      </c>
      <c r="Q2605" s="4" t="s">
        <v>8319</v>
      </c>
      <c r="R2605" t="s">
        <v>8355</v>
      </c>
      <c r="S2605" s="8">
        <f t="shared" si="162"/>
        <v>41617.704328703701</v>
      </c>
      <c r="T2605" s="8">
        <f t="shared" si="163"/>
        <v>41631.704328703701</v>
      </c>
    </row>
    <row r="2606" spans="1:20" ht="45" x14ac:dyDescent="0.25">
      <c r="A2606">
        <v>2604</v>
      </c>
      <c r="B2606" s="1" t="s">
        <v>2604</v>
      </c>
      <c r="C2606" s="1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3">
        <f t="shared" si="160"/>
        <v>104.21799999999999</v>
      </c>
      <c r="P2606">
        <f t="shared" si="161"/>
        <v>64.933333333333323</v>
      </c>
      <c r="Q2606" s="4" t="s">
        <v>8319</v>
      </c>
      <c r="R2606" t="s">
        <v>8355</v>
      </c>
      <c r="S2606" s="8">
        <f t="shared" si="162"/>
        <v>40997.842858796292</v>
      </c>
      <c r="T2606" s="8">
        <f t="shared" si="163"/>
        <v>41027.842858796292</v>
      </c>
    </row>
    <row r="2607" spans="1:20" ht="60" x14ac:dyDescent="0.25">
      <c r="A2607">
        <v>2605</v>
      </c>
      <c r="B2607" s="1" t="s">
        <v>2605</v>
      </c>
      <c r="C2607" s="1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3">
        <f t="shared" si="160"/>
        <v>107.42157</v>
      </c>
      <c r="P2607">
        <f t="shared" si="161"/>
        <v>60.965703745743475</v>
      </c>
      <c r="Q2607" s="4" t="s">
        <v>8319</v>
      </c>
      <c r="R2607" t="s">
        <v>8355</v>
      </c>
      <c r="S2607" s="8">
        <f t="shared" si="162"/>
        <v>42508.33321759259</v>
      </c>
      <c r="T2607" s="8">
        <f t="shared" si="163"/>
        <v>42538.33321759259</v>
      </c>
    </row>
    <row r="2608" spans="1:20" ht="75" x14ac:dyDescent="0.25">
      <c r="A2608">
        <v>2606</v>
      </c>
      <c r="B2608" s="1" t="s">
        <v>2606</v>
      </c>
      <c r="C2608" s="1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3">
        <f t="shared" si="160"/>
        <v>110.05454545454545</v>
      </c>
      <c r="P2608">
        <f t="shared" si="161"/>
        <v>31.444155844155844</v>
      </c>
      <c r="Q2608" s="4" t="s">
        <v>8319</v>
      </c>
      <c r="R2608" t="s">
        <v>8355</v>
      </c>
      <c r="S2608" s="8">
        <f t="shared" si="162"/>
        <v>41726.504421296289</v>
      </c>
      <c r="T2608" s="8">
        <f t="shared" si="163"/>
        <v>41758.504421296289</v>
      </c>
    </row>
    <row r="2609" spans="1:20" ht="60" x14ac:dyDescent="0.25">
      <c r="A2609">
        <v>2607</v>
      </c>
      <c r="B2609" s="1" t="s">
        <v>2607</v>
      </c>
      <c r="C2609" s="1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3">
        <f t="shared" si="160"/>
        <v>407.7</v>
      </c>
      <c r="P2609">
        <f t="shared" si="161"/>
        <v>81.949748743718587</v>
      </c>
      <c r="Q2609" s="4" t="s">
        <v>8319</v>
      </c>
      <c r="R2609" t="s">
        <v>8355</v>
      </c>
      <c r="S2609" s="8">
        <f t="shared" si="162"/>
        <v>42184.666342592587</v>
      </c>
      <c r="T2609" s="8">
        <f t="shared" si="163"/>
        <v>42227.874999999993</v>
      </c>
    </row>
    <row r="2610" spans="1:20" ht="45" x14ac:dyDescent="0.25">
      <c r="A2610">
        <v>2608</v>
      </c>
      <c r="B2610" s="1" t="s">
        <v>2608</v>
      </c>
      <c r="C2610" s="1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3">
        <f t="shared" si="160"/>
        <v>223.92500000000001</v>
      </c>
      <c r="P2610">
        <f t="shared" si="161"/>
        <v>58.92763157894737</v>
      </c>
      <c r="Q2610" s="4" t="s">
        <v>8319</v>
      </c>
      <c r="R2610" t="s">
        <v>8355</v>
      </c>
      <c r="S2610" s="8">
        <f t="shared" si="162"/>
        <v>42767.593379629623</v>
      </c>
      <c r="T2610" s="8">
        <f t="shared" si="163"/>
        <v>42808.791666666664</v>
      </c>
    </row>
    <row r="2611" spans="1:20" ht="60" x14ac:dyDescent="0.25">
      <c r="A2611">
        <v>2609</v>
      </c>
      <c r="B2611" s="1" t="s">
        <v>2609</v>
      </c>
      <c r="C2611" s="1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3">
        <f t="shared" si="160"/>
        <v>303.80111428571428</v>
      </c>
      <c r="P2611">
        <f t="shared" si="161"/>
        <v>157.29347633136095</v>
      </c>
      <c r="Q2611" s="4" t="s">
        <v>8319</v>
      </c>
      <c r="R2611" t="s">
        <v>8355</v>
      </c>
      <c r="S2611" s="8">
        <f t="shared" si="162"/>
        <v>41075.02952546296</v>
      </c>
      <c r="T2611" s="8">
        <f t="shared" si="163"/>
        <v>41105.02952546296</v>
      </c>
    </row>
    <row r="2612" spans="1:20" ht="45" x14ac:dyDescent="0.25">
      <c r="A2612">
        <v>2610</v>
      </c>
      <c r="B2612" s="1" t="s">
        <v>2610</v>
      </c>
      <c r="C2612" s="1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3">
        <f t="shared" si="160"/>
        <v>141.32510432681747</v>
      </c>
      <c r="P2612">
        <f t="shared" si="161"/>
        <v>55.758509532062391</v>
      </c>
      <c r="Q2612" s="4" t="s">
        <v>8319</v>
      </c>
      <c r="R2612" t="s">
        <v>8355</v>
      </c>
      <c r="S2612" s="8">
        <f t="shared" si="162"/>
        <v>42564.672743055555</v>
      </c>
      <c r="T2612" s="8">
        <f t="shared" si="163"/>
        <v>42604.082638888889</v>
      </c>
    </row>
    <row r="2613" spans="1:20" ht="60" x14ac:dyDescent="0.25">
      <c r="A2613">
        <v>2611</v>
      </c>
      <c r="B2613" s="1" t="s">
        <v>2611</v>
      </c>
      <c r="C2613" s="1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3">
        <f t="shared" si="160"/>
        <v>2790.6363636363635</v>
      </c>
      <c r="P2613">
        <f t="shared" si="161"/>
        <v>83.802893802893806</v>
      </c>
      <c r="Q2613" s="4" t="s">
        <v>8319</v>
      </c>
      <c r="R2613" t="s">
        <v>8355</v>
      </c>
      <c r="S2613" s="8">
        <f t="shared" si="162"/>
        <v>42704.127476851849</v>
      </c>
      <c r="T2613" s="8">
        <f t="shared" si="163"/>
        <v>42737.749305555553</v>
      </c>
    </row>
    <row r="2614" spans="1:20" ht="45" x14ac:dyDescent="0.25">
      <c r="A2614">
        <v>2612</v>
      </c>
      <c r="B2614" s="1" t="s">
        <v>2612</v>
      </c>
      <c r="C2614" s="1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3">
        <f t="shared" si="160"/>
        <v>171.76130000000001</v>
      </c>
      <c r="P2614">
        <f t="shared" si="161"/>
        <v>58.422210884353746</v>
      </c>
      <c r="Q2614" s="4" t="s">
        <v>8319</v>
      </c>
      <c r="R2614" t="s">
        <v>8355</v>
      </c>
      <c r="S2614" s="8">
        <f t="shared" si="162"/>
        <v>41981.934837962959</v>
      </c>
      <c r="T2614" s="8">
        <f t="shared" si="163"/>
        <v>42012.934837962959</v>
      </c>
    </row>
    <row r="2615" spans="1:20" ht="60" x14ac:dyDescent="0.25">
      <c r="A2615">
        <v>2613</v>
      </c>
      <c r="B2615" s="1" t="s">
        <v>2613</v>
      </c>
      <c r="C2615" s="1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3">
        <f t="shared" si="160"/>
        <v>101.01333333333334</v>
      </c>
      <c r="P2615">
        <f t="shared" si="161"/>
        <v>270.57142857142856</v>
      </c>
      <c r="Q2615" s="4" t="s">
        <v>8319</v>
      </c>
      <c r="R2615" t="s">
        <v>8355</v>
      </c>
      <c r="S2615" s="8">
        <f t="shared" si="162"/>
        <v>41143.609884259255</v>
      </c>
      <c r="T2615" s="8">
        <f t="shared" si="163"/>
        <v>41173.609884259255</v>
      </c>
    </row>
    <row r="2616" spans="1:20" ht="60" x14ac:dyDescent="0.25">
      <c r="A2616">
        <v>2614</v>
      </c>
      <c r="B2616" s="1" t="s">
        <v>2614</v>
      </c>
      <c r="C2616" s="1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3">
        <f t="shared" si="160"/>
        <v>102</v>
      </c>
      <c r="P2616">
        <f t="shared" si="161"/>
        <v>107.1</v>
      </c>
      <c r="Q2616" s="4" t="s">
        <v>8319</v>
      </c>
      <c r="R2616" t="s">
        <v>8355</v>
      </c>
      <c r="S2616" s="8">
        <f t="shared" si="162"/>
        <v>41730.500138888885</v>
      </c>
      <c r="T2616" s="8">
        <f t="shared" si="163"/>
        <v>41759</v>
      </c>
    </row>
    <row r="2617" spans="1:20" ht="60" x14ac:dyDescent="0.25">
      <c r="A2617">
        <v>2615</v>
      </c>
      <c r="B2617" s="1" t="s">
        <v>2615</v>
      </c>
      <c r="C2617" s="1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3">
        <f t="shared" si="160"/>
        <v>169.76511744127936</v>
      </c>
      <c r="P2617">
        <f t="shared" si="161"/>
        <v>47.180555555555557</v>
      </c>
      <c r="Q2617" s="4" t="s">
        <v>8319</v>
      </c>
      <c r="R2617" t="s">
        <v>8355</v>
      </c>
      <c r="S2617" s="8">
        <f t="shared" si="162"/>
        <v>42453.288935185185</v>
      </c>
      <c r="T2617" s="8">
        <f t="shared" si="163"/>
        <v>42490.291666666664</v>
      </c>
    </row>
    <row r="2618" spans="1:20" ht="45" x14ac:dyDescent="0.25">
      <c r="A2618">
        <v>2616</v>
      </c>
      <c r="B2618" s="1" t="s">
        <v>2616</v>
      </c>
      <c r="C2618" s="1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3">
        <f t="shared" si="160"/>
        <v>114.53400000000001</v>
      </c>
      <c r="P2618">
        <f t="shared" si="161"/>
        <v>120.30882352941177</v>
      </c>
      <c r="Q2618" s="4" t="s">
        <v>8319</v>
      </c>
      <c r="R2618" t="s">
        <v>8355</v>
      </c>
      <c r="S2618" s="8">
        <f t="shared" si="162"/>
        <v>42211.786215277774</v>
      </c>
      <c r="T2618" s="8">
        <f t="shared" si="163"/>
        <v>42241.786215277774</v>
      </c>
    </row>
    <row r="2619" spans="1:20" ht="60" x14ac:dyDescent="0.25">
      <c r="A2619">
        <v>2617</v>
      </c>
      <c r="B2619" s="1" t="s">
        <v>2617</v>
      </c>
      <c r="C2619" s="1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3">
        <f t="shared" si="160"/>
        <v>877.6</v>
      </c>
      <c r="P2619">
        <f t="shared" si="161"/>
        <v>27.59748427672956</v>
      </c>
      <c r="Q2619" s="4" t="s">
        <v>8319</v>
      </c>
      <c r="R2619" t="s">
        <v>8355</v>
      </c>
      <c r="S2619" s="8">
        <f t="shared" si="162"/>
        <v>41902.666099537033</v>
      </c>
      <c r="T2619" s="8">
        <f t="shared" si="163"/>
        <v>41932.666099537033</v>
      </c>
    </row>
    <row r="2620" spans="1:20" ht="30" x14ac:dyDescent="0.25">
      <c r="A2620">
        <v>2618</v>
      </c>
      <c r="B2620" s="1" t="s">
        <v>2618</v>
      </c>
      <c r="C2620" s="1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3">
        <f t="shared" si="160"/>
        <v>105.38666666666667</v>
      </c>
      <c r="P2620">
        <f t="shared" si="161"/>
        <v>205.2987012987013</v>
      </c>
      <c r="Q2620" s="4" t="s">
        <v>8319</v>
      </c>
      <c r="R2620" t="s">
        <v>8355</v>
      </c>
      <c r="S2620" s="8">
        <f t="shared" si="162"/>
        <v>42279.584039351852</v>
      </c>
      <c r="T2620" s="8">
        <f t="shared" si="163"/>
        <v>42339.625706018516</v>
      </c>
    </row>
    <row r="2621" spans="1:20" ht="60" x14ac:dyDescent="0.25">
      <c r="A2621">
        <v>2619</v>
      </c>
      <c r="B2621" s="1" t="s">
        <v>2619</v>
      </c>
      <c r="C2621" s="1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3">
        <f t="shared" si="160"/>
        <v>188.4</v>
      </c>
      <c r="P2621">
        <f t="shared" si="161"/>
        <v>35.547169811320757</v>
      </c>
      <c r="Q2621" s="4" t="s">
        <v>8319</v>
      </c>
      <c r="R2621" t="s">
        <v>8355</v>
      </c>
      <c r="S2621" s="8">
        <f t="shared" si="162"/>
        <v>42273.67597222222</v>
      </c>
      <c r="T2621" s="8">
        <f t="shared" si="163"/>
        <v>42300.249999999993</v>
      </c>
    </row>
    <row r="2622" spans="1:20" ht="60" x14ac:dyDescent="0.25">
      <c r="A2622">
        <v>2620</v>
      </c>
      <c r="B2622" s="1" t="s">
        <v>2620</v>
      </c>
      <c r="C2622" s="1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3">
        <f t="shared" si="160"/>
        <v>143.65230769230769</v>
      </c>
      <c r="P2622">
        <f t="shared" si="161"/>
        <v>74.639488409272587</v>
      </c>
      <c r="Q2622" s="4" t="s">
        <v>8319</v>
      </c>
      <c r="R2622" t="s">
        <v>8355</v>
      </c>
      <c r="S2622" s="8">
        <f t="shared" si="162"/>
        <v>42250.958819444444</v>
      </c>
      <c r="T2622" s="8">
        <f t="shared" si="163"/>
        <v>42287.833333333336</v>
      </c>
    </row>
    <row r="2623" spans="1:20" ht="60" x14ac:dyDescent="0.25">
      <c r="A2623">
        <v>2621</v>
      </c>
      <c r="B2623" s="1" t="s">
        <v>2621</v>
      </c>
      <c r="C2623" s="1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3">
        <f t="shared" si="160"/>
        <v>145.88</v>
      </c>
      <c r="P2623">
        <f t="shared" si="161"/>
        <v>47.058064516129029</v>
      </c>
      <c r="Q2623" s="4" t="s">
        <v>8319</v>
      </c>
      <c r="R2623" t="s">
        <v>8355</v>
      </c>
      <c r="S2623" s="8">
        <f t="shared" si="162"/>
        <v>42115.539212962962</v>
      </c>
      <c r="T2623" s="8">
        <f t="shared" si="163"/>
        <v>42145.539212962962</v>
      </c>
    </row>
    <row r="2624" spans="1:20" ht="60" x14ac:dyDescent="0.25">
      <c r="A2624">
        <v>2622</v>
      </c>
      <c r="B2624" s="1" t="s">
        <v>2622</v>
      </c>
      <c r="C2624" s="1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3">
        <f t="shared" si="160"/>
        <v>131.184</v>
      </c>
      <c r="P2624">
        <f t="shared" si="161"/>
        <v>26.591351351351353</v>
      </c>
      <c r="Q2624" s="4" t="s">
        <v>8319</v>
      </c>
      <c r="R2624" t="s">
        <v>8355</v>
      </c>
      <c r="S2624" s="8">
        <f t="shared" si="162"/>
        <v>42689.534907407404</v>
      </c>
      <c r="T2624" s="8">
        <f t="shared" si="163"/>
        <v>42734.534907407404</v>
      </c>
    </row>
    <row r="2625" spans="1:20" ht="60" x14ac:dyDescent="0.25">
      <c r="A2625">
        <v>2623</v>
      </c>
      <c r="B2625" s="1" t="s">
        <v>2623</v>
      </c>
      <c r="C2625" s="1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3">
        <f t="shared" si="160"/>
        <v>114</v>
      </c>
      <c r="P2625">
        <f t="shared" si="161"/>
        <v>36.774193548387096</v>
      </c>
      <c r="Q2625" s="4" t="s">
        <v>8319</v>
      </c>
      <c r="R2625" t="s">
        <v>8355</v>
      </c>
      <c r="S2625" s="8">
        <f t="shared" si="162"/>
        <v>42692.048217592594</v>
      </c>
      <c r="T2625" s="8">
        <f t="shared" si="163"/>
        <v>42706.048217592594</v>
      </c>
    </row>
    <row r="2626" spans="1:20" ht="60" x14ac:dyDescent="0.25">
      <c r="A2626">
        <v>2624</v>
      </c>
      <c r="B2626" s="1" t="s">
        <v>2624</v>
      </c>
      <c r="C2626" s="1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3">
        <f t="shared" si="160"/>
        <v>1379.420625</v>
      </c>
      <c r="P2626">
        <f t="shared" si="161"/>
        <v>31.820544982698959</v>
      </c>
      <c r="Q2626" s="4" t="s">
        <v>8319</v>
      </c>
      <c r="R2626" t="s">
        <v>8355</v>
      </c>
      <c r="S2626" s="8">
        <f t="shared" si="162"/>
        <v>41144.213217592587</v>
      </c>
      <c r="T2626" s="8">
        <f t="shared" si="163"/>
        <v>41165.213217592587</v>
      </c>
    </row>
    <row r="2627" spans="1:20" ht="60" x14ac:dyDescent="0.25">
      <c r="A2627">
        <v>2625</v>
      </c>
      <c r="B2627" s="1" t="s">
        <v>2625</v>
      </c>
      <c r="C2627" s="1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3">
        <f t="shared" ref="O2627:O2690" si="164">(E2627/D2627%)</f>
        <v>956</v>
      </c>
      <c r="P2627">
        <f t="shared" ref="P2627:P2690" si="165">E2627/L2627</f>
        <v>27.576923076923077</v>
      </c>
      <c r="Q2627" s="4" t="s">
        <v>8319</v>
      </c>
      <c r="R2627" t="s">
        <v>8355</v>
      </c>
      <c r="S2627" s="8">
        <f t="shared" ref="S2627:S2690" si="166">(J2627/86400)+25569+(-5/24)</f>
        <v>42658.601944444446</v>
      </c>
      <c r="T2627" s="8">
        <f t="shared" ref="T2627:T2690" si="167">(I2627/86400)+25569+(-5/24)</f>
        <v>42683.643611111103</v>
      </c>
    </row>
    <row r="2628" spans="1:20" ht="45" x14ac:dyDescent="0.25">
      <c r="A2628">
        <v>2626</v>
      </c>
      <c r="B2628" s="1" t="s">
        <v>2626</v>
      </c>
      <c r="C2628" s="1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3">
        <f t="shared" si="164"/>
        <v>112</v>
      </c>
      <c r="P2628">
        <f t="shared" si="165"/>
        <v>56</v>
      </c>
      <c r="Q2628" s="4" t="s">
        <v>8319</v>
      </c>
      <c r="R2628" t="s">
        <v>8355</v>
      </c>
      <c r="S2628" s="8">
        <f t="shared" si="166"/>
        <v>42128.41978009259</v>
      </c>
      <c r="T2628" s="8">
        <f t="shared" si="167"/>
        <v>42158.41978009259</v>
      </c>
    </row>
    <row r="2629" spans="1:20" ht="60" x14ac:dyDescent="0.25">
      <c r="A2629">
        <v>2627</v>
      </c>
      <c r="B2629" s="1" t="s">
        <v>2627</v>
      </c>
      <c r="C2629" s="1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3">
        <f t="shared" si="164"/>
        <v>646.66666666666663</v>
      </c>
      <c r="P2629">
        <f t="shared" si="165"/>
        <v>21.555555555555557</v>
      </c>
      <c r="Q2629" s="4" t="s">
        <v>8319</v>
      </c>
      <c r="R2629" t="s">
        <v>8355</v>
      </c>
      <c r="S2629" s="8">
        <f t="shared" si="166"/>
        <v>42304.621076388888</v>
      </c>
      <c r="T2629" s="8">
        <f t="shared" si="167"/>
        <v>42334.662743055553</v>
      </c>
    </row>
    <row r="2630" spans="1:20" ht="45" x14ac:dyDescent="0.25">
      <c r="A2630">
        <v>2628</v>
      </c>
      <c r="B2630" s="1" t="s">
        <v>2628</v>
      </c>
      <c r="C2630" s="1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3">
        <f t="shared" si="164"/>
        <v>110.3694874851013</v>
      </c>
      <c r="P2630">
        <f t="shared" si="165"/>
        <v>44.095238095238095</v>
      </c>
      <c r="Q2630" s="4" t="s">
        <v>8319</v>
      </c>
      <c r="R2630" t="s">
        <v>8355</v>
      </c>
      <c r="S2630" s="8">
        <f t="shared" si="166"/>
        <v>41953.757719907408</v>
      </c>
      <c r="T2630" s="8">
        <f t="shared" si="167"/>
        <v>41973.757719907408</v>
      </c>
    </row>
    <row r="2631" spans="1:20" ht="45" x14ac:dyDescent="0.25">
      <c r="A2631">
        <v>2629</v>
      </c>
      <c r="B2631" s="1" t="s">
        <v>2629</v>
      </c>
      <c r="C2631" s="1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3">
        <f t="shared" si="164"/>
        <v>127.74</v>
      </c>
      <c r="P2631">
        <f t="shared" si="165"/>
        <v>63.87</v>
      </c>
      <c r="Q2631" s="4" t="s">
        <v>8319</v>
      </c>
      <c r="R2631" t="s">
        <v>8355</v>
      </c>
      <c r="S2631" s="8">
        <f t="shared" si="166"/>
        <v>42108.330115740733</v>
      </c>
      <c r="T2631" s="8">
        <f t="shared" si="167"/>
        <v>42138.330115740733</v>
      </c>
    </row>
    <row r="2632" spans="1:20" ht="60" x14ac:dyDescent="0.25">
      <c r="A2632">
        <v>2630</v>
      </c>
      <c r="B2632" s="1" t="s">
        <v>2630</v>
      </c>
      <c r="C2632" s="1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3">
        <f t="shared" si="164"/>
        <v>157.9</v>
      </c>
      <c r="P2632">
        <f t="shared" si="165"/>
        <v>38.987654320987652</v>
      </c>
      <c r="Q2632" s="4" t="s">
        <v>8319</v>
      </c>
      <c r="R2632" t="s">
        <v>8355</v>
      </c>
      <c r="S2632" s="8">
        <f t="shared" si="166"/>
        <v>42523.897129629629</v>
      </c>
      <c r="T2632" s="8">
        <f t="shared" si="167"/>
        <v>42551.208333333336</v>
      </c>
    </row>
    <row r="2633" spans="1:20" ht="45" x14ac:dyDescent="0.25">
      <c r="A2633">
        <v>2631</v>
      </c>
      <c r="B2633" s="1" t="s">
        <v>2631</v>
      </c>
      <c r="C2633" s="1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3">
        <f t="shared" si="164"/>
        <v>114.66525</v>
      </c>
      <c r="P2633">
        <f t="shared" si="165"/>
        <v>80.185489510489504</v>
      </c>
      <c r="Q2633" s="4" t="s">
        <v>8319</v>
      </c>
      <c r="R2633" t="s">
        <v>8355</v>
      </c>
      <c r="S2633" s="8">
        <f t="shared" si="166"/>
        <v>42217.960960648146</v>
      </c>
      <c r="T2633" s="8">
        <f t="shared" si="167"/>
        <v>42245.960960648146</v>
      </c>
    </row>
    <row r="2634" spans="1:20" ht="45" x14ac:dyDescent="0.25">
      <c r="A2634">
        <v>2632</v>
      </c>
      <c r="B2634" s="1" t="s">
        <v>2632</v>
      </c>
      <c r="C2634" s="1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3">
        <f t="shared" si="164"/>
        <v>137.00934579439254</v>
      </c>
      <c r="P2634">
        <f t="shared" si="165"/>
        <v>34.904761904761905</v>
      </c>
      <c r="Q2634" s="4" t="s">
        <v>8319</v>
      </c>
      <c r="R2634" t="s">
        <v>8355</v>
      </c>
      <c r="S2634" s="8">
        <f t="shared" si="166"/>
        <v>42493.853460648148</v>
      </c>
      <c r="T2634" s="8">
        <f t="shared" si="167"/>
        <v>42518.853460648148</v>
      </c>
    </row>
    <row r="2635" spans="1:20" ht="60" x14ac:dyDescent="0.25">
      <c r="A2635">
        <v>2633</v>
      </c>
      <c r="B2635" s="1" t="s">
        <v>2633</v>
      </c>
      <c r="C2635" s="1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3">
        <f t="shared" si="164"/>
        <v>354.62</v>
      </c>
      <c r="P2635">
        <f t="shared" si="165"/>
        <v>89.100502512562812</v>
      </c>
      <c r="Q2635" s="4" t="s">
        <v>8319</v>
      </c>
      <c r="R2635" t="s">
        <v>8355</v>
      </c>
      <c r="S2635" s="8">
        <f t="shared" si="166"/>
        <v>41667.614953703705</v>
      </c>
      <c r="T2635" s="8">
        <f t="shared" si="167"/>
        <v>41697.75</v>
      </c>
    </row>
    <row r="2636" spans="1:20" ht="45" x14ac:dyDescent="0.25">
      <c r="A2636">
        <v>2634</v>
      </c>
      <c r="B2636" s="1" t="s">
        <v>2634</v>
      </c>
      <c r="C2636" s="1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3">
        <f t="shared" si="164"/>
        <v>106.02150537634408</v>
      </c>
      <c r="P2636">
        <f t="shared" si="165"/>
        <v>39.44</v>
      </c>
      <c r="Q2636" s="4" t="s">
        <v>8319</v>
      </c>
      <c r="R2636" t="s">
        <v>8355</v>
      </c>
      <c r="S2636" s="8">
        <f t="shared" si="166"/>
        <v>42612.448159722218</v>
      </c>
      <c r="T2636" s="8">
        <f t="shared" si="167"/>
        <v>42642.448159722218</v>
      </c>
    </row>
    <row r="2637" spans="1:20" ht="60" x14ac:dyDescent="0.25">
      <c r="A2637">
        <v>2635</v>
      </c>
      <c r="B2637" s="1" t="s">
        <v>2635</v>
      </c>
      <c r="C2637" s="1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3">
        <f t="shared" si="164"/>
        <v>100</v>
      </c>
      <c r="P2637">
        <f t="shared" si="165"/>
        <v>136.9047619047619</v>
      </c>
      <c r="Q2637" s="4" t="s">
        <v>8319</v>
      </c>
      <c r="R2637" t="s">
        <v>8355</v>
      </c>
      <c r="S2637" s="8">
        <f t="shared" si="166"/>
        <v>42037.742604166669</v>
      </c>
      <c r="T2637" s="8">
        <f t="shared" si="167"/>
        <v>42072.700937499998</v>
      </c>
    </row>
    <row r="2638" spans="1:20" ht="60" x14ac:dyDescent="0.25">
      <c r="A2638">
        <v>2636</v>
      </c>
      <c r="B2638" s="1" t="s">
        <v>2636</v>
      </c>
      <c r="C2638" s="1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3">
        <f t="shared" si="164"/>
        <v>187.3</v>
      </c>
      <c r="P2638">
        <f t="shared" si="165"/>
        <v>37.46</v>
      </c>
      <c r="Q2638" s="4" t="s">
        <v>8319</v>
      </c>
      <c r="R2638" t="s">
        <v>8355</v>
      </c>
      <c r="S2638" s="8">
        <f t="shared" si="166"/>
        <v>42636.406412037039</v>
      </c>
      <c r="T2638" s="8">
        <f t="shared" si="167"/>
        <v>42658.833333333336</v>
      </c>
    </row>
    <row r="2639" spans="1:20" ht="45" x14ac:dyDescent="0.25">
      <c r="A2639">
        <v>2637</v>
      </c>
      <c r="B2639" s="1" t="s">
        <v>2637</v>
      </c>
      <c r="C2639" s="1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3">
        <f t="shared" si="164"/>
        <v>166.2</v>
      </c>
      <c r="P2639">
        <f t="shared" si="165"/>
        <v>31.96153846153846</v>
      </c>
      <c r="Q2639" s="4" t="s">
        <v>8319</v>
      </c>
      <c r="R2639" t="s">
        <v>8355</v>
      </c>
      <c r="S2639" s="8">
        <f t="shared" si="166"/>
        <v>42639.341145833336</v>
      </c>
      <c r="T2639" s="8">
        <f t="shared" si="167"/>
        <v>42655.341145833336</v>
      </c>
    </row>
    <row r="2640" spans="1:20" ht="45" x14ac:dyDescent="0.25">
      <c r="A2640">
        <v>2638</v>
      </c>
      <c r="B2640" s="1" t="s">
        <v>2638</v>
      </c>
      <c r="C2640" s="1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3">
        <f t="shared" si="164"/>
        <v>101.72910662824206</v>
      </c>
      <c r="P2640">
        <f t="shared" si="165"/>
        <v>25.214285714285715</v>
      </c>
      <c r="Q2640" s="4" t="s">
        <v>8319</v>
      </c>
      <c r="R2640" t="s">
        <v>8355</v>
      </c>
      <c r="S2640" s="8">
        <f t="shared" si="166"/>
        <v>41989.70480324074</v>
      </c>
      <c r="T2640" s="8">
        <f t="shared" si="167"/>
        <v>42019.70480324074</v>
      </c>
    </row>
    <row r="2641" spans="1:20" ht="60" x14ac:dyDescent="0.25">
      <c r="A2641">
        <v>2639</v>
      </c>
      <c r="B2641" s="1" t="s">
        <v>2639</v>
      </c>
      <c r="C2641" s="1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3">
        <f t="shared" si="164"/>
        <v>164</v>
      </c>
      <c r="P2641">
        <f t="shared" si="165"/>
        <v>10.040816326530612</v>
      </c>
      <c r="Q2641" s="4" t="s">
        <v>8319</v>
      </c>
      <c r="R2641" t="s">
        <v>8355</v>
      </c>
      <c r="S2641" s="8">
        <f t="shared" si="166"/>
        <v>42024.656805555554</v>
      </c>
      <c r="T2641" s="8">
        <f t="shared" si="167"/>
        <v>42054.656805555554</v>
      </c>
    </row>
    <row r="2642" spans="1:20" ht="75" x14ac:dyDescent="0.25">
      <c r="A2642">
        <v>2640</v>
      </c>
      <c r="B2642" s="1" t="s">
        <v>2640</v>
      </c>
      <c r="C2642" s="1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3">
        <f t="shared" si="164"/>
        <v>105.66666666666667</v>
      </c>
      <c r="P2642">
        <f t="shared" si="165"/>
        <v>45.94202898550725</v>
      </c>
      <c r="Q2642" s="4" t="s">
        <v>8319</v>
      </c>
      <c r="R2642" t="s">
        <v>8355</v>
      </c>
      <c r="S2642" s="8">
        <f t="shared" si="166"/>
        <v>42102.952245370368</v>
      </c>
      <c r="T2642" s="8">
        <f t="shared" si="167"/>
        <v>42162.952245370368</v>
      </c>
    </row>
    <row r="2643" spans="1:20" ht="30" x14ac:dyDescent="0.25">
      <c r="A2643">
        <v>2641</v>
      </c>
      <c r="B2643" s="1" t="s">
        <v>2641</v>
      </c>
      <c r="C2643" s="1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3">
        <f t="shared" si="164"/>
        <v>1</v>
      </c>
      <c r="P2643">
        <f t="shared" si="165"/>
        <v>15</v>
      </c>
      <c r="Q2643" s="4" t="s">
        <v>8319</v>
      </c>
      <c r="R2643" t="s">
        <v>8355</v>
      </c>
      <c r="S2643" s="8">
        <f t="shared" si="166"/>
        <v>41880.618784722217</v>
      </c>
      <c r="T2643" s="8">
        <f t="shared" si="167"/>
        <v>41897.631249999999</v>
      </c>
    </row>
    <row r="2644" spans="1:20" ht="60" x14ac:dyDescent="0.25">
      <c r="A2644">
        <v>2642</v>
      </c>
      <c r="B2644" s="1" t="s">
        <v>2642</v>
      </c>
      <c r="C2644" s="1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3">
        <f t="shared" si="164"/>
        <v>0</v>
      </c>
      <c r="P2644" t="e">
        <f t="shared" si="165"/>
        <v>#DIV/0!</v>
      </c>
      <c r="Q2644" s="4" t="s">
        <v>8319</v>
      </c>
      <c r="R2644" t="s">
        <v>8355</v>
      </c>
      <c r="S2644" s="8">
        <f t="shared" si="166"/>
        <v>42536.03828703703</v>
      </c>
      <c r="T2644" s="8">
        <f t="shared" si="167"/>
        <v>42566.081249999996</v>
      </c>
    </row>
    <row r="2645" spans="1:20" ht="60" x14ac:dyDescent="0.25">
      <c r="A2645">
        <v>2643</v>
      </c>
      <c r="B2645" s="1" t="s">
        <v>2643</v>
      </c>
      <c r="C2645" s="1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3">
        <f t="shared" si="164"/>
        <v>33.559730999999999</v>
      </c>
      <c r="P2645">
        <f t="shared" si="165"/>
        <v>223.58248500999335</v>
      </c>
      <c r="Q2645" s="4" t="s">
        <v>8319</v>
      </c>
      <c r="R2645" t="s">
        <v>8355</v>
      </c>
      <c r="S2645" s="8">
        <f t="shared" si="166"/>
        <v>42689.374016203707</v>
      </c>
      <c r="T2645" s="8">
        <f t="shared" si="167"/>
        <v>42725.124305555553</v>
      </c>
    </row>
    <row r="2646" spans="1:20" ht="45" x14ac:dyDescent="0.25">
      <c r="A2646">
        <v>2644</v>
      </c>
      <c r="B2646" s="1" t="s">
        <v>2644</v>
      </c>
      <c r="C2646" s="1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3">
        <f t="shared" si="164"/>
        <v>2.0529999999999999</v>
      </c>
      <c r="P2646">
        <f t="shared" si="165"/>
        <v>39.480769230769234</v>
      </c>
      <c r="Q2646" s="4" t="s">
        <v>8319</v>
      </c>
      <c r="R2646" t="s">
        <v>8355</v>
      </c>
      <c r="S2646" s="8">
        <f t="shared" si="166"/>
        <v>42774.583738425928</v>
      </c>
      <c r="T2646" s="8">
        <f t="shared" si="167"/>
        <v>42804.583738425928</v>
      </c>
    </row>
    <row r="2647" spans="1:20" ht="60" x14ac:dyDescent="0.25">
      <c r="A2647">
        <v>2645</v>
      </c>
      <c r="B2647" s="1" t="s">
        <v>2645</v>
      </c>
      <c r="C2647" s="1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3">
        <f t="shared" si="164"/>
        <v>10.5</v>
      </c>
      <c r="P2647">
        <f t="shared" si="165"/>
        <v>91.304347826086953</v>
      </c>
      <c r="Q2647" s="4" t="s">
        <v>8319</v>
      </c>
      <c r="R2647" t="s">
        <v>8355</v>
      </c>
      <c r="S2647" s="8">
        <f t="shared" si="166"/>
        <v>41921.634293981479</v>
      </c>
      <c r="T2647" s="8">
        <f t="shared" si="167"/>
        <v>41951.675960648143</v>
      </c>
    </row>
    <row r="2648" spans="1:20" ht="45" x14ac:dyDescent="0.25">
      <c r="A2648">
        <v>2646</v>
      </c>
      <c r="B2648" s="1" t="s">
        <v>2646</v>
      </c>
      <c r="C2648" s="1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3">
        <f t="shared" si="164"/>
        <v>8.4172840000000004</v>
      </c>
      <c r="P2648">
        <f t="shared" si="165"/>
        <v>78.666205607476627</v>
      </c>
      <c r="Q2648" s="4" t="s">
        <v>8319</v>
      </c>
      <c r="R2648" t="s">
        <v>8355</v>
      </c>
      <c r="S2648" s="8">
        <f t="shared" si="166"/>
        <v>42226.10496527778</v>
      </c>
      <c r="T2648" s="8">
        <f t="shared" si="167"/>
        <v>42256.10496527778</v>
      </c>
    </row>
    <row r="2649" spans="1:20" ht="60" x14ac:dyDescent="0.25">
      <c r="A2649">
        <v>2647</v>
      </c>
      <c r="B2649" s="1" t="s">
        <v>2647</v>
      </c>
      <c r="C2649" s="1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3">
        <f t="shared" si="164"/>
        <v>1.44</v>
      </c>
      <c r="P2649">
        <f t="shared" si="165"/>
        <v>12</v>
      </c>
      <c r="Q2649" s="4" t="s">
        <v>8319</v>
      </c>
      <c r="R2649" t="s">
        <v>8355</v>
      </c>
      <c r="S2649" s="8">
        <f t="shared" si="166"/>
        <v>42200.053460648145</v>
      </c>
      <c r="T2649" s="8">
        <f t="shared" si="167"/>
        <v>42230.053460648145</v>
      </c>
    </row>
    <row r="2650" spans="1:20" ht="60" x14ac:dyDescent="0.25">
      <c r="A2650">
        <v>2648</v>
      </c>
      <c r="B2650" s="1" t="s">
        <v>2648</v>
      </c>
      <c r="C2650" s="1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3">
        <f t="shared" si="164"/>
        <v>0.8833333333333333</v>
      </c>
      <c r="P2650">
        <f t="shared" si="165"/>
        <v>17.666666666666668</v>
      </c>
      <c r="Q2650" s="4" t="s">
        <v>8319</v>
      </c>
      <c r="R2650" t="s">
        <v>8355</v>
      </c>
      <c r="S2650" s="8">
        <f t="shared" si="166"/>
        <v>42408.506481481476</v>
      </c>
      <c r="T2650" s="8">
        <f t="shared" si="167"/>
        <v>42438.506481481476</v>
      </c>
    </row>
    <row r="2651" spans="1:20" ht="30" x14ac:dyDescent="0.25">
      <c r="A2651">
        <v>2649</v>
      </c>
      <c r="B2651" s="1" t="s">
        <v>2649</v>
      </c>
      <c r="C2651" s="1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3">
        <f t="shared" si="164"/>
        <v>9.9199999999999997E-2</v>
      </c>
      <c r="P2651">
        <f t="shared" si="165"/>
        <v>41.333333333333336</v>
      </c>
      <c r="Q2651" s="4" t="s">
        <v>8319</v>
      </c>
      <c r="R2651" t="s">
        <v>8355</v>
      </c>
      <c r="S2651" s="8">
        <f t="shared" si="166"/>
        <v>42341.788668981484</v>
      </c>
      <c r="T2651" s="8">
        <f t="shared" si="167"/>
        <v>42401.788668981484</v>
      </c>
    </row>
    <row r="2652" spans="1:20" ht="60" x14ac:dyDescent="0.25">
      <c r="A2652">
        <v>2650</v>
      </c>
      <c r="B2652" s="1" t="s">
        <v>2650</v>
      </c>
      <c r="C2652" s="1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3">
        <f t="shared" si="164"/>
        <v>0.59666666666666668</v>
      </c>
      <c r="P2652">
        <f t="shared" si="165"/>
        <v>71.599999999999994</v>
      </c>
      <c r="Q2652" s="4" t="s">
        <v>8319</v>
      </c>
      <c r="R2652" t="s">
        <v>8355</v>
      </c>
      <c r="S2652" s="8">
        <f t="shared" si="166"/>
        <v>42695.416006944441</v>
      </c>
      <c r="T2652" s="8">
        <f t="shared" si="167"/>
        <v>42725.416006944441</v>
      </c>
    </row>
    <row r="2653" spans="1:20" ht="60" x14ac:dyDescent="0.25">
      <c r="A2653">
        <v>2651</v>
      </c>
      <c r="B2653" s="1" t="s">
        <v>2651</v>
      </c>
      <c r="C2653" s="1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3">
        <f t="shared" si="164"/>
        <v>1.8689285714285715</v>
      </c>
      <c r="P2653">
        <f t="shared" si="165"/>
        <v>307.8235294117647</v>
      </c>
      <c r="Q2653" s="4" t="s">
        <v>8319</v>
      </c>
      <c r="R2653" t="s">
        <v>8355</v>
      </c>
      <c r="S2653" s="8">
        <f t="shared" si="166"/>
        <v>42327.597326388888</v>
      </c>
      <c r="T2653" s="8">
        <f t="shared" si="167"/>
        <v>42355.597326388888</v>
      </c>
    </row>
    <row r="2654" spans="1:20" ht="60" x14ac:dyDescent="0.25">
      <c r="A2654">
        <v>2652</v>
      </c>
      <c r="B2654" s="1" t="s">
        <v>2652</v>
      </c>
      <c r="C2654" s="1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3">
        <f t="shared" si="164"/>
        <v>0.88500000000000001</v>
      </c>
      <c r="P2654">
        <f t="shared" si="165"/>
        <v>80.454545454545453</v>
      </c>
      <c r="Q2654" s="4" t="s">
        <v>8319</v>
      </c>
      <c r="R2654" t="s">
        <v>8355</v>
      </c>
      <c r="S2654" s="8">
        <f t="shared" si="166"/>
        <v>41952.950520833336</v>
      </c>
      <c r="T2654" s="8">
        <f t="shared" si="167"/>
        <v>41982.950520833336</v>
      </c>
    </row>
    <row r="2655" spans="1:20" ht="45" x14ac:dyDescent="0.25">
      <c r="A2655">
        <v>2653</v>
      </c>
      <c r="B2655" s="1" t="s">
        <v>2653</v>
      </c>
      <c r="C2655" s="1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3">
        <f t="shared" si="164"/>
        <v>11.52156862745098</v>
      </c>
      <c r="P2655">
        <f t="shared" si="165"/>
        <v>83.942857142857136</v>
      </c>
      <c r="Q2655" s="4" t="s">
        <v>8319</v>
      </c>
      <c r="R2655" t="s">
        <v>8355</v>
      </c>
      <c r="S2655" s="8">
        <f t="shared" si="166"/>
        <v>41771.443599537037</v>
      </c>
      <c r="T2655" s="8">
        <f t="shared" si="167"/>
        <v>41802.958333333328</v>
      </c>
    </row>
    <row r="2656" spans="1:20" ht="60" x14ac:dyDescent="0.25">
      <c r="A2656">
        <v>2654</v>
      </c>
      <c r="B2656" s="1" t="s">
        <v>2654</v>
      </c>
      <c r="C2656" s="1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3">
        <f t="shared" si="164"/>
        <v>5.0999999999999997E-2</v>
      </c>
      <c r="P2656">
        <f t="shared" si="165"/>
        <v>8.5</v>
      </c>
      <c r="Q2656" s="4" t="s">
        <v>8319</v>
      </c>
      <c r="R2656" t="s">
        <v>8355</v>
      </c>
      <c r="S2656" s="8">
        <f t="shared" si="166"/>
        <v>42055.392662037033</v>
      </c>
      <c r="T2656" s="8">
        <f t="shared" si="167"/>
        <v>42115.350995370369</v>
      </c>
    </row>
    <row r="2657" spans="1:20" x14ac:dyDescent="0.25">
      <c r="A2657">
        <v>2655</v>
      </c>
      <c r="B2657" s="1" t="s">
        <v>2655</v>
      </c>
      <c r="C2657" s="1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3">
        <f t="shared" si="164"/>
        <v>21.033333333333335</v>
      </c>
      <c r="P2657">
        <f t="shared" si="165"/>
        <v>73.372093023255815</v>
      </c>
      <c r="Q2657" s="4" t="s">
        <v>8319</v>
      </c>
      <c r="R2657" t="s">
        <v>8355</v>
      </c>
      <c r="S2657" s="8">
        <f t="shared" si="166"/>
        <v>42381.657951388886</v>
      </c>
      <c r="T2657" s="8">
        <f t="shared" si="167"/>
        <v>42409.624999999993</v>
      </c>
    </row>
    <row r="2658" spans="1:20" ht="30" x14ac:dyDescent="0.25">
      <c r="A2658">
        <v>2656</v>
      </c>
      <c r="B2658" s="1" t="s">
        <v>2656</v>
      </c>
      <c r="C2658" s="1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3">
        <f t="shared" si="164"/>
        <v>11.436666666666667</v>
      </c>
      <c r="P2658">
        <f t="shared" si="165"/>
        <v>112.86184210526316</v>
      </c>
      <c r="Q2658" s="4" t="s">
        <v>8319</v>
      </c>
      <c r="R2658" t="s">
        <v>8355</v>
      </c>
      <c r="S2658" s="8">
        <f t="shared" si="166"/>
        <v>42767.480185185188</v>
      </c>
      <c r="T2658" s="8">
        <f t="shared" si="167"/>
        <v>42806.583333333336</v>
      </c>
    </row>
    <row r="2659" spans="1:20" ht="60" x14ac:dyDescent="0.25">
      <c r="A2659">
        <v>2657</v>
      </c>
      <c r="B2659" s="1" t="s">
        <v>2657</v>
      </c>
      <c r="C2659" s="1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3">
        <f t="shared" si="164"/>
        <v>18.737933333333334</v>
      </c>
      <c r="P2659">
        <f t="shared" si="165"/>
        <v>95.277627118644077</v>
      </c>
      <c r="Q2659" s="4" t="s">
        <v>8319</v>
      </c>
      <c r="R2659" t="s">
        <v>8355</v>
      </c>
      <c r="S2659" s="8">
        <f t="shared" si="166"/>
        <v>42551.720520833333</v>
      </c>
      <c r="T2659" s="8">
        <f t="shared" si="167"/>
        <v>42584.854166666664</v>
      </c>
    </row>
    <row r="2660" spans="1:20" ht="45" x14ac:dyDescent="0.25">
      <c r="A2660">
        <v>2658</v>
      </c>
      <c r="B2660" s="1" t="s">
        <v>2658</v>
      </c>
      <c r="C2660" s="1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3">
        <f t="shared" si="164"/>
        <v>9.285714285714286E-2</v>
      </c>
      <c r="P2660">
        <f t="shared" si="165"/>
        <v>22.75</v>
      </c>
      <c r="Q2660" s="4" t="s">
        <v>8319</v>
      </c>
      <c r="R2660" t="s">
        <v>8355</v>
      </c>
      <c r="S2660" s="8">
        <f t="shared" si="166"/>
        <v>42551.675856481474</v>
      </c>
      <c r="T2660" s="8">
        <f t="shared" si="167"/>
        <v>42581.675856481474</v>
      </c>
    </row>
    <row r="2661" spans="1:20" x14ac:dyDescent="0.25">
      <c r="A2661">
        <v>2659</v>
      </c>
      <c r="B2661" s="1" t="s">
        <v>2659</v>
      </c>
      <c r="C2661" s="1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3">
        <f t="shared" si="164"/>
        <v>2.7204081632653061</v>
      </c>
      <c r="P2661">
        <f t="shared" si="165"/>
        <v>133.30000000000001</v>
      </c>
      <c r="Q2661" s="4" t="s">
        <v>8319</v>
      </c>
      <c r="R2661" t="s">
        <v>8355</v>
      </c>
      <c r="S2661" s="8">
        <f t="shared" si="166"/>
        <v>42081.861226851848</v>
      </c>
      <c r="T2661" s="8">
        <f t="shared" si="167"/>
        <v>42111.861226851848</v>
      </c>
    </row>
    <row r="2662" spans="1:20" ht="60" x14ac:dyDescent="0.25">
      <c r="A2662">
        <v>2660</v>
      </c>
      <c r="B2662" s="1" t="s">
        <v>2660</v>
      </c>
      <c r="C2662" s="1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3">
        <f t="shared" si="164"/>
        <v>9.5000000000000001E-2</v>
      </c>
      <c r="P2662">
        <f t="shared" si="165"/>
        <v>3.8</v>
      </c>
      <c r="Q2662" s="4" t="s">
        <v>8319</v>
      </c>
      <c r="R2662" t="s">
        <v>8355</v>
      </c>
      <c r="S2662" s="8">
        <f t="shared" si="166"/>
        <v>42272.504837962959</v>
      </c>
      <c r="T2662" s="8">
        <f t="shared" si="167"/>
        <v>42332.546504629623</v>
      </c>
    </row>
    <row r="2663" spans="1:20" ht="45" x14ac:dyDescent="0.25">
      <c r="A2663">
        <v>2661</v>
      </c>
      <c r="B2663" s="1" t="s">
        <v>2661</v>
      </c>
      <c r="C2663" s="1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3">
        <f t="shared" si="164"/>
        <v>102.9</v>
      </c>
      <c r="P2663">
        <f t="shared" si="165"/>
        <v>85.75</v>
      </c>
      <c r="Q2663" s="4" t="s">
        <v>8319</v>
      </c>
      <c r="R2663" t="s">
        <v>8356</v>
      </c>
      <c r="S2663" s="8">
        <f t="shared" si="166"/>
        <v>41542.750115740739</v>
      </c>
      <c r="T2663" s="8">
        <f t="shared" si="167"/>
        <v>41572.750115740739</v>
      </c>
    </row>
    <row r="2664" spans="1:20" ht="45" x14ac:dyDescent="0.25">
      <c r="A2664">
        <v>2662</v>
      </c>
      <c r="B2664" s="1" t="s">
        <v>2662</v>
      </c>
      <c r="C2664" s="1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3">
        <f t="shared" si="164"/>
        <v>106.8</v>
      </c>
      <c r="P2664">
        <f t="shared" si="165"/>
        <v>267</v>
      </c>
      <c r="Q2664" s="4" t="s">
        <v>8319</v>
      </c>
      <c r="R2664" t="s">
        <v>8356</v>
      </c>
      <c r="S2664" s="8">
        <f t="shared" si="166"/>
        <v>42207.538344907407</v>
      </c>
      <c r="T2664" s="8">
        <f t="shared" si="167"/>
        <v>42237.538344907407</v>
      </c>
    </row>
    <row r="2665" spans="1:20" ht="60" x14ac:dyDescent="0.25">
      <c r="A2665">
        <v>2663</v>
      </c>
      <c r="B2665" s="1" t="s">
        <v>2663</v>
      </c>
      <c r="C2665" s="1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3">
        <f t="shared" si="164"/>
        <v>104.59625</v>
      </c>
      <c r="P2665">
        <f t="shared" si="165"/>
        <v>373.55803571428572</v>
      </c>
      <c r="Q2665" s="4" t="s">
        <v>8319</v>
      </c>
      <c r="R2665" t="s">
        <v>8356</v>
      </c>
      <c r="S2665" s="8">
        <f t="shared" si="166"/>
        <v>42222.41443287037</v>
      </c>
      <c r="T2665" s="8">
        <f t="shared" si="167"/>
        <v>42251.416666666664</v>
      </c>
    </row>
    <row r="2666" spans="1:20" ht="60" x14ac:dyDescent="0.25">
      <c r="A2666">
        <v>2664</v>
      </c>
      <c r="B2666" s="1" t="s">
        <v>2664</v>
      </c>
      <c r="C2666" s="1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3">
        <f t="shared" si="164"/>
        <v>103.42857142857143</v>
      </c>
      <c r="P2666">
        <f t="shared" si="165"/>
        <v>174.03846153846155</v>
      </c>
      <c r="Q2666" s="4" t="s">
        <v>8319</v>
      </c>
      <c r="R2666" t="s">
        <v>8356</v>
      </c>
      <c r="S2666" s="8">
        <f t="shared" si="166"/>
        <v>42312.817094907405</v>
      </c>
      <c r="T2666" s="8">
        <f t="shared" si="167"/>
        <v>42347.082638888889</v>
      </c>
    </row>
    <row r="2667" spans="1:20" ht="60" x14ac:dyDescent="0.25">
      <c r="A2667">
        <v>2665</v>
      </c>
      <c r="B2667" s="1" t="s">
        <v>2665</v>
      </c>
      <c r="C2667" s="1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3">
        <f t="shared" si="164"/>
        <v>123.14285714285714</v>
      </c>
      <c r="P2667">
        <f t="shared" si="165"/>
        <v>93.695652173913047</v>
      </c>
      <c r="Q2667" s="4" t="s">
        <v>8319</v>
      </c>
      <c r="R2667" t="s">
        <v>8356</v>
      </c>
      <c r="S2667" s="8">
        <f t="shared" si="166"/>
        <v>42083.687199074069</v>
      </c>
      <c r="T2667" s="8">
        <f t="shared" si="167"/>
        <v>42128.687199074069</v>
      </c>
    </row>
    <row r="2668" spans="1:20" ht="60" x14ac:dyDescent="0.25">
      <c r="A2668">
        <v>2666</v>
      </c>
      <c r="B2668" s="1" t="s">
        <v>2666</v>
      </c>
      <c r="C2668" s="1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3">
        <f t="shared" si="164"/>
        <v>159.29509999999999</v>
      </c>
      <c r="P2668">
        <f t="shared" si="165"/>
        <v>77.327718446601949</v>
      </c>
      <c r="Q2668" s="4" t="s">
        <v>8319</v>
      </c>
      <c r="R2668" t="s">
        <v>8356</v>
      </c>
      <c r="S2668" s="8">
        <f t="shared" si="166"/>
        <v>42235.55600694444</v>
      </c>
      <c r="T2668" s="8">
        <f t="shared" si="167"/>
        <v>42272.666666666664</v>
      </c>
    </row>
    <row r="2669" spans="1:20" ht="60" x14ac:dyDescent="0.25">
      <c r="A2669">
        <v>2667</v>
      </c>
      <c r="B2669" s="1" t="s">
        <v>2667</v>
      </c>
      <c r="C2669" s="1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3">
        <f t="shared" si="164"/>
        <v>110.66666666666667</v>
      </c>
      <c r="P2669">
        <f t="shared" si="165"/>
        <v>92.222222222222229</v>
      </c>
      <c r="Q2669" s="4" t="s">
        <v>8319</v>
      </c>
      <c r="R2669" t="s">
        <v>8356</v>
      </c>
      <c r="S2669" s="8">
        <f t="shared" si="166"/>
        <v>42380.717777777776</v>
      </c>
      <c r="T2669" s="8">
        <f t="shared" si="167"/>
        <v>42410.717777777776</v>
      </c>
    </row>
    <row r="2670" spans="1:20" ht="30" x14ac:dyDescent="0.25">
      <c r="A2670">
        <v>2668</v>
      </c>
      <c r="B2670" s="1" t="s">
        <v>2668</v>
      </c>
      <c r="C2670" s="1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3">
        <f t="shared" si="164"/>
        <v>170.7</v>
      </c>
      <c r="P2670">
        <f t="shared" si="165"/>
        <v>60.964285714285715</v>
      </c>
      <c r="Q2670" s="4" t="s">
        <v>8319</v>
      </c>
      <c r="R2670" t="s">
        <v>8356</v>
      </c>
      <c r="S2670" s="8">
        <f t="shared" si="166"/>
        <v>42275.380381944444</v>
      </c>
      <c r="T2670" s="8">
        <f t="shared" si="167"/>
        <v>42317.397222222215</v>
      </c>
    </row>
    <row r="2671" spans="1:20" ht="60" x14ac:dyDescent="0.25">
      <c r="A2671">
        <v>2669</v>
      </c>
      <c r="B2671" s="1" t="s">
        <v>2669</v>
      </c>
      <c r="C2671" s="1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3">
        <f t="shared" si="164"/>
        <v>125.125</v>
      </c>
      <c r="P2671">
        <f t="shared" si="165"/>
        <v>91</v>
      </c>
      <c r="Q2671" s="4" t="s">
        <v>8319</v>
      </c>
      <c r="R2671" t="s">
        <v>8356</v>
      </c>
      <c r="S2671" s="8">
        <f t="shared" si="166"/>
        <v>42318.827499999992</v>
      </c>
      <c r="T2671" s="8">
        <f t="shared" si="167"/>
        <v>42378.827499999992</v>
      </c>
    </row>
    <row r="2672" spans="1:20" ht="60" x14ac:dyDescent="0.25">
      <c r="A2672">
        <v>2670</v>
      </c>
      <c r="B2672" s="1" t="s">
        <v>2670</v>
      </c>
      <c r="C2672" s="1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3">
        <f t="shared" si="164"/>
        <v>6.415860933964205</v>
      </c>
      <c r="P2672">
        <f t="shared" si="165"/>
        <v>41.583333333333336</v>
      </c>
      <c r="Q2672" s="4" t="s">
        <v>8319</v>
      </c>
      <c r="R2672" t="s">
        <v>8356</v>
      </c>
      <c r="S2672" s="8">
        <f t="shared" si="166"/>
        <v>41820.812268518515</v>
      </c>
      <c r="T2672" s="8">
        <f t="shared" si="167"/>
        <v>41848.812268518515</v>
      </c>
    </row>
    <row r="2673" spans="1:20" ht="45" x14ac:dyDescent="0.25">
      <c r="A2673">
        <v>2671</v>
      </c>
      <c r="B2673" s="1" t="s">
        <v>2671</v>
      </c>
      <c r="C2673" s="1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3">
        <f t="shared" si="164"/>
        <v>11.343999999999999</v>
      </c>
      <c r="P2673">
        <f t="shared" si="165"/>
        <v>33.761904761904759</v>
      </c>
      <c r="Q2673" s="4" t="s">
        <v>8319</v>
      </c>
      <c r="R2673" t="s">
        <v>8356</v>
      </c>
      <c r="S2673" s="8">
        <f t="shared" si="166"/>
        <v>41962.54069444444</v>
      </c>
      <c r="T2673" s="8">
        <f t="shared" si="167"/>
        <v>41992.609722222223</v>
      </c>
    </row>
    <row r="2674" spans="1:20" ht="60" x14ac:dyDescent="0.25">
      <c r="A2674">
        <v>2672</v>
      </c>
      <c r="B2674" s="1" t="s">
        <v>2672</v>
      </c>
      <c r="C2674" s="1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3">
        <f t="shared" si="164"/>
        <v>33.19</v>
      </c>
      <c r="P2674">
        <f t="shared" si="165"/>
        <v>70.61702127659575</v>
      </c>
      <c r="Q2674" s="4" t="s">
        <v>8319</v>
      </c>
      <c r="R2674" t="s">
        <v>8356</v>
      </c>
      <c r="S2674" s="8">
        <f t="shared" si="166"/>
        <v>42344.675810185181</v>
      </c>
      <c r="T2674" s="8">
        <f t="shared" si="167"/>
        <v>42366.041666666664</v>
      </c>
    </row>
    <row r="2675" spans="1:20" ht="60" x14ac:dyDescent="0.25">
      <c r="A2675">
        <v>2673</v>
      </c>
      <c r="B2675" s="1" t="s">
        <v>2673</v>
      </c>
      <c r="C2675" s="1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3">
        <f t="shared" si="164"/>
        <v>27.58</v>
      </c>
      <c r="P2675">
        <f t="shared" si="165"/>
        <v>167.15151515151516</v>
      </c>
      <c r="Q2675" s="4" t="s">
        <v>8319</v>
      </c>
      <c r="R2675" t="s">
        <v>8356</v>
      </c>
      <c r="S2675" s="8">
        <f t="shared" si="166"/>
        <v>41912.333321759259</v>
      </c>
      <c r="T2675" s="8">
        <f t="shared" si="167"/>
        <v>41941.739583333328</v>
      </c>
    </row>
    <row r="2676" spans="1:20" ht="60" x14ac:dyDescent="0.25">
      <c r="A2676">
        <v>2674</v>
      </c>
      <c r="B2676" s="1" t="s">
        <v>2674</v>
      </c>
      <c r="C2676" s="1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3">
        <f t="shared" si="164"/>
        <v>62.84</v>
      </c>
      <c r="P2676">
        <f t="shared" si="165"/>
        <v>128.61988304093566</v>
      </c>
      <c r="Q2676" s="4" t="s">
        <v>8319</v>
      </c>
      <c r="R2676" t="s">
        <v>8356</v>
      </c>
      <c r="S2676" s="8">
        <f t="shared" si="166"/>
        <v>42529.424421296295</v>
      </c>
      <c r="T2676" s="8">
        <f t="shared" si="167"/>
        <v>42555.999305555553</v>
      </c>
    </row>
    <row r="2677" spans="1:20" ht="60" x14ac:dyDescent="0.25">
      <c r="A2677">
        <v>2675</v>
      </c>
      <c r="B2677" s="1" t="s">
        <v>2675</v>
      </c>
      <c r="C2677" s="1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3">
        <f t="shared" si="164"/>
        <v>7.5880000000000001</v>
      </c>
      <c r="P2677">
        <f t="shared" si="165"/>
        <v>65.41379310344827</v>
      </c>
      <c r="Q2677" s="4" t="s">
        <v>8319</v>
      </c>
      <c r="R2677" t="s">
        <v>8356</v>
      </c>
      <c r="S2677" s="8">
        <f t="shared" si="166"/>
        <v>41923.649178240739</v>
      </c>
      <c r="T2677" s="8">
        <f t="shared" si="167"/>
        <v>41953.690844907404</v>
      </c>
    </row>
    <row r="2678" spans="1:20" ht="60" x14ac:dyDescent="0.25">
      <c r="A2678">
        <v>2676</v>
      </c>
      <c r="B2678" s="1" t="s">
        <v>2676</v>
      </c>
      <c r="C2678" s="1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3">
        <f t="shared" si="164"/>
        <v>50.38095238095238</v>
      </c>
      <c r="P2678">
        <f t="shared" si="165"/>
        <v>117.55555555555556</v>
      </c>
      <c r="Q2678" s="4" t="s">
        <v>8319</v>
      </c>
      <c r="R2678" t="s">
        <v>8356</v>
      </c>
      <c r="S2678" s="8">
        <f t="shared" si="166"/>
        <v>42482.416365740741</v>
      </c>
      <c r="T2678" s="8">
        <f t="shared" si="167"/>
        <v>42512.416365740741</v>
      </c>
    </row>
    <row r="2679" spans="1:20" ht="45" x14ac:dyDescent="0.25">
      <c r="A2679">
        <v>2677</v>
      </c>
      <c r="B2679" s="1" t="s">
        <v>2677</v>
      </c>
      <c r="C2679" s="1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3">
        <f t="shared" si="164"/>
        <v>17.512820512820515</v>
      </c>
      <c r="P2679">
        <f t="shared" si="165"/>
        <v>126.48148148148148</v>
      </c>
      <c r="Q2679" s="4" t="s">
        <v>8319</v>
      </c>
      <c r="R2679" t="s">
        <v>8356</v>
      </c>
      <c r="S2679" s="8">
        <f t="shared" si="166"/>
        <v>41792.821099537039</v>
      </c>
      <c r="T2679" s="8">
        <f t="shared" si="167"/>
        <v>41822.821099537039</v>
      </c>
    </row>
    <row r="2680" spans="1:20" ht="60" x14ac:dyDescent="0.25">
      <c r="A2680">
        <v>2678</v>
      </c>
      <c r="B2680" s="1" t="s">
        <v>2678</v>
      </c>
      <c r="C2680" s="1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3">
        <f t="shared" si="164"/>
        <v>1.375E-2</v>
      </c>
      <c r="P2680">
        <f t="shared" si="165"/>
        <v>550</v>
      </c>
      <c r="Q2680" s="4" t="s">
        <v>8319</v>
      </c>
      <c r="R2680" t="s">
        <v>8356</v>
      </c>
      <c r="S2680" s="8">
        <f t="shared" si="166"/>
        <v>42241.589872685181</v>
      </c>
      <c r="T2680" s="8">
        <f t="shared" si="167"/>
        <v>42271.589872685181</v>
      </c>
    </row>
    <row r="2681" spans="1:20" ht="60" x14ac:dyDescent="0.25">
      <c r="A2681">
        <v>2679</v>
      </c>
      <c r="B2681" s="1" t="s">
        <v>2679</v>
      </c>
      <c r="C2681" s="1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3">
        <f t="shared" si="164"/>
        <v>0.33</v>
      </c>
      <c r="P2681">
        <f t="shared" si="165"/>
        <v>44</v>
      </c>
      <c r="Q2681" s="4" t="s">
        <v>8319</v>
      </c>
      <c r="R2681" t="s">
        <v>8356</v>
      </c>
      <c r="S2681" s="8">
        <f t="shared" si="166"/>
        <v>42032.792754629627</v>
      </c>
      <c r="T2681" s="8">
        <f t="shared" si="167"/>
        <v>42062.792754629627</v>
      </c>
    </row>
    <row r="2682" spans="1:20" x14ac:dyDescent="0.25">
      <c r="A2682">
        <v>2680</v>
      </c>
      <c r="B2682" s="1" t="s">
        <v>2680</v>
      </c>
      <c r="C2682" s="1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3">
        <f t="shared" si="164"/>
        <v>0.86250000000000004</v>
      </c>
      <c r="P2682">
        <f t="shared" si="165"/>
        <v>69</v>
      </c>
      <c r="Q2682" s="4" t="s">
        <v>8319</v>
      </c>
      <c r="R2682" t="s">
        <v>8356</v>
      </c>
      <c r="S2682" s="8">
        <f t="shared" si="166"/>
        <v>42436.003368055557</v>
      </c>
      <c r="T2682" s="8">
        <f t="shared" si="167"/>
        <v>42465.961701388886</v>
      </c>
    </row>
    <row r="2683" spans="1:20" ht="45" x14ac:dyDescent="0.25">
      <c r="A2683">
        <v>2681</v>
      </c>
      <c r="B2683" s="1" t="s">
        <v>2681</v>
      </c>
      <c r="C2683" s="1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3">
        <f t="shared" si="164"/>
        <v>0.6875</v>
      </c>
      <c r="P2683">
        <f t="shared" si="165"/>
        <v>27.5</v>
      </c>
      <c r="Q2683" s="4" t="s">
        <v>8336</v>
      </c>
      <c r="R2683" t="s">
        <v>8337</v>
      </c>
      <c r="S2683" s="8">
        <f t="shared" si="166"/>
        <v>41805.686921296292</v>
      </c>
      <c r="T2683" s="8">
        <f t="shared" si="167"/>
        <v>41830.686921296292</v>
      </c>
    </row>
    <row r="2684" spans="1:20" ht="45" x14ac:dyDescent="0.25">
      <c r="A2684">
        <v>2682</v>
      </c>
      <c r="B2684" s="1" t="s">
        <v>2682</v>
      </c>
      <c r="C2684" s="1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3">
        <f t="shared" si="164"/>
        <v>28.3</v>
      </c>
      <c r="P2684">
        <f t="shared" si="165"/>
        <v>84.9</v>
      </c>
      <c r="Q2684" s="4" t="s">
        <v>8336</v>
      </c>
      <c r="R2684" t="s">
        <v>8337</v>
      </c>
      <c r="S2684" s="8">
        <f t="shared" si="166"/>
        <v>41932.663657407407</v>
      </c>
      <c r="T2684" s="8">
        <f t="shared" si="167"/>
        <v>41965.040972222218</v>
      </c>
    </row>
    <row r="2685" spans="1:20" ht="60" x14ac:dyDescent="0.25">
      <c r="A2685">
        <v>2683</v>
      </c>
      <c r="B2685" s="1" t="s">
        <v>2683</v>
      </c>
      <c r="C2685" s="1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3">
        <f t="shared" si="164"/>
        <v>0.24</v>
      </c>
      <c r="P2685">
        <f t="shared" si="165"/>
        <v>12</v>
      </c>
      <c r="Q2685" s="4" t="s">
        <v>8336</v>
      </c>
      <c r="R2685" t="s">
        <v>8337</v>
      </c>
      <c r="S2685" s="8">
        <f t="shared" si="166"/>
        <v>42034.546759259254</v>
      </c>
      <c r="T2685" s="8">
        <f t="shared" si="167"/>
        <v>42064.546759259254</v>
      </c>
    </row>
    <row r="2686" spans="1:20" ht="60" x14ac:dyDescent="0.25">
      <c r="A2686">
        <v>2684</v>
      </c>
      <c r="B2686" s="1" t="s">
        <v>2684</v>
      </c>
      <c r="C2686" s="1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3">
        <f t="shared" si="164"/>
        <v>1.1428571428571428</v>
      </c>
      <c r="P2686">
        <f t="shared" si="165"/>
        <v>200</v>
      </c>
      <c r="Q2686" s="4" t="s">
        <v>8336</v>
      </c>
      <c r="R2686" t="s">
        <v>8337</v>
      </c>
      <c r="S2686" s="8">
        <f t="shared" si="166"/>
        <v>41820.706307870372</v>
      </c>
      <c r="T2686" s="8">
        <f t="shared" si="167"/>
        <v>41860.706307870372</v>
      </c>
    </row>
    <row r="2687" spans="1:20" ht="60" x14ac:dyDescent="0.25">
      <c r="A2687">
        <v>2685</v>
      </c>
      <c r="B2687" s="1" t="s">
        <v>2685</v>
      </c>
      <c r="C2687" s="1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3">
        <f t="shared" si="164"/>
        <v>0.02</v>
      </c>
      <c r="P2687">
        <f t="shared" si="165"/>
        <v>10</v>
      </c>
      <c r="Q2687" s="4" t="s">
        <v>8336</v>
      </c>
      <c r="R2687" t="s">
        <v>8337</v>
      </c>
      <c r="S2687" s="8">
        <f t="shared" si="166"/>
        <v>42061.487615740734</v>
      </c>
      <c r="T2687" s="8">
        <f t="shared" si="167"/>
        <v>42121.44594907407</v>
      </c>
    </row>
    <row r="2688" spans="1:20" ht="60" x14ac:dyDescent="0.25">
      <c r="A2688">
        <v>2686</v>
      </c>
      <c r="B2688" s="1" t="s">
        <v>2686</v>
      </c>
      <c r="C2688" s="1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3">
        <f t="shared" si="164"/>
        <v>0</v>
      </c>
      <c r="P2688" t="e">
        <f t="shared" si="165"/>
        <v>#DIV/0!</v>
      </c>
      <c r="Q2688" s="4" t="s">
        <v>8336</v>
      </c>
      <c r="R2688" t="s">
        <v>8337</v>
      </c>
      <c r="S2688" s="8">
        <f t="shared" si="166"/>
        <v>41892.766469907401</v>
      </c>
      <c r="T2688" s="8">
        <f t="shared" si="167"/>
        <v>41912.766469907401</v>
      </c>
    </row>
    <row r="2689" spans="1:20" ht="45" x14ac:dyDescent="0.25">
      <c r="A2689">
        <v>2687</v>
      </c>
      <c r="B2689" s="1" t="s">
        <v>2687</v>
      </c>
      <c r="C2689" s="1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3">
        <f t="shared" si="164"/>
        <v>0</v>
      </c>
      <c r="P2689" t="e">
        <f t="shared" si="165"/>
        <v>#DIV/0!</v>
      </c>
      <c r="Q2689" s="4" t="s">
        <v>8336</v>
      </c>
      <c r="R2689" t="s">
        <v>8337</v>
      </c>
      <c r="S2689" s="8">
        <f t="shared" si="166"/>
        <v>42154.431921296295</v>
      </c>
      <c r="T2689" s="8">
        <f t="shared" si="167"/>
        <v>42184.431921296295</v>
      </c>
    </row>
    <row r="2690" spans="1:20" ht="30" x14ac:dyDescent="0.25">
      <c r="A2690">
        <v>2688</v>
      </c>
      <c r="B2690" s="1" t="s">
        <v>2688</v>
      </c>
      <c r="C2690" s="1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3">
        <f t="shared" si="164"/>
        <v>0.14799999999999999</v>
      </c>
      <c r="P2690">
        <f t="shared" si="165"/>
        <v>5.2857142857142856</v>
      </c>
      <c r="Q2690" s="4" t="s">
        <v>8336</v>
      </c>
      <c r="R2690" t="s">
        <v>8337</v>
      </c>
      <c r="S2690" s="8">
        <f t="shared" si="166"/>
        <v>42027.910532407404</v>
      </c>
      <c r="T2690" s="8">
        <f t="shared" si="167"/>
        <v>42058.916666666664</v>
      </c>
    </row>
    <row r="2691" spans="1:20" ht="60" x14ac:dyDescent="0.25">
      <c r="A2691">
        <v>2689</v>
      </c>
      <c r="B2691" s="1" t="s">
        <v>2689</v>
      </c>
      <c r="C2691" s="1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3">
        <f t="shared" ref="O2691:O2754" si="168">(E2691/D2691%)</f>
        <v>2.8571428571428571E-3</v>
      </c>
      <c r="P2691">
        <f t="shared" ref="P2691:P2754" si="169">E2691/L2691</f>
        <v>1</v>
      </c>
      <c r="Q2691" s="4" t="s">
        <v>8336</v>
      </c>
      <c r="R2691" t="s">
        <v>8337</v>
      </c>
      <c r="S2691" s="8">
        <f t="shared" ref="S2691:S2754" si="170">(J2691/86400)+25569+(-5/24)</f>
        <v>42551.75335648148</v>
      </c>
      <c r="T2691" s="8">
        <f t="shared" ref="T2691:T2754" si="171">(I2691/86400)+25569+(-5/24)</f>
        <v>42581.75335648148</v>
      </c>
    </row>
    <row r="2692" spans="1:20" ht="60" x14ac:dyDescent="0.25">
      <c r="A2692">
        <v>2690</v>
      </c>
      <c r="B2692" s="1" t="s">
        <v>2690</v>
      </c>
      <c r="C2692" s="1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3">
        <f t="shared" si="168"/>
        <v>10.7325</v>
      </c>
      <c r="P2692">
        <f t="shared" si="169"/>
        <v>72.762711864406782</v>
      </c>
      <c r="Q2692" s="4" t="s">
        <v>8336</v>
      </c>
      <c r="R2692" t="s">
        <v>8337</v>
      </c>
      <c r="S2692" s="8">
        <f t="shared" si="170"/>
        <v>42112.89671296296</v>
      </c>
      <c r="T2692" s="8">
        <f t="shared" si="171"/>
        <v>42157.89671296296</v>
      </c>
    </row>
    <row r="2693" spans="1:20" ht="30" x14ac:dyDescent="0.25">
      <c r="A2693">
        <v>2691</v>
      </c>
      <c r="B2693" s="1" t="s">
        <v>2691</v>
      </c>
      <c r="C2693" s="1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3">
        <f t="shared" si="168"/>
        <v>5.3846153846153849E-2</v>
      </c>
      <c r="P2693">
        <f t="shared" si="169"/>
        <v>17.5</v>
      </c>
      <c r="Q2693" s="4" t="s">
        <v>8336</v>
      </c>
      <c r="R2693" t="s">
        <v>8337</v>
      </c>
      <c r="S2693" s="8">
        <f t="shared" si="170"/>
        <v>42089.515706018516</v>
      </c>
      <c r="T2693" s="8">
        <f t="shared" si="171"/>
        <v>42134.515706018516</v>
      </c>
    </row>
    <row r="2694" spans="1:20" ht="45" x14ac:dyDescent="0.25">
      <c r="A2694">
        <v>2692</v>
      </c>
      <c r="B2694" s="1" t="s">
        <v>2692</v>
      </c>
      <c r="C2694" s="1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3">
        <f t="shared" si="168"/>
        <v>0.7142857142857143</v>
      </c>
      <c r="P2694">
        <f t="shared" si="169"/>
        <v>25</v>
      </c>
      <c r="Q2694" s="4" t="s">
        <v>8336</v>
      </c>
      <c r="R2694" t="s">
        <v>8337</v>
      </c>
      <c r="S2694" s="8">
        <f t="shared" si="170"/>
        <v>42058.125694444439</v>
      </c>
      <c r="T2694" s="8">
        <f t="shared" si="171"/>
        <v>42088.084027777775</v>
      </c>
    </row>
    <row r="2695" spans="1:20" ht="60" x14ac:dyDescent="0.25">
      <c r="A2695">
        <v>2693</v>
      </c>
      <c r="B2695" s="1" t="s">
        <v>2693</v>
      </c>
      <c r="C2695" s="1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3">
        <f t="shared" si="168"/>
        <v>0.8</v>
      </c>
      <c r="P2695">
        <f t="shared" si="169"/>
        <v>13.333333333333334</v>
      </c>
      <c r="Q2695" s="4" t="s">
        <v>8336</v>
      </c>
      <c r="R2695" t="s">
        <v>8337</v>
      </c>
      <c r="S2695" s="8">
        <f t="shared" si="170"/>
        <v>41833.930162037032</v>
      </c>
      <c r="T2695" s="8">
        <f t="shared" si="171"/>
        <v>41863.930162037032</v>
      </c>
    </row>
    <row r="2696" spans="1:20" ht="60" x14ac:dyDescent="0.25">
      <c r="A2696">
        <v>2694</v>
      </c>
      <c r="B2696" s="1" t="s">
        <v>2694</v>
      </c>
      <c r="C2696" s="1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3">
        <f t="shared" si="168"/>
        <v>3.3333333333333335E-3</v>
      </c>
      <c r="P2696">
        <f t="shared" si="169"/>
        <v>1</v>
      </c>
      <c r="Q2696" s="4" t="s">
        <v>8336</v>
      </c>
      <c r="R2696" t="s">
        <v>8337</v>
      </c>
      <c r="S2696" s="8">
        <f t="shared" si="170"/>
        <v>41877.932164351849</v>
      </c>
      <c r="T2696" s="8">
        <f t="shared" si="171"/>
        <v>41907.932164351849</v>
      </c>
    </row>
    <row r="2697" spans="1:20" ht="45" x14ac:dyDescent="0.25">
      <c r="A2697">
        <v>2695</v>
      </c>
      <c r="B2697" s="1" t="s">
        <v>2695</v>
      </c>
      <c r="C2697" s="1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3">
        <f t="shared" si="168"/>
        <v>0.47333333333333333</v>
      </c>
      <c r="P2697">
        <f t="shared" si="169"/>
        <v>23.666666666666668</v>
      </c>
      <c r="Q2697" s="4" t="s">
        <v>8336</v>
      </c>
      <c r="R2697" t="s">
        <v>8337</v>
      </c>
      <c r="S2697" s="8">
        <f t="shared" si="170"/>
        <v>42047.973587962959</v>
      </c>
      <c r="T2697" s="8">
        <f t="shared" si="171"/>
        <v>42107.931921296295</v>
      </c>
    </row>
    <row r="2698" spans="1:20" ht="60" x14ac:dyDescent="0.25">
      <c r="A2698">
        <v>2696</v>
      </c>
      <c r="B2698" s="1" t="s">
        <v>2696</v>
      </c>
      <c r="C2698" s="1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3">
        <f t="shared" si="168"/>
        <v>5.65</v>
      </c>
      <c r="P2698">
        <f t="shared" si="169"/>
        <v>89.21052631578948</v>
      </c>
      <c r="Q2698" s="4" t="s">
        <v>8336</v>
      </c>
      <c r="R2698" t="s">
        <v>8337</v>
      </c>
      <c r="S2698" s="8">
        <f t="shared" si="170"/>
        <v>41964.636111111111</v>
      </c>
      <c r="T2698" s="8">
        <f t="shared" si="171"/>
        <v>41998.636111111111</v>
      </c>
    </row>
    <row r="2699" spans="1:20" ht="45" x14ac:dyDescent="0.25">
      <c r="A2699">
        <v>2697</v>
      </c>
      <c r="B2699" s="1" t="s">
        <v>2697</v>
      </c>
      <c r="C2699" s="1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3">
        <f t="shared" si="168"/>
        <v>26.35217391304348</v>
      </c>
      <c r="P2699">
        <f t="shared" si="169"/>
        <v>116.55769230769231</v>
      </c>
      <c r="Q2699" s="4" t="s">
        <v>8336</v>
      </c>
      <c r="R2699" t="s">
        <v>8337</v>
      </c>
      <c r="S2699" s="8">
        <f t="shared" si="170"/>
        <v>42187.731747685182</v>
      </c>
      <c r="T2699" s="8">
        <f t="shared" si="171"/>
        <v>42218.708333333336</v>
      </c>
    </row>
    <row r="2700" spans="1:20" ht="45" x14ac:dyDescent="0.25">
      <c r="A2700">
        <v>2698</v>
      </c>
      <c r="B2700" s="1" t="s">
        <v>2698</v>
      </c>
      <c r="C2700" s="1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3">
        <f t="shared" si="168"/>
        <v>0.325125</v>
      </c>
      <c r="P2700">
        <f t="shared" si="169"/>
        <v>13.005000000000001</v>
      </c>
      <c r="Q2700" s="4" t="s">
        <v>8336</v>
      </c>
      <c r="R2700" t="s">
        <v>8337</v>
      </c>
      <c r="S2700" s="8">
        <f t="shared" si="170"/>
        <v>41787.689907407403</v>
      </c>
      <c r="T2700" s="8">
        <f t="shared" si="171"/>
        <v>41817.689907407403</v>
      </c>
    </row>
    <row r="2701" spans="1:20" ht="45" x14ac:dyDescent="0.25">
      <c r="A2701">
        <v>2699</v>
      </c>
      <c r="B2701" s="1" t="s">
        <v>2699</v>
      </c>
      <c r="C2701" s="1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3">
        <f t="shared" si="168"/>
        <v>0</v>
      </c>
      <c r="P2701" t="e">
        <f t="shared" si="169"/>
        <v>#DIV/0!</v>
      </c>
      <c r="Q2701" s="4" t="s">
        <v>8336</v>
      </c>
      <c r="R2701" t="s">
        <v>8337</v>
      </c>
      <c r="S2701" s="8">
        <f t="shared" si="170"/>
        <v>41829.688229166662</v>
      </c>
      <c r="T2701" s="8">
        <f t="shared" si="171"/>
        <v>41859.688229166662</v>
      </c>
    </row>
    <row r="2702" spans="1:20" ht="45" x14ac:dyDescent="0.25">
      <c r="A2702">
        <v>2700</v>
      </c>
      <c r="B2702" s="1" t="s">
        <v>2700</v>
      </c>
      <c r="C2702" s="1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3">
        <f t="shared" si="168"/>
        <v>0.7000700070007001</v>
      </c>
      <c r="P2702">
        <f t="shared" si="169"/>
        <v>17.5</v>
      </c>
      <c r="Q2702" s="4" t="s">
        <v>8336</v>
      </c>
      <c r="R2702" t="s">
        <v>8337</v>
      </c>
      <c r="S2702" s="8">
        <f t="shared" si="170"/>
        <v>41870.666342592587</v>
      </c>
      <c r="T2702" s="8">
        <f t="shared" si="171"/>
        <v>41900.666342592587</v>
      </c>
    </row>
    <row r="2703" spans="1:20" ht="60" x14ac:dyDescent="0.25">
      <c r="A2703">
        <v>2701</v>
      </c>
      <c r="B2703" s="1" t="s">
        <v>2701</v>
      </c>
      <c r="C2703" s="1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3">
        <f t="shared" si="168"/>
        <v>46.176470588235297</v>
      </c>
      <c r="P2703">
        <f t="shared" si="169"/>
        <v>34.130434782608695</v>
      </c>
      <c r="Q2703" s="4" t="s">
        <v>8317</v>
      </c>
      <c r="R2703" t="s">
        <v>8357</v>
      </c>
      <c r="S2703" s="8">
        <f t="shared" si="170"/>
        <v>42801.566365740735</v>
      </c>
      <c r="T2703" s="8">
        <f t="shared" si="171"/>
        <v>42832.524699074071</v>
      </c>
    </row>
    <row r="2704" spans="1:20" ht="60" x14ac:dyDescent="0.25">
      <c r="A2704">
        <v>2702</v>
      </c>
      <c r="B2704" s="1" t="s">
        <v>2702</v>
      </c>
      <c r="C2704" s="1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3">
        <f t="shared" si="168"/>
        <v>34.409999999999997</v>
      </c>
      <c r="P2704">
        <f t="shared" si="169"/>
        <v>132.34615384615384</v>
      </c>
      <c r="Q2704" s="4" t="s">
        <v>8317</v>
      </c>
      <c r="R2704" t="s">
        <v>8357</v>
      </c>
      <c r="S2704" s="8">
        <f t="shared" si="170"/>
        <v>42800.593483796292</v>
      </c>
      <c r="T2704" s="8">
        <f t="shared" si="171"/>
        <v>42830.551817129628</v>
      </c>
    </row>
    <row r="2705" spans="1:20" ht="45" x14ac:dyDescent="0.25">
      <c r="A2705">
        <v>2703</v>
      </c>
      <c r="B2705" s="1" t="s">
        <v>2703</v>
      </c>
      <c r="C2705" s="1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3">
        <f t="shared" si="168"/>
        <v>103.75</v>
      </c>
      <c r="P2705">
        <f t="shared" si="169"/>
        <v>922.22222222222217</v>
      </c>
      <c r="Q2705" s="4" t="s">
        <v>8317</v>
      </c>
      <c r="R2705" t="s">
        <v>8357</v>
      </c>
      <c r="S2705" s="8">
        <f t="shared" si="170"/>
        <v>42756.481828703698</v>
      </c>
      <c r="T2705" s="8">
        <f t="shared" si="171"/>
        <v>42816.440162037034</v>
      </c>
    </row>
    <row r="2706" spans="1:20" ht="60" x14ac:dyDescent="0.25">
      <c r="A2706">
        <v>2704</v>
      </c>
      <c r="B2706" s="1" t="s">
        <v>2704</v>
      </c>
      <c r="C2706" s="1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3">
        <f t="shared" si="168"/>
        <v>6.0263157894736841</v>
      </c>
      <c r="P2706">
        <f t="shared" si="169"/>
        <v>163.57142857142858</v>
      </c>
      <c r="Q2706" s="4" t="s">
        <v>8317</v>
      </c>
      <c r="R2706" t="s">
        <v>8357</v>
      </c>
      <c r="S2706" s="8">
        <f t="shared" si="170"/>
        <v>42787.654097222221</v>
      </c>
      <c r="T2706" s="8">
        <f t="shared" si="171"/>
        <v>42830.61243055555</v>
      </c>
    </row>
    <row r="2707" spans="1:20" ht="30" x14ac:dyDescent="0.25">
      <c r="A2707">
        <v>2705</v>
      </c>
      <c r="B2707" s="1" t="s">
        <v>2705</v>
      </c>
      <c r="C2707" s="1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3">
        <f t="shared" si="168"/>
        <v>10.539393939393939</v>
      </c>
      <c r="P2707">
        <f t="shared" si="169"/>
        <v>217.375</v>
      </c>
      <c r="Q2707" s="4" t="s">
        <v>8317</v>
      </c>
      <c r="R2707" t="s">
        <v>8357</v>
      </c>
      <c r="S2707" s="8">
        <f t="shared" si="170"/>
        <v>42773.70784722222</v>
      </c>
      <c r="T2707" s="8">
        <f t="shared" si="171"/>
        <v>42818.666180555556</v>
      </c>
    </row>
    <row r="2708" spans="1:20" ht="45" x14ac:dyDescent="0.25">
      <c r="A2708">
        <v>2706</v>
      </c>
      <c r="B2708" s="1" t="s">
        <v>2706</v>
      </c>
      <c r="C2708" s="1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3">
        <f t="shared" si="168"/>
        <v>112.29714285714286</v>
      </c>
      <c r="P2708">
        <f t="shared" si="169"/>
        <v>149.44486692015209</v>
      </c>
      <c r="Q2708" s="4" t="s">
        <v>8317</v>
      </c>
      <c r="R2708" t="s">
        <v>8357</v>
      </c>
      <c r="S2708" s="8">
        <f t="shared" si="170"/>
        <v>41899.086608796293</v>
      </c>
      <c r="T2708" s="8">
        <f t="shared" si="171"/>
        <v>41928.082638888889</v>
      </c>
    </row>
    <row r="2709" spans="1:20" ht="45" x14ac:dyDescent="0.25">
      <c r="A2709">
        <v>2707</v>
      </c>
      <c r="B2709" s="1" t="s">
        <v>2707</v>
      </c>
      <c r="C2709" s="1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3">
        <f t="shared" si="168"/>
        <v>350.84462500000001</v>
      </c>
      <c r="P2709">
        <f t="shared" si="169"/>
        <v>71.237487309644663</v>
      </c>
      <c r="Q2709" s="4" t="s">
        <v>8317</v>
      </c>
      <c r="R2709" t="s">
        <v>8357</v>
      </c>
      <c r="S2709" s="8">
        <f t="shared" si="170"/>
        <v>41391.574571759258</v>
      </c>
      <c r="T2709" s="8">
        <f t="shared" si="171"/>
        <v>41421.082638888889</v>
      </c>
    </row>
    <row r="2710" spans="1:20" ht="45" x14ac:dyDescent="0.25">
      <c r="A2710">
        <v>2708</v>
      </c>
      <c r="B2710" s="1" t="s">
        <v>2708</v>
      </c>
      <c r="C2710" s="1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3">
        <f t="shared" si="168"/>
        <v>233.21535</v>
      </c>
      <c r="P2710">
        <f t="shared" si="169"/>
        <v>44.464318398474738</v>
      </c>
      <c r="Q2710" s="4" t="s">
        <v>8317</v>
      </c>
      <c r="R2710" t="s">
        <v>8357</v>
      </c>
      <c r="S2710" s="8">
        <f t="shared" si="170"/>
        <v>42512.489884259259</v>
      </c>
      <c r="T2710" s="8">
        <f t="shared" si="171"/>
        <v>42572.489884259259</v>
      </c>
    </row>
    <row r="2711" spans="1:20" ht="45" x14ac:dyDescent="0.25">
      <c r="A2711">
        <v>2709</v>
      </c>
      <c r="B2711" s="1" t="s">
        <v>2709</v>
      </c>
      <c r="C2711" s="1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3">
        <f t="shared" si="168"/>
        <v>101.60599999999999</v>
      </c>
      <c r="P2711">
        <f t="shared" si="169"/>
        <v>164.94480519480518</v>
      </c>
      <c r="Q2711" s="4" t="s">
        <v>8317</v>
      </c>
      <c r="R2711" t="s">
        <v>8357</v>
      </c>
      <c r="S2711" s="8">
        <f t="shared" si="170"/>
        <v>42611.941446759258</v>
      </c>
      <c r="T2711" s="8">
        <f t="shared" si="171"/>
        <v>42646.957638888889</v>
      </c>
    </row>
    <row r="2712" spans="1:20" ht="30" x14ac:dyDescent="0.25">
      <c r="A2712">
        <v>2710</v>
      </c>
      <c r="B2712" s="1" t="s">
        <v>2710</v>
      </c>
      <c r="C2712" s="1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3">
        <f t="shared" si="168"/>
        <v>153.90035</v>
      </c>
      <c r="P2712">
        <f t="shared" si="169"/>
        <v>84.871516544117654</v>
      </c>
      <c r="Q2712" s="4" t="s">
        <v>8317</v>
      </c>
      <c r="R2712" t="s">
        <v>8357</v>
      </c>
      <c r="S2712" s="8">
        <f t="shared" si="170"/>
        <v>41828.021157407406</v>
      </c>
      <c r="T2712" s="8">
        <f t="shared" si="171"/>
        <v>41859.875</v>
      </c>
    </row>
    <row r="2713" spans="1:20" ht="60" x14ac:dyDescent="0.25">
      <c r="A2713">
        <v>2711</v>
      </c>
      <c r="B2713" s="1" t="s">
        <v>2711</v>
      </c>
      <c r="C2713" s="1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3">
        <f t="shared" si="168"/>
        <v>100.7161125319693</v>
      </c>
      <c r="P2713">
        <f t="shared" si="169"/>
        <v>53.945205479452056</v>
      </c>
      <c r="Q2713" s="4" t="s">
        <v>8317</v>
      </c>
      <c r="R2713" t="s">
        <v>8357</v>
      </c>
      <c r="S2713" s="8">
        <f t="shared" si="170"/>
        <v>41780.536921296291</v>
      </c>
      <c r="T2713" s="8">
        <f t="shared" si="171"/>
        <v>41810.709027777775</v>
      </c>
    </row>
    <row r="2714" spans="1:20" ht="60" x14ac:dyDescent="0.25">
      <c r="A2714">
        <v>2712</v>
      </c>
      <c r="B2714" s="1" t="s">
        <v>2712</v>
      </c>
      <c r="C2714" s="1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3">
        <f t="shared" si="168"/>
        <v>131.38181818181818</v>
      </c>
      <c r="P2714">
        <f t="shared" si="169"/>
        <v>50.531468531468533</v>
      </c>
      <c r="Q2714" s="4" t="s">
        <v>8317</v>
      </c>
      <c r="R2714" t="s">
        <v>8357</v>
      </c>
      <c r="S2714" s="8">
        <f t="shared" si="170"/>
        <v>41431.853703703702</v>
      </c>
      <c r="T2714" s="8">
        <f t="shared" si="171"/>
        <v>41468.541666666664</v>
      </c>
    </row>
    <row r="2715" spans="1:20" ht="60" x14ac:dyDescent="0.25">
      <c r="A2715">
        <v>2713</v>
      </c>
      <c r="B2715" s="1" t="s">
        <v>2713</v>
      </c>
      <c r="C2715" s="1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3">
        <f t="shared" si="168"/>
        <v>102.24133333333333</v>
      </c>
      <c r="P2715">
        <f t="shared" si="169"/>
        <v>108.00140845070422</v>
      </c>
      <c r="Q2715" s="4" t="s">
        <v>8317</v>
      </c>
      <c r="R2715" t="s">
        <v>8357</v>
      </c>
      <c r="S2715" s="8">
        <f t="shared" si="170"/>
        <v>42322.445416666662</v>
      </c>
      <c r="T2715" s="8">
        <f t="shared" si="171"/>
        <v>42362.445416666662</v>
      </c>
    </row>
    <row r="2716" spans="1:20" ht="45" x14ac:dyDescent="0.25">
      <c r="A2716">
        <v>2714</v>
      </c>
      <c r="B2716" s="1" t="s">
        <v>2714</v>
      </c>
      <c r="C2716" s="1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3">
        <f t="shared" si="168"/>
        <v>116.35599999999999</v>
      </c>
      <c r="P2716">
        <f t="shared" si="169"/>
        <v>95.373770491803285</v>
      </c>
      <c r="Q2716" s="4" t="s">
        <v>8317</v>
      </c>
      <c r="R2716" t="s">
        <v>8357</v>
      </c>
      <c r="S2716" s="8">
        <f t="shared" si="170"/>
        <v>42629.446712962956</v>
      </c>
      <c r="T2716" s="8">
        <f t="shared" si="171"/>
        <v>42657.749999999993</v>
      </c>
    </row>
    <row r="2717" spans="1:20" ht="60" x14ac:dyDescent="0.25">
      <c r="A2717">
        <v>2715</v>
      </c>
      <c r="B2717" s="1" t="s">
        <v>2715</v>
      </c>
      <c r="C2717" s="1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3">
        <f t="shared" si="168"/>
        <v>264.62241666666665</v>
      </c>
      <c r="P2717">
        <f t="shared" si="169"/>
        <v>57.631016333938291</v>
      </c>
      <c r="Q2717" s="4" t="s">
        <v>8317</v>
      </c>
      <c r="R2717" t="s">
        <v>8357</v>
      </c>
      <c r="S2717" s="8">
        <f t="shared" si="170"/>
        <v>42387.190138888887</v>
      </c>
      <c r="T2717" s="8">
        <f t="shared" si="171"/>
        <v>42421.190138888887</v>
      </c>
    </row>
    <row r="2718" spans="1:20" ht="75" x14ac:dyDescent="0.25">
      <c r="A2718">
        <v>2716</v>
      </c>
      <c r="B2718" s="1" t="s">
        <v>2716</v>
      </c>
      <c r="C2718" s="1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3">
        <f t="shared" si="168"/>
        <v>119.98010000000001</v>
      </c>
      <c r="P2718">
        <f t="shared" si="169"/>
        <v>64.160481283422456</v>
      </c>
      <c r="Q2718" s="4" t="s">
        <v>8317</v>
      </c>
      <c r="R2718" t="s">
        <v>8357</v>
      </c>
      <c r="S2718" s="8">
        <f t="shared" si="170"/>
        <v>42255.124918981477</v>
      </c>
      <c r="T2718" s="8">
        <f t="shared" si="171"/>
        <v>42285.124918981477</v>
      </c>
    </row>
    <row r="2719" spans="1:20" ht="45" x14ac:dyDescent="0.25">
      <c r="A2719">
        <v>2717</v>
      </c>
      <c r="B2719" s="1" t="s">
        <v>2717</v>
      </c>
      <c r="C2719" s="1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3">
        <f t="shared" si="168"/>
        <v>120.104</v>
      </c>
      <c r="P2719">
        <f t="shared" si="169"/>
        <v>92.387692307692305</v>
      </c>
      <c r="Q2719" s="4" t="s">
        <v>8317</v>
      </c>
      <c r="R2719" t="s">
        <v>8357</v>
      </c>
      <c r="S2719" s="8">
        <f t="shared" si="170"/>
        <v>41934.706585648142</v>
      </c>
      <c r="T2719" s="8">
        <f t="shared" si="171"/>
        <v>41979.748252314814</v>
      </c>
    </row>
    <row r="2720" spans="1:20" ht="60" x14ac:dyDescent="0.25">
      <c r="A2720">
        <v>2718</v>
      </c>
      <c r="B2720" s="1" t="s">
        <v>2718</v>
      </c>
      <c r="C2720" s="1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3">
        <f t="shared" si="168"/>
        <v>103.58333333333333</v>
      </c>
      <c r="P2720">
        <f t="shared" si="169"/>
        <v>125.97972972972973</v>
      </c>
      <c r="Q2720" s="4" t="s">
        <v>8317</v>
      </c>
      <c r="R2720" t="s">
        <v>8357</v>
      </c>
      <c r="S2720" s="8">
        <f t="shared" si="170"/>
        <v>42465.388252314813</v>
      </c>
      <c r="T2720" s="8">
        <f t="shared" si="171"/>
        <v>42493.749999999993</v>
      </c>
    </row>
    <row r="2721" spans="1:20" ht="60" x14ac:dyDescent="0.25">
      <c r="A2721">
        <v>2719</v>
      </c>
      <c r="B2721" s="1" t="s">
        <v>2719</v>
      </c>
      <c r="C2721" s="1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3">
        <f t="shared" si="168"/>
        <v>108.83333333333333</v>
      </c>
      <c r="P2721">
        <f t="shared" si="169"/>
        <v>94.637681159420296</v>
      </c>
      <c r="Q2721" s="4" t="s">
        <v>8317</v>
      </c>
      <c r="R2721" t="s">
        <v>8357</v>
      </c>
      <c r="S2721" s="8">
        <f t="shared" si="170"/>
        <v>42417.822847222218</v>
      </c>
      <c r="T2721" s="8">
        <f t="shared" si="171"/>
        <v>42477.781180555554</v>
      </c>
    </row>
    <row r="2722" spans="1:20" ht="45" x14ac:dyDescent="0.25">
      <c r="A2722">
        <v>2720</v>
      </c>
      <c r="B2722" s="1" t="s">
        <v>2720</v>
      </c>
      <c r="C2722" s="1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3">
        <f t="shared" si="168"/>
        <v>118.124</v>
      </c>
      <c r="P2722">
        <f t="shared" si="169"/>
        <v>170.69942196531792</v>
      </c>
      <c r="Q2722" s="4" t="s">
        <v>8317</v>
      </c>
      <c r="R2722" t="s">
        <v>8357</v>
      </c>
      <c r="S2722" s="8">
        <f t="shared" si="170"/>
        <v>42655.257557870369</v>
      </c>
      <c r="T2722" s="8">
        <f t="shared" si="171"/>
        <v>42685.299224537033</v>
      </c>
    </row>
    <row r="2723" spans="1:20" ht="60" x14ac:dyDescent="0.25">
      <c r="A2723">
        <v>2721</v>
      </c>
      <c r="B2723" s="1" t="s">
        <v>2721</v>
      </c>
      <c r="C2723" s="1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3">
        <f t="shared" si="168"/>
        <v>1462</v>
      </c>
      <c r="P2723">
        <f t="shared" si="169"/>
        <v>40.762081784386616</v>
      </c>
      <c r="Q2723" s="4" t="s">
        <v>8319</v>
      </c>
      <c r="R2723" t="s">
        <v>8349</v>
      </c>
      <c r="S2723" s="8">
        <f t="shared" si="170"/>
        <v>41493.335625</v>
      </c>
      <c r="T2723" s="8">
        <f t="shared" si="171"/>
        <v>41523.583333333328</v>
      </c>
    </row>
    <row r="2724" spans="1:20" ht="60" x14ac:dyDescent="0.25">
      <c r="A2724">
        <v>2722</v>
      </c>
      <c r="B2724" s="1" t="s">
        <v>2722</v>
      </c>
      <c r="C2724" s="1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3">
        <f t="shared" si="168"/>
        <v>252.54</v>
      </c>
      <c r="P2724">
        <f t="shared" si="169"/>
        <v>68.254054054054052</v>
      </c>
      <c r="Q2724" s="4" t="s">
        <v>8319</v>
      </c>
      <c r="R2724" t="s">
        <v>8349</v>
      </c>
      <c r="S2724" s="8">
        <f t="shared" si="170"/>
        <v>42704.64876157407</v>
      </c>
      <c r="T2724" s="8">
        <f t="shared" si="171"/>
        <v>42764.64876157407</v>
      </c>
    </row>
    <row r="2725" spans="1:20" ht="60" x14ac:dyDescent="0.25">
      <c r="A2725">
        <v>2723</v>
      </c>
      <c r="B2725" s="1" t="s">
        <v>2723</v>
      </c>
      <c r="C2725" s="1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3">
        <f t="shared" si="168"/>
        <v>140.05000000000001</v>
      </c>
      <c r="P2725">
        <f t="shared" si="169"/>
        <v>95.48863636363636</v>
      </c>
      <c r="Q2725" s="4" t="s">
        <v>8319</v>
      </c>
      <c r="R2725" t="s">
        <v>8349</v>
      </c>
      <c r="S2725" s="8">
        <f t="shared" si="170"/>
        <v>41944.630648148144</v>
      </c>
      <c r="T2725" s="8">
        <f t="shared" si="171"/>
        <v>42004.672314814808</v>
      </c>
    </row>
    <row r="2726" spans="1:20" ht="60" x14ac:dyDescent="0.25">
      <c r="A2726">
        <v>2724</v>
      </c>
      <c r="B2726" s="1" t="s">
        <v>2724</v>
      </c>
      <c r="C2726" s="1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3">
        <f t="shared" si="168"/>
        <v>296.87520259319285</v>
      </c>
      <c r="P2726">
        <f t="shared" si="169"/>
        <v>7.1902649656526005</v>
      </c>
      <c r="Q2726" s="4" t="s">
        <v>8319</v>
      </c>
      <c r="R2726" t="s">
        <v>8349</v>
      </c>
      <c r="S2726" s="8">
        <f t="shared" si="170"/>
        <v>42199.118738425925</v>
      </c>
      <c r="T2726" s="8">
        <f t="shared" si="171"/>
        <v>42231.118738425925</v>
      </c>
    </row>
    <row r="2727" spans="1:20" ht="45" x14ac:dyDescent="0.25">
      <c r="A2727">
        <v>2725</v>
      </c>
      <c r="B2727" s="1" t="s">
        <v>2725</v>
      </c>
      <c r="C2727" s="1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3">
        <f t="shared" si="168"/>
        <v>144.54249999999999</v>
      </c>
      <c r="P2727">
        <f t="shared" si="169"/>
        <v>511.65486725663715</v>
      </c>
      <c r="Q2727" s="4" t="s">
        <v>8319</v>
      </c>
      <c r="R2727" t="s">
        <v>8349</v>
      </c>
      <c r="S2727" s="8">
        <f t="shared" si="170"/>
        <v>42745.53628472222</v>
      </c>
      <c r="T2727" s="8">
        <f t="shared" si="171"/>
        <v>42795.53628472222</v>
      </c>
    </row>
    <row r="2728" spans="1:20" x14ac:dyDescent="0.25">
      <c r="A2728">
        <v>2726</v>
      </c>
      <c r="B2728" s="1" t="s">
        <v>2726</v>
      </c>
      <c r="C2728" s="1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3">
        <f t="shared" si="168"/>
        <v>105.745</v>
      </c>
      <c r="P2728">
        <f t="shared" si="169"/>
        <v>261.74504950495049</v>
      </c>
      <c r="Q2728" s="4" t="s">
        <v>8319</v>
      </c>
      <c r="R2728" t="s">
        <v>8349</v>
      </c>
      <c r="S2728" s="8">
        <f t="shared" si="170"/>
        <v>42452.371655092589</v>
      </c>
      <c r="T2728" s="8">
        <f t="shared" si="171"/>
        <v>42482.371655092589</v>
      </c>
    </row>
    <row r="2729" spans="1:20" ht="45" x14ac:dyDescent="0.25">
      <c r="A2729">
        <v>2727</v>
      </c>
      <c r="B2729" s="1" t="s">
        <v>2727</v>
      </c>
      <c r="C2729" s="1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3">
        <f t="shared" si="168"/>
        <v>493.21</v>
      </c>
      <c r="P2729">
        <f t="shared" si="169"/>
        <v>69.760961810466767</v>
      </c>
      <c r="Q2729" s="4" t="s">
        <v>8319</v>
      </c>
      <c r="R2729" t="s">
        <v>8349</v>
      </c>
      <c r="S2729" s="8">
        <f t="shared" si="170"/>
        <v>42198.468321759261</v>
      </c>
      <c r="T2729" s="8">
        <f t="shared" si="171"/>
        <v>42223.468321759261</v>
      </c>
    </row>
    <row r="2730" spans="1:20" ht="30" x14ac:dyDescent="0.25">
      <c r="A2730">
        <v>2728</v>
      </c>
      <c r="B2730" s="1" t="s">
        <v>2728</v>
      </c>
      <c r="C2730" s="1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3">
        <f t="shared" si="168"/>
        <v>201.82666666666665</v>
      </c>
      <c r="P2730">
        <f t="shared" si="169"/>
        <v>77.229591836734699</v>
      </c>
      <c r="Q2730" s="4" t="s">
        <v>8319</v>
      </c>
      <c r="R2730" t="s">
        <v>8349</v>
      </c>
      <c r="S2730" s="8">
        <f t="shared" si="170"/>
        <v>42333.391597222224</v>
      </c>
      <c r="T2730" s="8">
        <f t="shared" si="171"/>
        <v>42368.391597222224</v>
      </c>
    </row>
    <row r="2731" spans="1:20" ht="30" x14ac:dyDescent="0.25">
      <c r="A2731">
        <v>2729</v>
      </c>
      <c r="B2731" s="1" t="s">
        <v>2729</v>
      </c>
      <c r="C2731" s="1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3">
        <f t="shared" si="168"/>
        <v>104.44</v>
      </c>
      <c r="P2731">
        <f t="shared" si="169"/>
        <v>340.56521739130437</v>
      </c>
      <c r="Q2731" s="4" t="s">
        <v>8319</v>
      </c>
      <c r="R2731" t="s">
        <v>8349</v>
      </c>
      <c r="S2731" s="8">
        <f t="shared" si="170"/>
        <v>42095.032372685186</v>
      </c>
      <c r="T2731" s="8">
        <f t="shared" si="171"/>
        <v>42125.032372685186</v>
      </c>
    </row>
    <row r="2732" spans="1:20" ht="45" x14ac:dyDescent="0.25">
      <c r="A2732">
        <v>2730</v>
      </c>
      <c r="B2732" s="1" t="s">
        <v>2730</v>
      </c>
      <c r="C2732" s="1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3">
        <f t="shared" si="168"/>
        <v>170.29262962962963</v>
      </c>
      <c r="P2732">
        <f t="shared" si="169"/>
        <v>67.417903225806455</v>
      </c>
      <c r="Q2732" s="4" t="s">
        <v>8319</v>
      </c>
      <c r="R2732" t="s">
        <v>8349</v>
      </c>
      <c r="S2732" s="8">
        <f t="shared" si="170"/>
        <v>41351.333043981482</v>
      </c>
      <c r="T2732" s="8">
        <f t="shared" si="171"/>
        <v>41386.333043981482</v>
      </c>
    </row>
    <row r="2733" spans="1:20" ht="60" x14ac:dyDescent="0.25">
      <c r="A2733">
        <v>2731</v>
      </c>
      <c r="B2733" s="1" t="s">
        <v>2731</v>
      </c>
      <c r="C2733" s="1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3">
        <f t="shared" si="168"/>
        <v>104.30333333333333</v>
      </c>
      <c r="P2733">
        <f t="shared" si="169"/>
        <v>845.70270270270271</v>
      </c>
      <c r="Q2733" s="4" t="s">
        <v>8319</v>
      </c>
      <c r="R2733" t="s">
        <v>8349</v>
      </c>
      <c r="S2733" s="8">
        <f t="shared" si="170"/>
        <v>41872.317384259259</v>
      </c>
      <c r="T2733" s="8">
        <f t="shared" si="171"/>
        <v>41929.958333333328</v>
      </c>
    </row>
    <row r="2734" spans="1:20" ht="60" x14ac:dyDescent="0.25">
      <c r="A2734">
        <v>2732</v>
      </c>
      <c r="B2734" s="1" t="s">
        <v>2732</v>
      </c>
      <c r="C2734" s="1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3">
        <f t="shared" si="168"/>
        <v>118.25</v>
      </c>
      <c r="P2734">
        <f t="shared" si="169"/>
        <v>97.191780821917803</v>
      </c>
      <c r="Q2734" s="4" t="s">
        <v>8319</v>
      </c>
      <c r="R2734" t="s">
        <v>8349</v>
      </c>
      <c r="S2734" s="8">
        <f t="shared" si="170"/>
        <v>41389.599861111106</v>
      </c>
      <c r="T2734" s="8">
        <f t="shared" si="171"/>
        <v>41421.791666666664</v>
      </c>
    </row>
    <row r="2735" spans="1:20" ht="60" x14ac:dyDescent="0.25">
      <c r="A2735">
        <v>2733</v>
      </c>
      <c r="B2735" s="1" t="s">
        <v>2733</v>
      </c>
      <c r="C2735" s="1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3">
        <f t="shared" si="168"/>
        <v>107.538</v>
      </c>
      <c r="P2735">
        <f t="shared" si="169"/>
        <v>451.84033613445376</v>
      </c>
      <c r="Q2735" s="4" t="s">
        <v>8319</v>
      </c>
      <c r="R2735" t="s">
        <v>8349</v>
      </c>
      <c r="S2735" s="8">
        <f t="shared" si="170"/>
        <v>42044.064513888887</v>
      </c>
      <c r="T2735" s="8">
        <f t="shared" si="171"/>
        <v>42104.022847222215</v>
      </c>
    </row>
    <row r="2736" spans="1:20" ht="60" x14ac:dyDescent="0.25">
      <c r="A2736">
        <v>2734</v>
      </c>
      <c r="B2736" s="1" t="s">
        <v>2734</v>
      </c>
      <c r="C2736" s="1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3">
        <f t="shared" si="168"/>
        <v>2260300</v>
      </c>
      <c r="P2736">
        <f t="shared" si="169"/>
        <v>138.66871165644173</v>
      </c>
      <c r="Q2736" s="4" t="s">
        <v>8319</v>
      </c>
      <c r="R2736" t="s">
        <v>8349</v>
      </c>
      <c r="S2736" s="8">
        <f t="shared" si="170"/>
        <v>42626.460555555554</v>
      </c>
      <c r="T2736" s="8">
        <f t="shared" si="171"/>
        <v>42656.707638888889</v>
      </c>
    </row>
    <row r="2737" spans="1:20" ht="60" x14ac:dyDescent="0.25">
      <c r="A2737">
        <v>2735</v>
      </c>
      <c r="B2737" s="1" t="s">
        <v>2735</v>
      </c>
      <c r="C2737" s="1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3">
        <f t="shared" si="168"/>
        <v>978.1346666666667</v>
      </c>
      <c r="P2737">
        <f t="shared" si="169"/>
        <v>21.640147492625371</v>
      </c>
      <c r="Q2737" s="4" t="s">
        <v>8319</v>
      </c>
      <c r="R2737" t="s">
        <v>8349</v>
      </c>
      <c r="S2737" s="8">
        <f t="shared" si="170"/>
        <v>41315.912615740737</v>
      </c>
      <c r="T2737" s="8">
        <f t="shared" si="171"/>
        <v>41346.625</v>
      </c>
    </row>
    <row r="2738" spans="1:20" ht="75" x14ac:dyDescent="0.25">
      <c r="A2738">
        <v>2736</v>
      </c>
      <c r="B2738" s="1" t="s">
        <v>2736</v>
      </c>
      <c r="C2738" s="1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3">
        <f t="shared" si="168"/>
        <v>122.9</v>
      </c>
      <c r="P2738">
        <f t="shared" si="169"/>
        <v>169.51724137931035</v>
      </c>
      <c r="Q2738" s="4" t="s">
        <v>8319</v>
      </c>
      <c r="R2738" t="s">
        <v>8349</v>
      </c>
      <c r="S2738" s="8">
        <f t="shared" si="170"/>
        <v>41722.458020833328</v>
      </c>
      <c r="T2738" s="8">
        <f t="shared" si="171"/>
        <v>41752.458020833328</v>
      </c>
    </row>
    <row r="2739" spans="1:20" ht="60" x14ac:dyDescent="0.25">
      <c r="A2739">
        <v>2737</v>
      </c>
      <c r="B2739" s="1" t="s">
        <v>2737</v>
      </c>
      <c r="C2739" s="1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3">
        <f t="shared" si="168"/>
        <v>246.06080000000003</v>
      </c>
      <c r="P2739">
        <f t="shared" si="169"/>
        <v>161.88210526315791</v>
      </c>
      <c r="Q2739" s="4" t="s">
        <v>8319</v>
      </c>
      <c r="R2739" t="s">
        <v>8349</v>
      </c>
      <c r="S2739" s="8">
        <f t="shared" si="170"/>
        <v>41611.709340277775</v>
      </c>
      <c r="T2739" s="8">
        <f t="shared" si="171"/>
        <v>41654.583333333328</v>
      </c>
    </row>
    <row r="2740" spans="1:20" ht="45" x14ac:dyDescent="0.25">
      <c r="A2740">
        <v>2738</v>
      </c>
      <c r="B2740" s="1" t="s">
        <v>2738</v>
      </c>
      <c r="C2740" s="1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3">
        <f t="shared" si="168"/>
        <v>147.94</v>
      </c>
      <c r="P2740">
        <f t="shared" si="169"/>
        <v>493.13333333333333</v>
      </c>
      <c r="Q2740" s="4" t="s">
        <v>8319</v>
      </c>
      <c r="R2740" t="s">
        <v>8349</v>
      </c>
      <c r="S2740" s="8">
        <f t="shared" si="170"/>
        <v>42619.935231481482</v>
      </c>
      <c r="T2740" s="8">
        <f t="shared" si="171"/>
        <v>42679.935231481482</v>
      </c>
    </row>
    <row r="2741" spans="1:20" ht="60" x14ac:dyDescent="0.25">
      <c r="A2741">
        <v>2739</v>
      </c>
      <c r="B2741" s="1" t="s">
        <v>2739</v>
      </c>
      <c r="C2741" s="1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3">
        <f t="shared" si="168"/>
        <v>384.09090909090907</v>
      </c>
      <c r="P2741">
        <f t="shared" si="169"/>
        <v>22.120418848167539</v>
      </c>
      <c r="Q2741" s="4" t="s">
        <v>8319</v>
      </c>
      <c r="R2741" t="s">
        <v>8349</v>
      </c>
      <c r="S2741" s="8">
        <f t="shared" si="170"/>
        <v>41719.679594907408</v>
      </c>
      <c r="T2741" s="8">
        <f t="shared" si="171"/>
        <v>41764.679594907408</v>
      </c>
    </row>
    <row r="2742" spans="1:20" ht="45" x14ac:dyDescent="0.25">
      <c r="A2742">
        <v>2740</v>
      </c>
      <c r="B2742" s="1" t="s">
        <v>2740</v>
      </c>
      <c r="C2742" s="1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3">
        <f t="shared" si="168"/>
        <v>103.33333333333333</v>
      </c>
      <c r="P2742">
        <f t="shared" si="169"/>
        <v>18.235294117647058</v>
      </c>
      <c r="Q2742" s="4" t="s">
        <v>8319</v>
      </c>
      <c r="R2742" t="s">
        <v>8349</v>
      </c>
      <c r="S2742" s="8">
        <f t="shared" si="170"/>
        <v>42044.823518518511</v>
      </c>
      <c r="T2742" s="8">
        <f t="shared" si="171"/>
        <v>42074.781851851854</v>
      </c>
    </row>
    <row r="2743" spans="1:20" ht="30" x14ac:dyDescent="0.25">
      <c r="A2743">
        <v>2741</v>
      </c>
      <c r="B2743" s="1" t="s">
        <v>2741</v>
      </c>
      <c r="C2743" s="1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3">
        <f t="shared" si="168"/>
        <v>0.4375</v>
      </c>
      <c r="P2743">
        <f t="shared" si="169"/>
        <v>8.75</v>
      </c>
      <c r="Q2743" s="4" t="s">
        <v>8322</v>
      </c>
      <c r="R2743" t="s">
        <v>8358</v>
      </c>
      <c r="S2743" s="8">
        <f t="shared" si="170"/>
        <v>41911.449097222219</v>
      </c>
      <c r="T2743" s="8">
        <f t="shared" si="171"/>
        <v>41931.879861111105</v>
      </c>
    </row>
    <row r="2744" spans="1:20" ht="45" x14ac:dyDescent="0.25">
      <c r="A2744">
        <v>2742</v>
      </c>
      <c r="B2744" s="1" t="s">
        <v>2742</v>
      </c>
      <c r="C2744" s="1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3">
        <f t="shared" si="168"/>
        <v>29.24</v>
      </c>
      <c r="P2744">
        <f t="shared" si="169"/>
        <v>40.611111111111114</v>
      </c>
      <c r="Q2744" s="4" t="s">
        <v>8322</v>
      </c>
      <c r="R2744" t="s">
        <v>8358</v>
      </c>
      <c r="S2744" s="8">
        <f t="shared" si="170"/>
        <v>41030.511423611111</v>
      </c>
      <c r="T2744" s="8">
        <f t="shared" si="171"/>
        <v>41044.511423611111</v>
      </c>
    </row>
    <row r="2745" spans="1:20" ht="60" x14ac:dyDescent="0.25">
      <c r="A2745">
        <v>2743</v>
      </c>
      <c r="B2745" s="1" t="s">
        <v>2743</v>
      </c>
      <c r="C2745" s="1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3">
        <f t="shared" si="168"/>
        <v>0</v>
      </c>
      <c r="P2745" t="e">
        <f t="shared" si="169"/>
        <v>#DIV/0!</v>
      </c>
      <c r="Q2745" s="4" t="s">
        <v>8322</v>
      </c>
      <c r="R2745" t="s">
        <v>8358</v>
      </c>
      <c r="S2745" s="8">
        <f t="shared" si="170"/>
        <v>42632.120451388888</v>
      </c>
      <c r="T2745" s="8">
        <f t="shared" si="171"/>
        <v>42662.120451388888</v>
      </c>
    </row>
    <row r="2746" spans="1:20" ht="60" x14ac:dyDescent="0.25">
      <c r="A2746">
        <v>2744</v>
      </c>
      <c r="B2746" s="1" t="s">
        <v>2744</v>
      </c>
      <c r="C2746" s="1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3">
        <f t="shared" si="168"/>
        <v>5.21875</v>
      </c>
      <c r="P2746">
        <f t="shared" si="169"/>
        <v>37.954545454545453</v>
      </c>
      <c r="Q2746" s="4" t="s">
        <v>8322</v>
      </c>
      <c r="R2746" t="s">
        <v>8358</v>
      </c>
      <c r="S2746" s="8">
        <f t="shared" si="170"/>
        <v>40937.854143518518</v>
      </c>
      <c r="T2746" s="8">
        <f t="shared" si="171"/>
        <v>40967.854143518518</v>
      </c>
    </row>
    <row r="2747" spans="1:20" ht="60" x14ac:dyDescent="0.25">
      <c r="A2747">
        <v>2745</v>
      </c>
      <c r="B2747" s="1" t="s">
        <v>2745</v>
      </c>
      <c r="C2747" s="1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3">
        <f t="shared" si="168"/>
        <v>21.887499999999999</v>
      </c>
      <c r="P2747">
        <f t="shared" si="169"/>
        <v>35.734693877551024</v>
      </c>
      <c r="Q2747" s="4" t="s">
        <v>8322</v>
      </c>
      <c r="R2747" t="s">
        <v>8358</v>
      </c>
      <c r="S2747" s="8">
        <f t="shared" si="170"/>
        <v>41044.779722222222</v>
      </c>
      <c r="T2747" s="8">
        <f t="shared" si="171"/>
        <v>41104.779722222222</v>
      </c>
    </row>
    <row r="2748" spans="1:20" ht="60" x14ac:dyDescent="0.25">
      <c r="A2748">
        <v>2746</v>
      </c>
      <c r="B2748" s="1" t="s">
        <v>2746</v>
      </c>
      <c r="C2748" s="1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3">
        <f t="shared" si="168"/>
        <v>26.7</v>
      </c>
      <c r="P2748">
        <f t="shared" si="169"/>
        <v>42.157894736842103</v>
      </c>
      <c r="Q2748" s="4" t="s">
        <v>8322</v>
      </c>
      <c r="R2748" t="s">
        <v>8358</v>
      </c>
      <c r="S2748" s="8">
        <f t="shared" si="170"/>
        <v>41850.57304398148</v>
      </c>
      <c r="T2748" s="8">
        <f t="shared" si="171"/>
        <v>41880.57304398148</v>
      </c>
    </row>
    <row r="2749" spans="1:20" ht="45" x14ac:dyDescent="0.25">
      <c r="A2749">
        <v>2747</v>
      </c>
      <c r="B2749" s="1" t="s">
        <v>2747</v>
      </c>
      <c r="C2749" s="1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3">
        <f t="shared" si="168"/>
        <v>28</v>
      </c>
      <c r="P2749">
        <f t="shared" si="169"/>
        <v>35</v>
      </c>
      <c r="Q2749" s="4" t="s">
        <v>8322</v>
      </c>
      <c r="R2749" t="s">
        <v>8358</v>
      </c>
      <c r="S2749" s="8">
        <f t="shared" si="170"/>
        <v>41044.439780092587</v>
      </c>
      <c r="T2749" s="8">
        <f t="shared" si="171"/>
        <v>41075.923611111109</v>
      </c>
    </row>
    <row r="2750" spans="1:20" ht="45" x14ac:dyDescent="0.25">
      <c r="A2750">
        <v>2748</v>
      </c>
      <c r="B2750" s="1" t="s">
        <v>2748</v>
      </c>
      <c r="C2750" s="1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3">
        <f t="shared" si="168"/>
        <v>1.06</v>
      </c>
      <c r="P2750">
        <f t="shared" si="169"/>
        <v>13.25</v>
      </c>
      <c r="Q2750" s="4" t="s">
        <v>8322</v>
      </c>
      <c r="R2750" t="s">
        <v>8358</v>
      </c>
      <c r="S2750" s="8">
        <f t="shared" si="170"/>
        <v>42585.502337962964</v>
      </c>
      <c r="T2750" s="8">
        <f t="shared" si="171"/>
        <v>42615.502337962964</v>
      </c>
    </row>
    <row r="2751" spans="1:20" ht="30" x14ac:dyDescent="0.25">
      <c r="A2751">
        <v>2749</v>
      </c>
      <c r="B2751" s="1" t="s">
        <v>2749</v>
      </c>
      <c r="C2751" s="1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3">
        <f t="shared" si="168"/>
        <v>1.1000000000000001</v>
      </c>
      <c r="P2751">
        <f t="shared" si="169"/>
        <v>55</v>
      </c>
      <c r="Q2751" s="4" t="s">
        <v>8322</v>
      </c>
      <c r="R2751" t="s">
        <v>8358</v>
      </c>
      <c r="S2751" s="8">
        <f t="shared" si="170"/>
        <v>42068.59070601852</v>
      </c>
      <c r="T2751" s="8">
        <f t="shared" si="171"/>
        <v>42098.549039351848</v>
      </c>
    </row>
    <row r="2752" spans="1:20" ht="45" x14ac:dyDescent="0.25">
      <c r="A2752">
        <v>2750</v>
      </c>
      <c r="B2752" s="1" t="s">
        <v>2750</v>
      </c>
      <c r="C2752" s="1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3">
        <f t="shared" si="168"/>
        <v>0</v>
      </c>
      <c r="P2752" t="e">
        <f t="shared" si="169"/>
        <v>#DIV/0!</v>
      </c>
      <c r="Q2752" s="4" t="s">
        <v>8322</v>
      </c>
      <c r="R2752" t="s">
        <v>8358</v>
      </c>
      <c r="S2752" s="8">
        <f t="shared" si="170"/>
        <v>41078.691493055558</v>
      </c>
      <c r="T2752" s="8">
        <f t="shared" si="171"/>
        <v>41090.625</v>
      </c>
    </row>
    <row r="2753" spans="1:20" ht="60" x14ac:dyDescent="0.25">
      <c r="A2753">
        <v>2751</v>
      </c>
      <c r="B2753" s="1" t="s">
        <v>2751</v>
      </c>
      <c r="C2753" s="1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3">
        <f t="shared" si="168"/>
        <v>0</v>
      </c>
      <c r="P2753" t="e">
        <f t="shared" si="169"/>
        <v>#DIV/0!</v>
      </c>
      <c r="Q2753" s="4" t="s">
        <v>8322</v>
      </c>
      <c r="R2753" t="s">
        <v>8358</v>
      </c>
      <c r="S2753" s="8">
        <f t="shared" si="170"/>
        <v>41747.678726851846</v>
      </c>
      <c r="T2753" s="8">
        <f t="shared" si="171"/>
        <v>41807.678726851846</v>
      </c>
    </row>
    <row r="2754" spans="1:20" ht="60" x14ac:dyDescent="0.25">
      <c r="A2754">
        <v>2752</v>
      </c>
      <c r="B2754" s="1" t="s">
        <v>2752</v>
      </c>
      <c r="C2754" s="1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3">
        <f t="shared" si="168"/>
        <v>11.458333333333334</v>
      </c>
      <c r="P2754">
        <f t="shared" si="169"/>
        <v>39.285714285714285</v>
      </c>
      <c r="Q2754" s="4" t="s">
        <v>8322</v>
      </c>
      <c r="R2754" t="s">
        <v>8358</v>
      </c>
      <c r="S2754" s="8">
        <f t="shared" si="170"/>
        <v>40855.556759259256</v>
      </c>
      <c r="T2754" s="8">
        <f t="shared" si="171"/>
        <v>40895.556759259256</v>
      </c>
    </row>
    <row r="2755" spans="1:20" ht="45" x14ac:dyDescent="0.25">
      <c r="A2755">
        <v>2753</v>
      </c>
      <c r="B2755" s="1" t="s">
        <v>2753</v>
      </c>
      <c r="C2755" s="1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3">
        <f t="shared" ref="O2755:O2818" si="172">(E2755/D2755%)</f>
        <v>19</v>
      </c>
      <c r="P2755">
        <f t="shared" ref="P2755:P2818" si="173">E2755/L2755</f>
        <v>47.5</v>
      </c>
      <c r="Q2755" s="4" t="s">
        <v>8322</v>
      </c>
      <c r="R2755" t="s">
        <v>8358</v>
      </c>
      <c r="S2755" s="8">
        <f t="shared" ref="S2755:S2818" si="174">(J2755/86400)+25569+(-5/24)</f>
        <v>41117.692395833328</v>
      </c>
      <c r="T2755" s="8">
        <f t="shared" ref="T2755:T2818" si="175">(I2755/86400)+25569+(-5/24)</f>
        <v>41147.692395833328</v>
      </c>
    </row>
    <row r="2756" spans="1:20" ht="45" x14ac:dyDescent="0.25">
      <c r="A2756">
        <v>2754</v>
      </c>
      <c r="B2756" s="1" t="s">
        <v>2754</v>
      </c>
      <c r="C2756" s="1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3">
        <f t="shared" si="172"/>
        <v>0</v>
      </c>
      <c r="P2756" t="e">
        <f t="shared" si="173"/>
        <v>#DIV/0!</v>
      </c>
      <c r="Q2756" s="4" t="s">
        <v>8322</v>
      </c>
      <c r="R2756" t="s">
        <v>8358</v>
      </c>
      <c r="S2756" s="8">
        <f t="shared" si="174"/>
        <v>41863.427673611106</v>
      </c>
      <c r="T2756" s="8">
        <f t="shared" si="175"/>
        <v>41893.427673611106</v>
      </c>
    </row>
    <row r="2757" spans="1:20" ht="45" x14ac:dyDescent="0.25">
      <c r="A2757">
        <v>2755</v>
      </c>
      <c r="B2757" s="1" t="s">
        <v>2755</v>
      </c>
      <c r="C2757" s="1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3">
        <f t="shared" si="172"/>
        <v>52</v>
      </c>
      <c r="P2757">
        <f t="shared" si="173"/>
        <v>17.333333333333332</v>
      </c>
      <c r="Q2757" s="4" t="s">
        <v>8322</v>
      </c>
      <c r="R2757" t="s">
        <v>8358</v>
      </c>
      <c r="S2757" s="8">
        <f t="shared" si="174"/>
        <v>42072.582488425927</v>
      </c>
      <c r="T2757" s="8">
        <f t="shared" si="175"/>
        <v>42102.582488425927</v>
      </c>
    </row>
    <row r="2758" spans="1:20" ht="45" x14ac:dyDescent="0.25">
      <c r="A2758">
        <v>2756</v>
      </c>
      <c r="B2758" s="1" t="s">
        <v>2756</v>
      </c>
      <c r="C2758" s="1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3">
        <f t="shared" si="172"/>
        <v>10.48</v>
      </c>
      <c r="P2758">
        <f t="shared" si="173"/>
        <v>31.757575757575758</v>
      </c>
      <c r="Q2758" s="4" t="s">
        <v>8322</v>
      </c>
      <c r="R2758" t="s">
        <v>8358</v>
      </c>
      <c r="S2758" s="8">
        <f t="shared" si="174"/>
        <v>41620.692141203697</v>
      </c>
      <c r="T2758" s="8">
        <f t="shared" si="175"/>
        <v>41650.692141203697</v>
      </c>
    </row>
    <row r="2759" spans="1:20" ht="30" x14ac:dyDescent="0.25">
      <c r="A2759">
        <v>2757</v>
      </c>
      <c r="B2759" s="1" t="s">
        <v>2757</v>
      </c>
      <c r="C2759" s="1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3">
        <f t="shared" si="172"/>
        <v>0.66666666666666663</v>
      </c>
      <c r="P2759">
        <f t="shared" si="173"/>
        <v>5</v>
      </c>
      <c r="Q2759" s="4" t="s">
        <v>8322</v>
      </c>
      <c r="R2759" t="s">
        <v>8358</v>
      </c>
      <c r="S2759" s="8">
        <f t="shared" si="174"/>
        <v>42573.448287037034</v>
      </c>
      <c r="T2759" s="8">
        <f t="shared" si="175"/>
        <v>42588.448287037034</v>
      </c>
    </row>
    <row r="2760" spans="1:20" ht="60" x14ac:dyDescent="0.25">
      <c r="A2760">
        <v>2758</v>
      </c>
      <c r="B2760" s="1" t="s">
        <v>2758</v>
      </c>
      <c r="C2760" s="1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3">
        <f t="shared" si="172"/>
        <v>11.7</v>
      </c>
      <c r="P2760">
        <f t="shared" si="173"/>
        <v>39</v>
      </c>
      <c r="Q2760" s="4" t="s">
        <v>8322</v>
      </c>
      <c r="R2760" t="s">
        <v>8358</v>
      </c>
      <c r="S2760" s="8">
        <f t="shared" si="174"/>
        <v>42639.23359953703</v>
      </c>
      <c r="T2760" s="8">
        <f t="shared" si="175"/>
        <v>42653.23359953703</v>
      </c>
    </row>
    <row r="2761" spans="1:20" ht="60" x14ac:dyDescent="0.25">
      <c r="A2761">
        <v>2759</v>
      </c>
      <c r="B2761" s="1" t="s">
        <v>2759</v>
      </c>
      <c r="C2761" s="1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3">
        <f t="shared" si="172"/>
        <v>10.5</v>
      </c>
      <c r="P2761">
        <f t="shared" si="173"/>
        <v>52.5</v>
      </c>
      <c r="Q2761" s="4" t="s">
        <v>8322</v>
      </c>
      <c r="R2761" t="s">
        <v>8358</v>
      </c>
      <c r="S2761" s="8">
        <f t="shared" si="174"/>
        <v>42524.158171296294</v>
      </c>
      <c r="T2761" s="8">
        <f t="shared" si="175"/>
        <v>42567.158171296294</v>
      </c>
    </row>
    <row r="2762" spans="1:20" ht="60" x14ac:dyDescent="0.25">
      <c r="A2762">
        <v>2760</v>
      </c>
      <c r="B2762" s="1" t="s">
        <v>2760</v>
      </c>
      <c r="C2762" s="1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3">
        <f t="shared" si="172"/>
        <v>0</v>
      </c>
      <c r="P2762" t="e">
        <f t="shared" si="173"/>
        <v>#DIV/0!</v>
      </c>
      <c r="Q2762" s="4" t="s">
        <v>8322</v>
      </c>
      <c r="R2762" t="s">
        <v>8358</v>
      </c>
      <c r="S2762" s="8">
        <f t="shared" si="174"/>
        <v>41415.252986111111</v>
      </c>
      <c r="T2762" s="8">
        <f t="shared" si="175"/>
        <v>41445.252986111111</v>
      </c>
    </row>
    <row r="2763" spans="1:20" ht="30" x14ac:dyDescent="0.25">
      <c r="A2763">
        <v>2761</v>
      </c>
      <c r="B2763" s="1" t="s">
        <v>2761</v>
      </c>
      <c r="C2763" s="1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3">
        <f t="shared" si="172"/>
        <v>0.72</v>
      </c>
      <c r="P2763">
        <f t="shared" si="173"/>
        <v>9</v>
      </c>
      <c r="Q2763" s="4" t="s">
        <v>8322</v>
      </c>
      <c r="R2763" t="s">
        <v>8358</v>
      </c>
      <c r="S2763" s="8">
        <f t="shared" si="174"/>
        <v>41246.85524305555</v>
      </c>
      <c r="T2763" s="8">
        <f t="shared" si="175"/>
        <v>41276.85524305555</v>
      </c>
    </row>
    <row r="2764" spans="1:20" ht="45" x14ac:dyDescent="0.25">
      <c r="A2764">
        <v>2762</v>
      </c>
      <c r="B2764" s="1" t="s">
        <v>2762</v>
      </c>
      <c r="C2764" s="1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3">
        <f t="shared" si="172"/>
        <v>0.76923076923076927</v>
      </c>
      <c r="P2764">
        <f t="shared" si="173"/>
        <v>25</v>
      </c>
      <c r="Q2764" s="4" t="s">
        <v>8322</v>
      </c>
      <c r="R2764" t="s">
        <v>8358</v>
      </c>
      <c r="S2764" s="8">
        <f t="shared" si="174"/>
        <v>40926.828645833331</v>
      </c>
      <c r="T2764" s="8">
        <f t="shared" si="175"/>
        <v>40986.786979166667</v>
      </c>
    </row>
    <row r="2765" spans="1:20" ht="30" x14ac:dyDescent="0.25">
      <c r="A2765">
        <v>2763</v>
      </c>
      <c r="B2765" s="1" t="s">
        <v>2763</v>
      </c>
      <c r="C2765" s="1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3">
        <f t="shared" si="172"/>
        <v>0.22842639593908629</v>
      </c>
      <c r="P2765">
        <f t="shared" si="173"/>
        <v>30</v>
      </c>
      <c r="Q2765" s="4" t="s">
        <v>8322</v>
      </c>
      <c r="R2765" t="s">
        <v>8358</v>
      </c>
      <c r="S2765" s="8">
        <f t="shared" si="174"/>
        <v>41373.371342592589</v>
      </c>
      <c r="T2765" s="8">
        <f t="shared" si="175"/>
        <v>41418.371342592589</v>
      </c>
    </row>
    <row r="2766" spans="1:20" ht="60" x14ac:dyDescent="0.25">
      <c r="A2766">
        <v>2764</v>
      </c>
      <c r="B2766" s="1" t="s">
        <v>2764</v>
      </c>
      <c r="C2766" s="1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3">
        <f t="shared" si="172"/>
        <v>1.125</v>
      </c>
      <c r="P2766">
        <f t="shared" si="173"/>
        <v>11.25</v>
      </c>
      <c r="Q2766" s="4" t="s">
        <v>8322</v>
      </c>
      <c r="R2766" t="s">
        <v>8358</v>
      </c>
      <c r="S2766" s="8">
        <f t="shared" si="174"/>
        <v>41030.083692129629</v>
      </c>
      <c r="T2766" s="8">
        <f t="shared" si="175"/>
        <v>41059.583333333328</v>
      </c>
    </row>
    <row r="2767" spans="1:20" ht="45" x14ac:dyDescent="0.25">
      <c r="A2767">
        <v>2765</v>
      </c>
      <c r="B2767" s="1" t="s">
        <v>2765</v>
      </c>
      <c r="C2767" s="1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3">
        <f t="shared" si="172"/>
        <v>0</v>
      </c>
      <c r="P2767" t="e">
        <f t="shared" si="173"/>
        <v>#DIV/0!</v>
      </c>
      <c r="Q2767" s="4" t="s">
        <v>8322</v>
      </c>
      <c r="R2767" t="s">
        <v>8358</v>
      </c>
      <c r="S2767" s="8">
        <f t="shared" si="174"/>
        <v>41194.370694444442</v>
      </c>
      <c r="T2767" s="8">
        <f t="shared" si="175"/>
        <v>41210.370694444442</v>
      </c>
    </row>
    <row r="2768" spans="1:20" ht="60" x14ac:dyDescent="0.25">
      <c r="A2768">
        <v>2766</v>
      </c>
      <c r="B2768" s="1" t="s">
        <v>2766</v>
      </c>
      <c r="C2768" s="1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3">
        <f t="shared" si="172"/>
        <v>2</v>
      </c>
      <c r="P2768">
        <f t="shared" si="173"/>
        <v>25</v>
      </c>
      <c r="Q2768" s="4" t="s">
        <v>8322</v>
      </c>
      <c r="R2768" t="s">
        <v>8358</v>
      </c>
      <c r="S2768" s="8">
        <f t="shared" si="174"/>
        <v>40736.459699074076</v>
      </c>
      <c r="T2768" s="8">
        <f t="shared" si="175"/>
        <v>40766.459699074076</v>
      </c>
    </row>
    <row r="2769" spans="1:20" ht="45" x14ac:dyDescent="0.25">
      <c r="A2769">
        <v>2767</v>
      </c>
      <c r="B2769" s="1" t="s">
        <v>2767</v>
      </c>
      <c r="C2769" s="1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3">
        <f t="shared" si="172"/>
        <v>0.85</v>
      </c>
      <c r="P2769">
        <f t="shared" si="173"/>
        <v>11.333333333333334</v>
      </c>
      <c r="Q2769" s="4" t="s">
        <v>8322</v>
      </c>
      <c r="R2769" t="s">
        <v>8358</v>
      </c>
      <c r="S2769" s="8">
        <f t="shared" si="174"/>
        <v>42172.750578703701</v>
      </c>
      <c r="T2769" s="8">
        <f t="shared" si="175"/>
        <v>42232.750578703701</v>
      </c>
    </row>
    <row r="2770" spans="1:20" ht="45" x14ac:dyDescent="0.25">
      <c r="A2770">
        <v>2768</v>
      </c>
      <c r="B2770" s="1" t="s">
        <v>2768</v>
      </c>
      <c r="C2770" s="1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3">
        <f t="shared" si="172"/>
        <v>14.314285714285715</v>
      </c>
      <c r="P2770">
        <f t="shared" si="173"/>
        <v>29.470588235294116</v>
      </c>
      <c r="Q2770" s="4" t="s">
        <v>8322</v>
      </c>
      <c r="R2770" t="s">
        <v>8358</v>
      </c>
      <c r="S2770" s="8">
        <f t="shared" si="174"/>
        <v>40967.4065162037</v>
      </c>
      <c r="T2770" s="8">
        <f t="shared" si="175"/>
        <v>40997.364849537036</v>
      </c>
    </row>
    <row r="2771" spans="1:20" ht="45" x14ac:dyDescent="0.25">
      <c r="A2771">
        <v>2769</v>
      </c>
      <c r="B2771" s="1" t="s">
        <v>2769</v>
      </c>
      <c r="C2771" s="1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3">
        <f t="shared" si="172"/>
        <v>0.25</v>
      </c>
      <c r="P2771">
        <f t="shared" si="173"/>
        <v>1</v>
      </c>
      <c r="Q2771" s="4" t="s">
        <v>8322</v>
      </c>
      <c r="R2771" t="s">
        <v>8358</v>
      </c>
      <c r="S2771" s="8">
        <f t="shared" si="174"/>
        <v>41745.617939814816</v>
      </c>
      <c r="T2771" s="8">
        <f t="shared" si="175"/>
        <v>41795.617939814816</v>
      </c>
    </row>
    <row r="2772" spans="1:20" ht="60" x14ac:dyDescent="0.25">
      <c r="A2772">
        <v>2770</v>
      </c>
      <c r="B2772" s="1" t="s">
        <v>2770</v>
      </c>
      <c r="C2772" s="1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3">
        <f t="shared" si="172"/>
        <v>10.411250000000001</v>
      </c>
      <c r="P2772">
        <f t="shared" si="173"/>
        <v>63.098484848484851</v>
      </c>
      <c r="Q2772" s="4" t="s">
        <v>8322</v>
      </c>
      <c r="R2772" t="s">
        <v>8358</v>
      </c>
      <c r="S2772" s="8">
        <f t="shared" si="174"/>
        <v>41686.496874999997</v>
      </c>
      <c r="T2772" s="8">
        <f t="shared" si="175"/>
        <v>41716.455208333333</v>
      </c>
    </row>
    <row r="2773" spans="1:20" ht="60" x14ac:dyDescent="0.25">
      <c r="A2773">
        <v>2771</v>
      </c>
      <c r="B2773" s="1" t="s">
        <v>2771</v>
      </c>
      <c r="C2773" s="1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3">
        <f t="shared" si="172"/>
        <v>0</v>
      </c>
      <c r="P2773" t="e">
        <f t="shared" si="173"/>
        <v>#DIV/0!</v>
      </c>
      <c r="Q2773" s="4" t="s">
        <v>8322</v>
      </c>
      <c r="R2773" t="s">
        <v>8358</v>
      </c>
      <c r="S2773" s="8">
        <f t="shared" si="174"/>
        <v>41257.323379629626</v>
      </c>
      <c r="T2773" s="8">
        <f t="shared" si="175"/>
        <v>41306.5</v>
      </c>
    </row>
    <row r="2774" spans="1:20" ht="45" x14ac:dyDescent="0.25">
      <c r="A2774">
        <v>2772</v>
      </c>
      <c r="B2774" s="1" t="s">
        <v>2772</v>
      </c>
      <c r="C2774" s="1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3">
        <f t="shared" si="172"/>
        <v>0</v>
      </c>
      <c r="P2774" t="e">
        <f t="shared" si="173"/>
        <v>#DIV/0!</v>
      </c>
      <c r="Q2774" s="4" t="s">
        <v>8322</v>
      </c>
      <c r="R2774" t="s">
        <v>8358</v>
      </c>
      <c r="S2774" s="8">
        <f t="shared" si="174"/>
        <v>41537.660810185182</v>
      </c>
      <c r="T2774" s="8">
        <f t="shared" si="175"/>
        <v>41552.660810185182</v>
      </c>
    </row>
    <row r="2775" spans="1:20" ht="45" x14ac:dyDescent="0.25">
      <c r="A2775">
        <v>2773</v>
      </c>
      <c r="B2775" s="1" t="s">
        <v>2773</v>
      </c>
      <c r="C2775" s="1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3">
        <f t="shared" si="172"/>
        <v>0.18867924528301888</v>
      </c>
      <c r="P2775">
        <f t="shared" si="173"/>
        <v>1</v>
      </c>
      <c r="Q2775" s="4" t="s">
        <v>8322</v>
      </c>
      <c r="R2775" t="s">
        <v>8358</v>
      </c>
      <c r="S2775" s="8">
        <f t="shared" si="174"/>
        <v>42474.656493055554</v>
      </c>
      <c r="T2775" s="8">
        <f t="shared" si="175"/>
        <v>42484.656493055554</v>
      </c>
    </row>
    <row r="2776" spans="1:20" ht="60" x14ac:dyDescent="0.25">
      <c r="A2776">
        <v>2774</v>
      </c>
      <c r="B2776" s="1" t="s">
        <v>2774</v>
      </c>
      <c r="C2776" s="1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3">
        <f t="shared" si="172"/>
        <v>14.25</v>
      </c>
      <c r="P2776">
        <f t="shared" si="173"/>
        <v>43.846153846153847</v>
      </c>
      <c r="Q2776" s="4" t="s">
        <v>8322</v>
      </c>
      <c r="R2776" t="s">
        <v>8358</v>
      </c>
      <c r="S2776" s="8">
        <f t="shared" si="174"/>
        <v>41310.918148148143</v>
      </c>
      <c r="T2776" s="8">
        <f t="shared" si="175"/>
        <v>41340.918148148143</v>
      </c>
    </row>
    <row r="2777" spans="1:20" ht="45" x14ac:dyDescent="0.25">
      <c r="A2777">
        <v>2775</v>
      </c>
      <c r="B2777" s="1" t="s">
        <v>2775</v>
      </c>
      <c r="C2777" s="1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3">
        <f t="shared" si="172"/>
        <v>3</v>
      </c>
      <c r="P2777">
        <f t="shared" si="173"/>
        <v>75</v>
      </c>
      <c r="Q2777" s="4" t="s">
        <v>8322</v>
      </c>
      <c r="R2777" t="s">
        <v>8358</v>
      </c>
      <c r="S2777" s="8">
        <f t="shared" si="174"/>
        <v>40862.805023148147</v>
      </c>
      <c r="T2777" s="8">
        <f t="shared" si="175"/>
        <v>40892.805023148147</v>
      </c>
    </row>
    <row r="2778" spans="1:20" ht="60" x14ac:dyDescent="0.25">
      <c r="A2778">
        <v>2776</v>
      </c>
      <c r="B2778" s="1" t="s">
        <v>2776</v>
      </c>
      <c r="C2778" s="1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3">
        <f t="shared" si="172"/>
        <v>7.8809523809523814</v>
      </c>
      <c r="P2778">
        <f t="shared" si="173"/>
        <v>45.972222222222221</v>
      </c>
      <c r="Q2778" s="4" t="s">
        <v>8322</v>
      </c>
      <c r="R2778" t="s">
        <v>8358</v>
      </c>
      <c r="S2778" s="8">
        <f t="shared" si="174"/>
        <v>42136.088842592588</v>
      </c>
      <c r="T2778" s="8">
        <f t="shared" si="175"/>
        <v>42167.088842592588</v>
      </c>
    </row>
    <row r="2779" spans="1:20" ht="60" x14ac:dyDescent="0.25">
      <c r="A2779">
        <v>2777</v>
      </c>
      <c r="B2779" s="1" t="s">
        <v>2777</v>
      </c>
      <c r="C2779" s="1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3">
        <f t="shared" si="172"/>
        <v>0.33333333333333331</v>
      </c>
      <c r="P2779">
        <f t="shared" si="173"/>
        <v>10</v>
      </c>
      <c r="Q2779" s="4" t="s">
        <v>8322</v>
      </c>
      <c r="R2779" t="s">
        <v>8358</v>
      </c>
      <c r="S2779" s="8">
        <f t="shared" si="174"/>
        <v>42172.460694444446</v>
      </c>
      <c r="T2779" s="8">
        <f t="shared" si="175"/>
        <v>42202.460694444446</v>
      </c>
    </row>
    <row r="2780" spans="1:20" ht="60" x14ac:dyDescent="0.25">
      <c r="A2780">
        <v>2778</v>
      </c>
      <c r="B2780" s="1" t="s">
        <v>2778</v>
      </c>
      <c r="C2780" s="1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3">
        <f t="shared" si="172"/>
        <v>25.545454545454547</v>
      </c>
      <c r="P2780">
        <f t="shared" si="173"/>
        <v>93.666666666666671</v>
      </c>
      <c r="Q2780" s="4" t="s">
        <v>8322</v>
      </c>
      <c r="R2780" t="s">
        <v>8358</v>
      </c>
      <c r="S2780" s="8">
        <f t="shared" si="174"/>
        <v>41846.769745370366</v>
      </c>
      <c r="T2780" s="8">
        <f t="shared" si="175"/>
        <v>41876.769745370366</v>
      </c>
    </row>
    <row r="2781" spans="1:20" ht="45" x14ac:dyDescent="0.25">
      <c r="A2781">
        <v>2779</v>
      </c>
      <c r="B2781" s="1" t="s">
        <v>2779</v>
      </c>
      <c r="C2781" s="1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3">
        <f t="shared" si="172"/>
        <v>2.12</v>
      </c>
      <c r="P2781">
        <f t="shared" si="173"/>
        <v>53</v>
      </c>
      <c r="Q2781" s="4" t="s">
        <v>8322</v>
      </c>
      <c r="R2781" t="s">
        <v>8358</v>
      </c>
      <c r="S2781" s="8">
        <f t="shared" si="174"/>
        <v>42300.377557870372</v>
      </c>
      <c r="T2781" s="8">
        <f t="shared" si="175"/>
        <v>42330.419224537036</v>
      </c>
    </row>
    <row r="2782" spans="1:20" ht="45" x14ac:dyDescent="0.25">
      <c r="A2782">
        <v>2780</v>
      </c>
      <c r="B2782" s="1" t="s">
        <v>2780</v>
      </c>
      <c r="C2782" s="1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3">
        <f t="shared" si="172"/>
        <v>0</v>
      </c>
      <c r="P2782" t="e">
        <f t="shared" si="173"/>
        <v>#DIV/0!</v>
      </c>
      <c r="Q2782" s="4" t="s">
        <v>8322</v>
      </c>
      <c r="R2782" t="s">
        <v>8358</v>
      </c>
      <c r="S2782" s="8">
        <f t="shared" si="174"/>
        <v>42774.239444444444</v>
      </c>
      <c r="T2782" s="8">
        <f t="shared" si="175"/>
        <v>42804.239444444444</v>
      </c>
    </row>
    <row r="2783" spans="1:20" ht="45" x14ac:dyDescent="0.25">
      <c r="A2783">
        <v>2781</v>
      </c>
      <c r="B2783" s="1" t="s">
        <v>2781</v>
      </c>
      <c r="C2783" s="1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3">
        <f t="shared" si="172"/>
        <v>105.28</v>
      </c>
      <c r="P2783">
        <f t="shared" si="173"/>
        <v>47</v>
      </c>
      <c r="Q2783" s="4" t="s">
        <v>8317</v>
      </c>
      <c r="R2783" t="s">
        <v>8318</v>
      </c>
      <c r="S2783" s="8">
        <f t="shared" si="174"/>
        <v>42018.733263888884</v>
      </c>
      <c r="T2783" s="8">
        <f t="shared" si="175"/>
        <v>42047.083333333336</v>
      </c>
    </row>
    <row r="2784" spans="1:20" ht="45" x14ac:dyDescent="0.25">
      <c r="A2784">
        <v>2782</v>
      </c>
      <c r="B2784" s="1" t="s">
        <v>2782</v>
      </c>
      <c r="C2784" s="1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3">
        <f t="shared" si="172"/>
        <v>120</v>
      </c>
      <c r="P2784">
        <f t="shared" si="173"/>
        <v>66.666666666666671</v>
      </c>
      <c r="Q2784" s="4" t="s">
        <v>8317</v>
      </c>
      <c r="R2784" t="s">
        <v>8318</v>
      </c>
      <c r="S2784" s="8">
        <f t="shared" si="174"/>
        <v>42026.716643518514</v>
      </c>
      <c r="T2784" s="8">
        <f t="shared" si="175"/>
        <v>42051.999305555553</v>
      </c>
    </row>
    <row r="2785" spans="1:20" ht="60" x14ac:dyDescent="0.25">
      <c r="A2785">
        <v>2783</v>
      </c>
      <c r="B2785" s="1" t="s">
        <v>2783</v>
      </c>
      <c r="C2785" s="1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3">
        <f t="shared" si="172"/>
        <v>114.5</v>
      </c>
      <c r="P2785">
        <f t="shared" si="173"/>
        <v>18.770491803278688</v>
      </c>
      <c r="Q2785" s="4" t="s">
        <v>8317</v>
      </c>
      <c r="R2785" t="s">
        <v>8318</v>
      </c>
      <c r="S2785" s="8">
        <f t="shared" si="174"/>
        <v>42103.326921296299</v>
      </c>
      <c r="T2785" s="8">
        <f t="shared" si="175"/>
        <v>42117.326921296299</v>
      </c>
    </row>
    <row r="2786" spans="1:20" ht="45" x14ac:dyDescent="0.25">
      <c r="A2786">
        <v>2784</v>
      </c>
      <c r="B2786" s="1" t="s">
        <v>2784</v>
      </c>
      <c r="C2786" s="1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3">
        <f t="shared" si="172"/>
        <v>119</v>
      </c>
      <c r="P2786">
        <f t="shared" si="173"/>
        <v>66.111111111111114</v>
      </c>
      <c r="Q2786" s="4" t="s">
        <v>8317</v>
      </c>
      <c r="R2786" t="s">
        <v>8318</v>
      </c>
      <c r="S2786" s="8">
        <f t="shared" si="174"/>
        <v>41920.579201388886</v>
      </c>
      <c r="T2786" s="8">
        <f t="shared" si="175"/>
        <v>41941.579201388886</v>
      </c>
    </row>
    <row r="2787" spans="1:20" ht="45" x14ac:dyDescent="0.25">
      <c r="A2787">
        <v>2785</v>
      </c>
      <c r="B2787" s="1" t="s">
        <v>2785</v>
      </c>
      <c r="C2787" s="1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3">
        <f t="shared" si="172"/>
        <v>104.68</v>
      </c>
      <c r="P2787">
        <f t="shared" si="173"/>
        <v>36.859154929577464</v>
      </c>
      <c r="Q2787" s="4" t="s">
        <v>8317</v>
      </c>
      <c r="R2787" t="s">
        <v>8318</v>
      </c>
      <c r="S2787" s="8">
        <f t="shared" si="174"/>
        <v>42557.981099537035</v>
      </c>
      <c r="T2787" s="8">
        <f t="shared" si="175"/>
        <v>42587.666666666664</v>
      </c>
    </row>
    <row r="2788" spans="1:20" ht="30" x14ac:dyDescent="0.25">
      <c r="A2788">
        <v>2786</v>
      </c>
      <c r="B2788" s="1" t="s">
        <v>2786</v>
      </c>
      <c r="C2788" s="1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3">
        <f t="shared" si="172"/>
        <v>117.84</v>
      </c>
      <c r="P2788">
        <f t="shared" si="173"/>
        <v>39.810810810810814</v>
      </c>
      <c r="Q2788" s="4" t="s">
        <v>8317</v>
      </c>
      <c r="R2788" t="s">
        <v>8318</v>
      </c>
      <c r="S2788" s="8">
        <f t="shared" si="174"/>
        <v>41815.360879629625</v>
      </c>
      <c r="T2788" s="8">
        <f t="shared" si="175"/>
        <v>41829.360879629625</v>
      </c>
    </row>
    <row r="2789" spans="1:20" ht="60" x14ac:dyDescent="0.25">
      <c r="A2789">
        <v>2787</v>
      </c>
      <c r="B2789" s="1" t="s">
        <v>2787</v>
      </c>
      <c r="C2789" s="1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3">
        <f t="shared" si="172"/>
        <v>119.7</v>
      </c>
      <c r="P2789">
        <f t="shared" si="173"/>
        <v>31.5</v>
      </c>
      <c r="Q2789" s="4" t="s">
        <v>8317</v>
      </c>
      <c r="R2789" t="s">
        <v>8318</v>
      </c>
      <c r="S2789" s="8">
        <f t="shared" si="174"/>
        <v>41807.990185185183</v>
      </c>
      <c r="T2789" s="8">
        <f t="shared" si="175"/>
        <v>41837.990185185183</v>
      </c>
    </row>
    <row r="2790" spans="1:20" ht="45" x14ac:dyDescent="0.25">
      <c r="A2790">
        <v>2788</v>
      </c>
      <c r="B2790" s="1" t="s">
        <v>2788</v>
      </c>
      <c r="C2790" s="1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3">
        <f t="shared" si="172"/>
        <v>102.5</v>
      </c>
      <c r="P2790">
        <f t="shared" si="173"/>
        <v>102.5</v>
      </c>
      <c r="Q2790" s="4" t="s">
        <v>8317</v>
      </c>
      <c r="R2790" t="s">
        <v>8318</v>
      </c>
      <c r="S2790" s="8">
        <f t="shared" si="174"/>
        <v>42550.49355324074</v>
      </c>
      <c r="T2790" s="8">
        <f t="shared" si="175"/>
        <v>42580.49355324074</v>
      </c>
    </row>
    <row r="2791" spans="1:20" ht="30" x14ac:dyDescent="0.25">
      <c r="A2791">
        <v>2789</v>
      </c>
      <c r="B2791" s="1" t="s">
        <v>2789</v>
      </c>
      <c r="C2791" s="1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3">
        <f t="shared" si="172"/>
        <v>101.16666666666667</v>
      </c>
      <c r="P2791">
        <f t="shared" si="173"/>
        <v>126.45833333333333</v>
      </c>
      <c r="Q2791" s="4" t="s">
        <v>8317</v>
      </c>
      <c r="R2791" t="s">
        <v>8318</v>
      </c>
      <c r="S2791" s="8">
        <f t="shared" si="174"/>
        <v>42055.804791666662</v>
      </c>
      <c r="T2791" s="8">
        <f t="shared" si="175"/>
        <v>42074.958333333336</v>
      </c>
    </row>
    <row r="2792" spans="1:20" ht="60" x14ac:dyDescent="0.25">
      <c r="A2792">
        <v>2790</v>
      </c>
      <c r="B2792" s="1" t="s">
        <v>2790</v>
      </c>
      <c r="C2792" s="1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3">
        <f t="shared" si="172"/>
        <v>105.33333333333333</v>
      </c>
      <c r="P2792">
        <f t="shared" si="173"/>
        <v>47.878787878787875</v>
      </c>
      <c r="Q2792" s="4" t="s">
        <v>8317</v>
      </c>
      <c r="R2792" t="s">
        <v>8318</v>
      </c>
      <c r="S2792" s="8">
        <f t="shared" si="174"/>
        <v>42016.730358796289</v>
      </c>
      <c r="T2792" s="8">
        <f t="shared" si="175"/>
        <v>42046.730358796289</v>
      </c>
    </row>
    <row r="2793" spans="1:20" ht="60" x14ac:dyDescent="0.25">
      <c r="A2793">
        <v>2791</v>
      </c>
      <c r="B2793" s="1" t="s">
        <v>2791</v>
      </c>
      <c r="C2793" s="1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3">
        <f t="shared" si="172"/>
        <v>102.5</v>
      </c>
      <c r="P2793">
        <f t="shared" si="173"/>
        <v>73.214285714285708</v>
      </c>
      <c r="Q2793" s="4" t="s">
        <v>8317</v>
      </c>
      <c r="R2793" t="s">
        <v>8318</v>
      </c>
      <c r="S2793" s="8">
        <f t="shared" si="174"/>
        <v>42591.691655092589</v>
      </c>
      <c r="T2793" s="8">
        <f t="shared" si="175"/>
        <v>42621.958333333336</v>
      </c>
    </row>
    <row r="2794" spans="1:20" ht="45" x14ac:dyDescent="0.25">
      <c r="A2794">
        <v>2792</v>
      </c>
      <c r="B2794" s="1" t="s">
        <v>2792</v>
      </c>
      <c r="C2794" s="1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3">
        <f t="shared" si="172"/>
        <v>107.6</v>
      </c>
      <c r="P2794">
        <f t="shared" si="173"/>
        <v>89.666666666666671</v>
      </c>
      <c r="Q2794" s="4" t="s">
        <v>8317</v>
      </c>
      <c r="R2794" t="s">
        <v>8318</v>
      </c>
      <c r="S2794" s="8">
        <f t="shared" si="174"/>
        <v>42183.022673611107</v>
      </c>
      <c r="T2794" s="8">
        <f t="shared" si="175"/>
        <v>42228.022673611107</v>
      </c>
    </row>
    <row r="2795" spans="1:20" ht="60" x14ac:dyDescent="0.25">
      <c r="A2795">
        <v>2793</v>
      </c>
      <c r="B2795" s="1" t="s">
        <v>2793</v>
      </c>
      <c r="C2795" s="1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3">
        <f t="shared" si="172"/>
        <v>110.5675</v>
      </c>
      <c r="P2795">
        <f t="shared" si="173"/>
        <v>151.4623287671233</v>
      </c>
      <c r="Q2795" s="4" t="s">
        <v>8317</v>
      </c>
      <c r="R2795" t="s">
        <v>8318</v>
      </c>
      <c r="S2795" s="8">
        <f t="shared" si="174"/>
        <v>42176.210706018515</v>
      </c>
      <c r="T2795" s="8">
        <f t="shared" si="175"/>
        <v>42206.210706018515</v>
      </c>
    </row>
    <row r="2796" spans="1:20" ht="60" x14ac:dyDescent="0.25">
      <c r="A2796">
        <v>2794</v>
      </c>
      <c r="B2796" s="1" t="s">
        <v>2794</v>
      </c>
      <c r="C2796" s="1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3">
        <f t="shared" si="172"/>
        <v>150</v>
      </c>
      <c r="P2796">
        <f t="shared" si="173"/>
        <v>25</v>
      </c>
      <c r="Q2796" s="4" t="s">
        <v>8317</v>
      </c>
      <c r="R2796" t="s">
        <v>8318</v>
      </c>
      <c r="S2796" s="8">
        <f t="shared" si="174"/>
        <v>42416.48332175926</v>
      </c>
      <c r="T2796" s="8">
        <f t="shared" si="175"/>
        <v>42432.583333333336</v>
      </c>
    </row>
    <row r="2797" spans="1:20" ht="45" x14ac:dyDescent="0.25">
      <c r="A2797">
        <v>2795</v>
      </c>
      <c r="B2797" s="1" t="s">
        <v>2795</v>
      </c>
      <c r="C2797" s="1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3">
        <f t="shared" si="172"/>
        <v>104.28571428571429</v>
      </c>
      <c r="P2797">
        <f t="shared" si="173"/>
        <v>36.5</v>
      </c>
      <c r="Q2797" s="4" t="s">
        <v>8317</v>
      </c>
      <c r="R2797" t="s">
        <v>8318</v>
      </c>
      <c r="S2797" s="8">
        <f t="shared" si="174"/>
        <v>41780.317604166667</v>
      </c>
      <c r="T2797" s="8">
        <f t="shared" si="175"/>
        <v>41796.75</v>
      </c>
    </row>
    <row r="2798" spans="1:20" ht="45" x14ac:dyDescent="0.25">
      <c r="A2798">
        <v>2796</v>
      </c>
      <c r="B2798" s="1" t="s">
        <v>2796</v>
      </c>
      <c r="C2798" s="1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3">
        <f t="shared" si="172"/>
        <v>115.5</v>
      </c>
      <c r="P2798">
        <f t="shared" si="173"/>
        <v>44</v>
      </c>
      <c r="Q2798" s="4" t="s">
        <v>8317</v>
      </c>
      <c r="R2798" t="s">
        <v>8318</v>
      </c>
      <c r="S2798" s="8">
        <f t="shared" si="174"/>
        <v>41795.319768518515</v>
      </c>
      <c r="T2798" s="8">
        <f t="shared" si="175"/>
        <v>41825.319768518515</v>
      </c>
    </row>
    <row r="2799" spans="1:20" ht="45" x14ac:dyDescent="0.25">
      <c r="A2799">
        <v>2797</v>
      </c>
      <c r="B2799" s="1" t="s">
        <v>2797</v>
      </c>
      <c r="C2799" s="1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3">
        <f t="shared" si="172"/>
        <v>102.64512500000001</v>
      </c>
      <c r="P2799">
        <f t="shared" si="173"/>
        <v>87.357553191489373</v>
      </c>
      <c r="Q2799" s="4" t="s">
        <v>8317</v>
      </c>
      <c r="R2799" t="s">
        <v>8318</v>
      </c>
      <c r="S2799" s="8">
        <f t="shared" si="174"/>
        <v>41798.731944444444</v>
      </c>
      <c r="T2799" s="8">
        <f t="shared" si="175"/>
        <v>41828.731944444444</v>
      </c>
    </row>
    <row r="2800" spans="1:20" ht="60" x14ac:dyDescent="0.25">
      <c r="A2800">
        <v>2798</v>
      </c>
      <c r="B2800" s="1" t="s">
        <v>2798</v>
      </c>
      <c r="C2800" s="1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3">
        <f t="shared" si="172"/>
        <v>101.4</v>
      </c>
      <c r="P2800">
        <f t="shared" si="173"/>
        <v>36.474820143884891</v>
      </c>
      <c r="Q2800" s="4" t="s">
        <v>8317</v>
      </c>
      <c r="R2800" t="s">
        <v>8318</v>
      </c>
      <c r="S2800" s="8">
        <f t="shared" si="174"/>
        <v>42201.466678240737</v>
      </c>
      <c r="T2800" s="8">
        <f t="shared" si="175"/>
        <v>42216.458333333336</v>
      </c>
    </row>
    <row r="2801" spans="1:20" ht="60" x14ac:dyDescent="0.25">
      <c r="A2801">
        <v>2799</v>
      </c>
      <c r="B2801" s="1" t="s">
        <v>2799</v>
      </c>
      <c r="C2801" s="1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3">
        <f t="shared" si="172"/>
        <v>116.6348</v>
      </c>
      <c r="P2801">
        <f t="shared" si="173"/>
        <v>44.859538461538463</v>
      </c>
      <c r="Q2801" s="4" t="s">
        <v>8317</v>
      </c>
      <c r="R2801" t="s">
        <v>8318</v>
      </c>
      <c r="S2801" s="8">
        <f t="shared" si="174"/>
        <v>42507.05636574074</v>
      </c>
      <c r="T2801" s="8">
        <f t="shared" si="175"/>
        <v>42538.458333333336</v>
      </c>
    </row>
    <row r="2802" spans="1:20" ht="45" x14ac:dyDescent="0.25">
      <c r="A2802">
        <v>2800</v>
      </c>
      <c r="B2802" s="1" t="s">
        <v>2800</v>
      </c>
      <c r="C2802" s="1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3">
        <f t="shared" si="172"/>
        <v>133</v>
      </c>
      <c r="P2802">
        <f t="shared" si="173"/>
        <v>42.903225806451616</v>
      </c>
      <c r="Q2802" s="4" t="s">
        <v>8317</v>
      </c>
      <c r="R2802" t="s">
        <v>8318</v>
      </c>
      <c r="S2802" s="8">
        <f t="shared" si="174"/>
        <v>41948.344513888886</v>
      </c>
      <c r="T2802" s="8">
        <f t="shared" si="175"/>
        <v>42008.344513888886</v>
      </c>
    </row>
    <row r="2803" spans="1:20" ht="45" x14ac:dyDescent="0.25">
      <c r="A2803">
        <v>2801</v>
      </c>
      <c r="B2803" s="1" t="s">
        <v>2801</v>
      </c>
      <c r="C2803" s="1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3">
        <f t="shared" si="172"/>
        <v>133.19999999999999</v>
      </c>
      <c r="P2803">
        <f t="shared" si="173"/>
        <v>51.230769230769234</v>
      </c>
      <c r="Q2803" s="4" t="s">
        <v>8317</v>
      </c>
      <c r="R2803" t="s">
        <v>8318</v>
      </c>
      <c r="S2803" s="8">
        <f t="shared" si="174"/>
        <v>41900.034826388888</v>
      </c>
      <c r="T2803" s="8">
        <f t="shared" si="175"/>
        <v>41922.25</v>
      </c>
    </row>
    <row r="2804" spans="1:20" ht="60" x14ac:dyDescent="0.25">
      <c r="A2804">
        <v>2802</v>
      </c>
      <c r="B2804" s="1" t="s">
        <v>2802</v>
      </c>
      <c r="C2804" s="1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3">
        <f t="shared" si="172"/>
        <v>101.83333333333333</v>
      </c>
      <c r="P2804">
        <f t="shared" si="173"/>
        <v>33.944444444444443</v>
      </c>
      <c r="Q2804" s="4" t="s">
        <v>8317</v>
      </c>
      <c r="R2804" t="s">
        <v>8318</v>
      </c>
      <c r="S2804" s="8">
        <f t="shared" si="174"/>
        <v>42192.438738425924</v>
      </c>
      <c r="T2804" s="8">
        <f t="shared" si="175"/>
        <v>42222.438738425924</v>
      </c>
    </row>
    <row r="2805" spans="1:20" ht="60" x14ac:dyDescent="0.25">
      <c r="A2805">
        <v>2803</v>
      </c>
      <c r="B2805" s="1" t="s">
        <v>2803</v>
      </c>
      <c r="C2805" s="1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3">
        <f t="shared" si="172"/>
        <v>127.95</v>
      </c>
      <c r="P2805">
        <f t="shared" si="173"/>
        <v>90.744680851063833</v>
      </c>
      <c r="Q2805" s="4" t="s">
        <v>8317</v>
      </c>
      <c r="R2805" t="s">
        <v>8318</v>
      </c>
      <c r="S2805" s="8">
        <f t="shared" si="174"/>
        <v>42157.857361111113</v>
      </c>
      <c r="T2805" s="8">
        <f t="shared" si="175"/>
        <v>42200.791666666664</v>
      </c>
    </row>
    <row r="2806" spans="1:20" ht="60" x14ac:dyDescent="0.25">
      <c r="A2806">
        <v>2804</v>
      </c>
      <c r="B2806" s="1" t="s">
        <v>2804</v>
      </c>
      <c r="C2806" s="1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3">
        <f t="shared" si="172"/>
        <v>115</v>
      </c>
      <c r="P2806">
        <f t="shared" si="173"/>
        <v>50</v>
      </c>
      <c r="Q2806" s="4" t="s">
        <v>8317</v>
      </c>
      <c r="R2806" t="s">
        <v>8318</v>
      </c>
      <c r="S2806" s="8">
        <f t="shared" si="174"/>
        <v>41881.245254629626</v>
      </c>
      <c r="T2806" s="8">
        <f t="shared" si="175"/>
        <v>41911.245254629626</v>
      </c>
    </row>
    <row r="2807" spans="1:20" ht="60" x14ac:dyDescent="0.25">
      <c r="A2807">
        <v>2805</v>
      </c>
      <c r="B2807" s="1" t="s">
        <v>2805</v>
      </c>
      <c r="C2807" s="1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3">
        <f t="shared" si="172"/>
        <v>110</v>
      </c>
      <c r="P2807">
        <f t="shared" si="173"/>
        <v>24.444444444444443</v>
      </c>
      <c r="Q2807" s="4" t="s">
        <v>8317</v>
      </c>
      <c r="R2807" t="s">
        <v>8318</v>
      </c>
      <c r="S2807" s="8">
        <f t="shared" si="174"/>
        <v>42213.2971412037</v>
      </c>
      <c r="T2807" s="8">
        <f t="shared" si="175"/>
        <v>42238.2971412037</v>
      </c>
    </row>
    <row r="2808" spans="1:20" ht="45" x14ac:dyDescent="0.25">
      <c r="A2808">
        <v>2806</v>
      </c>
      <c r="B2808" s="1" t="s">
        <v>2806</v>
      </c>
      <c r="C2808" s="1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3">
        <f t="shared" si="172"/>
        <v>112.1</v>
      </c>
      <c r="P2808">
        <f t="shared" si="173"/>
        <v>44.25</v>
      </c>
      <c r="Q2808" s="4" t="s">
        <v>8317</v>
      </c>
      <c r="R2808" t="s">
        <v>8318</v>
      </c>
      <c r="S2808" s="8">
        <f t="shared" si="174"/>
        <v>42185.058912037035</v>
      </c>
      <c r="T2808" s="8">
        <f t="shared" si="175"/>
        <v>42221.249999999993</v>
      </c>
    </row>
    <row r="2809" spans="1:20" ht="30" x14ac:dyDescent="0.25">
      <c r="A2809">
        <v>2807</v>
      </c>
      <c r="B2809" s="1" t="s">
        <v>2807</v>
      </c>
      <c r="C2809" s="1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3">
        <f t="shared" si="172"/>
        <v>126</v>
      </c>
      <c r="P2809">
        <f t="shared" si="173"/>
        <v>67.741935483870961</v>
      </c>
      <c r="Q2809" s="4" t="s">
        <v>8317</v>
      </c>
      <c r="R2809" t="s">
        <v>8318</v>
      </c>
      <c r="S2809" s="8">
        <f t="shared" si="174"/>
        <v>42154.664791666662</v>
      </c>
      <c r="T2809" s="8">
        <f t="shared" si="175"/>
        <v>42184.664791666662</v>
      </c>
    </row>
    <row r="2810" spans="1:20" ht="60" x14ac:dyDescent="0.25">
      <c r="A2810">
        <v>2808</v>
      </c>
      <c r="B2810" s="1" t="s">
        <v>2808</v>
      </c>
      <c r="C2810" s="1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3">
        <f t="shared" si="172"/>
        <v>100.24444444444444</v>
      </c>
      <c r="P2810">
        <f t="shared" si="173"/>
        <v>65.376811594202906</v>
      </c>
      <c r="Q2810" s="4" t="s">
        <v>8317</v>
      </c>
      <c r="R2810" t="s">
        <v>8318</v>
      </c>
      <c r="S2810" s="8">
        <f t="shared" si="174"/>
        <v>42208.638136574074</v>
      </c>
      <c r="T2810" s="8">
        <f t="shared" si="175"/>
        <v>42238.638136574074</v>
      </c>
    </row>
    <row r="2811" spans="1:20" ht="60" x14ac:dyDescent="0.25">
      <c r="A2811">
        <v>2809</v>
      </c>
      <c r="B2811" s="1" t="s">
        <v>2809</v>
      </c>
      <c r="C2811" s="1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3">
        <f t="shared" si="172"/>
        <v>102.4</v>
      </c>
      <c r="P2811">
        <f t="shared" si="173"/>
        <v>121.9047619047619</v>
      </c>
      <c r="Q2811" s="4" t="s">
        <v>8317</v>
      </c>
      <c r="R2811" t="s">
        <v>8318</v>
      </c>
      <c r="S2811" s="8">
        <f t="shared" si="174"/>
        <v>42451.288483796299</v>
      </c>
      <c r="T2811" s="8">
        <f t="shared" si="175"/>
        <v>42459.402083333327</v>
      </c>
    </row>
    <row r="2812" spans="1:20" ht="45" x14ac:dyDescent="0.25">
      <c r="A2812">
        <v>2810</v>
      </c>
      <c r="B2812" s="1" t="s">
        <v>2810</v>
      </c>
      <c r="C2812" s="1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3">
        <f t="shared" si="172"/>
        <v>108.2</v>
      </c>
      <c r="P2812">
        <f t="shared" si="173"/>
        <v>47.456140350877192</v>
      </c>
      <c r="Q2812" s="4" t="s">
        <v>8317</v>
      </c>
      <c r="R2812" t="s">
        <v>8318</v>
      </c>
      <c r="S2812" s="8">
        <f t="shared" si="174"/>
        <v>41758.931296296294</v>
      </c>
      <c r="T2812" s="8">
        <f t="shared" si="175"/>
        <v>41790.957638888889</v>
      </c>
    </row>
    <row r="2813" spans="1:20" ht="45" x14ac:dyDescent="0.25">
      <c r="A2813">
        <v>2811</v>
      </c>
      <c r="B2813" s="1" t="s">
        <v>2811</v>
      </c>
      <c r="C2813" s="1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3">
        <f t="shared" si="172"/>
        <v>100.27</v>
      </c>
      <c r="P2813">
        <f t="shared" si="173"/>
        <v>92.842592592592595</v>
      </c>
      <c r="Q2813" s="4" t="s">
        <v>8317</v>
      </c>
      <c r="R2813" t="s">
        <v>8318</v>
      </c>
      <c r="S2813" s="8">
        <f t="shared" si="174"/>
        <v>42028.288229166668</v>
      </c>
      <c r="T2813" s="8">
        <f t="shared" si="175"/>
        <v>42058.288229166668</v>
      </c>
    </row>
    <row r="2814" spans="1:20" ht="45" x14ac:dyDescent="0.25">
      <c r="A2814">
        <v>2812</v>
      </c>
      <c r="B2814" s="1" t="s">
        <v>2812</v>
      </c>
      <c r="C2814" s="1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3">
        <f t="shared" si="172"/>
        <v>113.3</v>
      </c>
      <c r="P2814">
        <f t="shared" si="173"/>
        <v>68.253012048192772</v>
      </c>
      <c r="Q2814" s="4" t="s">
        <v>8317</v>
      </c>
      <c r="R2814" t="s">
        <v>8318</v>
      </c>
      <c r="S2814" s="8">
        <f t="shared" si="174"/>
        <v>42054.535856481474</v>
      </c>
      <c r="T2814" s="8">
        <f t="shared" si="175"/>
        <v>42099.958333333336</v>
      </c>
    </row>
    <row r="2815" spans="1:20" ht="45" x14ac:dyDescent="0.25">
      <c r="A2815">
        <v>2813</v>
      </c>
      <c r="B2815" s="1" t="s">
        <v>2813</v>
      </c>
      <c r="C2815" s="1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3">
        <f t="shared" si="172"/>
        <v>127.57571428571428</v>
      </c>
      <c r="P2815">
        <f t="shared" si="173"/>
        <v>37.209583333333335</v>
      </c>
      <c r="Q2815" s="4" t="s">
        <v>8317</v>
      </c>
      <c r="R2815" t="s">
        <v>8318</v>
      </c>
      <c r="S2815" s="8">
        <f t="shared" si="174"/>
        <v>42693.534270833326</v>
      </c>
      <c r="T2815" s="8">
        <f t="shared" si="175"/>
        <v>42718.534270833326</v>
      </c>
    </row>
    <row r="2816" spans="1:20" ht="45" x14ac:dyDescent="0.25">
      <c r="A2816">
        <v>2814</v>
      </c>
      <c r="B2816" s="1" t="s">
        <v>2814</v>
      </c>
      <c r="C2816" s="1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3">
        <f t="shared" si="172"/>
        <v>107.73333333333333</v>
      </c>
      <c r="P2816">
        <f t="shared" si="173"/>
        <v>25.25</v>
      </c>
      <c r="Q2816" s="4" t="s">
        <v>8317</v>
      </c>
      <c r="R2816" t="s">
        <v>8318</v>
      </c>
      <c r="S2816" s="8">
        <f t="shared" si="174"/>
        <v>42103.191145833327</v>
      </c>
      <c r="T2816" s="8">
        <f t="shared" si="175"/>
        <v>42133.191145833327</v>
      </c>
    </row>
    <row r="2817" spans="1:20" ht="45" x14ac:dyDescent="0.25">
      <c r="A2817">
        <v>2815</v>
      </c>
      <c r="B2817" s="1" t="s">
        <v>2815</v>
      </c>
      <c r="C2817" s="1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3">
        <f t="shared" si="172"/>
        <v>242</v>
      </c>
      <c r="P2817">
        <f t="shared" si="173"/>
        <v>43.214285714285715</v>
      </c>
      <c r="Q2817" s="4" t="s">
        <v>8317</v>
      </c>
      <c r="R2817" t="s">
        <v>8318</v>
      </c>
      <c r="S2817" s="8">
        <f t="shared" si="174"/>
        <v>42559.568391203698</v>
      </c>
      <c r="T2817" s="8">
        <f t="shared" si="175"/>
        <v>42589.568391203698</v>
      </c>
    </row>
    <row r="2818" spans="1:20" ht="45" x14ac:dyDescent="0.25">
      <c r="A2818">
        <v>2816</v>
      </c>
      <c r="B2818" s="1" t="s">
        <v>2816</v>
      </c>
      <c r="C2818" s="1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3">
        <f t="shared" si="172"/>
        <v>141.56666666666666</v>
      </c>
      <c r="P2818">
        <f t="shared" si="173"/>
        <v>25.130177514792898</v>
      </c>
      <c r="Q2818" s="4" t="s">
        <v>8317</v>
      </c>
      <c r="R2818" t="s">
        <v>8318</v>
      </c>
      <c r="S2818" s="8">
        <f t="shared" si="174"/>
        <v>42188.259166666663</v>
      </c>
      <c r="T2818" s="8">
        <f t="shared" si="175"/>
        <v>42218.458333333336</v>
      </c>
    </row>
    <row r="2819" spans="1:20" ht="60" x14ac:dyDescent="0.25">
      <c r="A2819">
        <v>2817</v>
      </c>
      <c r="B2819" s="1" t="s">
        <v>2817</v>
      </c>
      <c r="C2819" s="1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3">
        <f t="shared" ref="O2819:O2882" si="176">(E2819/D2819%)</f>
        <v>130</v>
      </c>
      <c r="P2819">
        <f t="shared" ref="P2819:P2882" si="177">E2819/L2819</f>
        <v>23.636363636363637</v>
      </c>
      <c r="Q2819" s="4" t="s">
        <v>8317</v>
      </c>
      <c r="R2819" t="s">
        <v>8318</v>
      </c>
      <c r="S2819" s="8">
        <f t="shared" ref="S2819:S2882" si="178">(J2819/86400)+25569+(-5/24)</f>
        <v>42023.42664351852</v>
      </c>
      <c r="T2819" s="8">
        <f t="shared" ref="T2819:T2882" si="179">(I2819/86400)+25569+(-5/24)</f>
        <v>42063.42664351852</v>
      </c>
    </row>
    <row r="2820" spans="1:20" ht="45" x14ac:dyDescent="0.25">
      <c r="A2820">
        <v>2818</v>
      </c>
      <c r="B2820" s="1" t="s">
        <v>2818</v>
      </c>
      <c r="C2820" s="1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3">
        <f t="shared" si="176"/>
        <v>106.03</v>
      </c>
      <c r="P2820">
        <f t="shared" si="177"/>
        <v>103.95098039215686</v>
      </c>
      <c r="Q2820" s="4" t="s">
        <v>8317</v>
      </c>
      <c r="R2820" t="s">
        <v>8318</v>
      </c>
      <c r="S2820" s="8">
        <f t="shared" si="178"/>
        <v>42250.389884259253</v>
      </c>
      <c r="T2820" s="8">
        <f t="shared" si="179"/>
        <v>42270.389884259253</v>
      </c>
    </row>
    <row r="2821" spans="1:20" ht="60" x14ac:dyDescent="0.25">
      <c r="A2821">
        <v>2819</v>
      </c>
      <c r="B2821" s="1" t="s">
        <v>2819</v>
      </c>
      <c r="C2821" s="1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3">
        <f t="shared" si="176"/>
        <v>104.8</v>
      </c>
      <c r="P2821">
        <f t="shared" si="177"/>
        <v>50.384615384615387</v>
      </c>
      <c r="Q2821" s="4" t="s">
        <v>8317</v>
      </c>
      <c r="R2821" t="s">
        <v>8318</v>
      </c>
      <c r="S2821" s="8">
        <f t="shared" si="178"/>
        <v>42139.317233796297</v>
      </c>
      <c r="T2821" s="8">
        <f t="shared" si="179"/>
        <v>42169.317233796297</v>
      </c>
    </row>
    <row r="2822" spans="1:20" ht="60" x14ac:dyDescent="0.25">
      <c r="A2822">
        <v>2820</v>
      </c>
      <c r="B2822" s="1" t="s">
        <v>2820</v>
      </c>
      <c r="C2822" s="1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3">
        <f t="shared" si="176"/>
        <v>136</v>
      </c>
      <c r="P2822">
        <f t="shared" si="177"/>
        <v>13.6</v>
      </c>
      <c r="Q2822" s="4" t="s">
        <v>8317</v>
      </c>
      <c r="R2822" t="s">
        <v>8318</v>
      </c>
      <c r="S2822" s="8">
        <f t="shared" si="178"/>
        <v>42401.402650462966</v>
      </c>
      <c r="T2822" s="8">
        <f t="shared" si="179"/>
        <v>42425.791666666664</v>
      </c>
    </row>
    <row r="2823" spans="1:20" ht="60" x14ac:dyDescent="0.25">
      <c r="A2823">
        <v>2821</v>
      </c>
      <c r="B2823" s="1" t="s">
        <v>2821</v>
      </c>
      <c r="C2823" s="1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3">
        <f t="shared" si="176"/>
        <v>100</v>
      </c>
      <c r="P2823">
        <f t="shared" si="177"/>
        <v>28.571428571428573</v>
      </c>
      <c r="Q2823" s="4" t="s">
        <v>8317</v>
      </c>
      <c r="R2823" t="s">
        <v>8318</v>
      </c>
      <c r="S2823" s="8">
        <f t="shared" si="178"/>
        <v>41875.714525462965</v>
      </c>
      <c r="T2823" s="8">
        <f t="shared" si="179"/>
        <v>41905.714525462965</v>
      </c>
    </row>
    <row r="2824" spans="1:20" ht="60" x14ac:dyDescent="0.25">
      <c r="A2824">
        <v>2822</v>
      </c>
      <c r="B2824" s="1" t="s">
        <v>2822</v>
      </c>
      <c r="C2824" s="1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3">
        <f t="shared" si="176"/>
        <v>100</v>
      </c>
      <c r="P2824">
        <f t="shared" si="177"/>
        <v>63.829787234042556</v>
      </c>
      <c r="Q2824" s="4" t="s">
        <v>8317</v>
      </c>
      <c r="R2824" t="s">
        <v>8318</v>
      </c>
      <c r="S2824" s="8">
        <f t="shared" si="178"/>
        <v>42060.475601851846</v>
      </c>
      <c r="T2824" s="8">
        <f t="shared" si="179"/>
        <v>42090.433935185181</v>
      </c>
    </row>
    <row r="2825" spans="1:20" ht="60" x14ac:dyDescent="0.25">
      <c r="A2825">
        <v>2823</v>
      </c>
      <c r="B2825" s="1" t="s">
        <v>2823</v>
      </c>
      <c r="C2825" s="1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3">
        <f t="shared" si="176"/>
        <v>124</v>
      </c>
      <c r="P2825">
        <f t="shared" si="177"/>
        <v>8.8571428571428577</v>
      </c>
      <c r="Q2825" s="4" t="s">
        <v>8317</v>
      </c>
      <c r="R2825" t="s">
        <v>8318</v>
      </c>
      <c r="S2825" s="8">
        <f t="shared" si="178"/>
        <v>42066.803310185183</v>
      </c>
      <c r="T2825" s="8">
        <f t="shared" si="179"/>
        <v>42094.749305555553</v>
      </c>
    </row>
    <row r="2826" spans="1:20" ht="45" x14ac:dyDescent="0.25">
      <c r="A2826">
        <v>2824</v>
      </c>
      <c r="B2826" s="1" t="s">
        <v>2824</v>
      </c>
      <c r="C2826" s="1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3">
        <f t="shared" si="176"/>
        <v>116.92307692307692</v>
      </c>
      <c r="P2826">
        <f t="shared" si="177"/>
        <v>50.666666666666664</v>
      </c>
      <c r="Q2826" s="4" t="s">
        <v>8317</v>
      </c>
      <c r="R2826" t="s">
        <v>8318</v>
      </c>
      <c r="S2826" s="8">
        <f t="shared" si="178"/>
        <v>42136.0624537037</v>
      </c>
      <c r="T2826" s="8">
        <f t="shared" si="179"/>
        <v>42167.863194444442</v>
      </c>
    </row>
    <row r="2827" spans="1:20" ht="60" x14ac:dyDescent="0.25">
      <c r="A2827">
        <v>2825</v>
      </c>
      <c r="B2827" s="1" t="s">
        <v>2825</v>
      </c>
      <c r="C2827" s="1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3">
        <f t="shared" si="176"/>
        <v>103.33333333333333</v>
      </c>
      <c r="P2827">
        <f t="shared" si="177"/>
        <v>60.784313725490193</v>
      </c>
      <c r="Q2827" s="4" t="s">
        <v>8317</v>
      </c>
      <c r="R2827" t="s">
        <v>8318</v>
      </c>
      <c r="S2827" s="8">
        <f t="shared" si="178"/>
        <v>42312.584328703706</v>
      </c>
      <c r="T2827" s="8">
        <f t="shared" si="179"/>
        <v>42342.584328703706</v>
      </c>
    </row>
    <row r="2828" spans="1:20" ht="60" x14ac:dyDescent="0.25">
      <c r="A2828">
        <v>2826</v>
      </c>
      <c r="B2828" s="1" t="s">
        <v>2826</v>
      </c>
      <c r="C2828" s="1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3">
        <f t="shared" si="176"/>
        <v>107.75</v>
      </c>
      <c r="P2828">
        <f t="shared" si="177"/>
        <v>113.42105263157895</v>
      </c>
      <c r="Q2828" s="4" t="s">
        <v>8317</v>
      </c>
      <c r="R2828" t="s">
        <v>8318</v>
      </c>
      <c r="S2828" s="8">
        <f t="shared" si="178"/>
        <v>42170.826527777775</v>
      </c>
      <c r="T2828" s="8">
        <f t="shared" si="179"/>
        <v>42195.083333333336</v>
      </c>
    </row>
    <row r="2829" spans="1:20" ht="60" x14ac:dyDescent="0.25">
      <c r="A2829">
        <v>2827</v>
      </c>
      <c r="B2829" s="1" t="s">
        <v>2827</v>
      </c>
      <c r="C2829" s="1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3">
        <f t="shared" si="176"/>
        <v>120.25</v>
      </c>
      <c r="P2829">
        <f t="shared" si="177"/>
        <v>104.56521739130434</v>
      </c>
      <c r="Q2829" s="4" t="s">
        <v>8317</v>
      </c>
      <c r="R2829" t="s">
        <v>8318</v>
      </c>
      <c r="S2829" s="8">
        <f t="shared" si="178"/>
        <v>42494.475300925922</v>
      </c>
      <c r="T2829" s="8">
        <f t="shared" si="179"/>
        <v>42524.479166666664</v>
      </c>
    </row>
    <row r="2830" spans="1:20" ht="60" x14ac:dyDescent="0.25">
      <c r="A2830">
        <v>2828</v>
      </c>
      <c r="B2830" s="1" t="s">
        <v>2828</v>
      </c>
      <c r="C2830" s="1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3">
        <f t="shared" si="176"/>
        <v>100.37894736842105</v>
      </c>
      <c r="P2830">
        <f t="shared" si="177"/>
        <v>98.30927835051547</v>
      </c>
      <c r="Q2830" s="4" t="s">
        <v>8317</v>
      </c>
      <c r="R2830" t="s">
        <v>8318</v>
      </c>
      <c r="S2830" s="8">
        <f t="shared" si="178"/>
        <v>42254.056354166663</v>
      </c>
      <c r="T2830" s="8">
        <f t="shared" si="179"/>
        <v>42279.749999999993</v>
      </c>
    </row>
    <row r="2831" spans="1:20" ht="60" x14ac:dyDescent="0.25">
      <c r="A2831">
        <v>2829</v>
      </c>
      <c r="B2831" s="1" t="s">
        <v>2829</v>
      </c>
      <c r="C2831" s="1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3">
        <f t="shared" si="176"/>
        <v>106.52</v>
      </c>
      <c r="P2831">
        <f t="shared" si="177"/>
        <v>35.039473684210527</v>
      </c>
      <c r="Q2831" s="4" t="s">
        <v>8317</v>
      </c>
      <c r="R2831" t="s">
        <v>8318</v>
      </c>
      <c r="S2831" s="8">
        <f t="shared" si="178"/>
        <v>42495.225902777776</v>
      </c>
      <c r="T2831" s="8">
        <f t="shared" si="179"/>
        <v>42523.225902777776</v>
      </c>
    </row>
    <row r="2832" spans="1:20" ht="45" x14ac:dyDescent="0.25">
      <c r="A2832">
        <v>2830</v>
      </c>
      <c r="B2832" s="1" t="s">
        <v>2830</v>
      </c>
      <c r="C2832" s="1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3">
        <f t="shared" si="176"/>
        <v>100</v>
      </c>
      <c r="P2832">
        <f t="shared" si="177"/>
        <v>272.72727272727275</v>
      </c>
      <c r="Q2832" s="4" t="s">
        <v>8317</v>
      </c>
      <c r="R2832" t="s">
        <v>8318</v>
      </c>
      <c r="S2832" s="8">
        <f t="shared" si="178"/>
        <v>41758.631342592591</v>
      </c>
      <c r="T2832" s="8">
        <f t="shared" si="179"/>
        <v>41770.957638888889</v>
      </c>
    </row>
    <row r="2833" spans="1:20" ht="45" x14ac:dyDescent="0.25">
      <c r="A2833">
        <v>2831</v>
      </c>
      <c r="B2833" s="1" t="s">
        <v>2831</v>
      </c>
      <c r="C2833" s="1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3">
        <f t="shared" si="176"/>
        <v>110.66666666666667</v>
      </c>
      <c r="P2833">
        <f t="shared" si="177"/>
        <v>63.846153846153847</v>
      </c>
      <c r="Q2833" s="4" t="s">
        <v>8317</v>
      </c>
      <c r="R2833" t="s">
        <v>8318</v>
      </c>
      <c r="S2833" s="8">
        <f t="shared" si="178"/>
        <v>42171.616550925923</v>
      </c>
      <c r="T2833" s="8">
        <f t="shared" si="179"/>
        <v>42201.616550925923</v>
      </c>
    </row>
    <row r="2834" spans="1:20" ht="60" x14ac:dyDescent="0.25">
      <c r="A2834">
        <v>2832</v>
      </c>
      <c r="B2834" s="1" t="s">
        <v>2832</v>
      </c>
      <c r="C2834" s="1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3">
        <f t="shared" si="176"/>
        <v>114.71959999999999</v>
      </c>
      <c r="P2834">
        <f t="shared" si="177"/>
        <v>30.189368421052631</v>
      </c>
      <c r="Q2834" s="4" t="s">
        <v>8317</v>
      </c>
      <c r="R2834" t="s">
        <v>8318</v>
      </c>
      <c r="S2834" s="8">
        <f t="shared" si="178"/>
        <v>41938.501087962963</v>
      </c>
      <c r="T2834" s="8">
        <f t="shared" si="179"/>
        <v>41966.708333333336</v>
      </c>
    </row>
    <row r="2835" spans="1:20" x14ac:dyDescent="0.25">
      <c r="A2835">
        <v>2833</v>
      </c>
      <c r="B2835" s="1" t="s">
        <v>2833</v>
      </c>
      <c r="C2835" s="1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3">
        <f t="shared" si="176"/>
        <v>108.25925925925925</v>
      </c>
      <c r="P2835">
        <f t="shared" si="177"/>
        <v>83.51428571428572</v>
      </c>
      <c r="Q2835" s="4" t="s">
        <v>8317</v>
      </c>
      <c r="R2835" t="s">
        <v>8318</v>
      </c>
      <c r="S2835" s="8">
        <f t="shared" si="178"/>
        <v>42267.919363425921</v>
      </c>
      <c r="T2835" s="8">
        <f t="shared" si="179"/>
        <v>42287.874999999993</v>
      </c>
    </row>
    <row r="2836" spans="1:20" ht="45" x14ac:dyDescent="0.25">
      <c r="A2836">
        <v>2834</v>
      </c>
      <c r="B2836" s="1" t="s">
        <v>2834</v>
      </c>
      <c r="C2836" s="1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3">
        <f t="shared" si="176"/>
        <v>170</v>
      </c>
      <c r="P2836">
        <f t="shared" si="177"/>
        <v>64.761904761904759</v>
      </c>
      <c r="Q2836" s="4" t="s">
        <v>8317</v>
      </c>
      <c r="R2836" t="s">
        <v>8318</v>
      </c>
      <c r="S2836" s="8">
        <f t="shared" si="178"/>
        <v>42019.751504629625</v>
      </c>
      <c r="T2836" s="8">
        <f t="shared" si="179"/>
        <v>42034.751504629625</v>
      </c>
    </row>
    <row r="2837" spans="1:20" ht="45" x14ac:dyDescent="0.25">
      <c r="A2837">
        <v>2835</v>
      </c>
      <c r="B2837" s="1" t="s">
        <v>2835</v>
      </c>
      <c r="C2837" s="1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3">
        <f t="shared" si="176"/>
        <v>187.09899999999999</v>
      </c>
      <c r="P2837">
        <f t="shared" si="177"/>
        <v>20.118172043010752</v>
      </c>
      <c r="Q2837" s="4" t="s">
        <v>8317</v>
      </c>
      <c r="R2837" t="s">
        <v>8318</v>
      </c>
      <c r="S2837" s="8">
        <f t="shared" si="178"/>
        <v>42313.495567129627</v>
      </c>
      <c r="T2837" s="8">
        <f t="shared" si="179"/>
        <v>42342.791666666664</v>
      </c>
    </row>
    <row r="2838" spans="1:20" ht="60" x14ac:dyDescent="0.25">
      <c r="A2838">
        <v>2836</v>
      </c>
      <c r="B2838" s="1" t="s">
        <v>2836</v>
      </c>
      <c r="C2838" s="1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3">
        <f t="shared" si="176"/>
        <v>107.77777777777777</v>
      </c>
      <c r="P2838">
        <f t="shared" si="177"/>
        <v>44.090909090909093</v>
      </c>
      <c r="Q2838" s="4" t="s">
        <v>8317</v>
      </c>
      <c r="R2838" t="s">
        <v>8318</v>
      </c>
      <c r="S2838" s="8">
        <f t="shared" si="178"/>
        <v>42746.053449074076</v>
      </c>
      <c r="T2838" s="8">
        <f t="shared" si="179"/>
        <v>42783.999305555553</v>
      </c>
    </row>
    <row r="2839" spans="1:20" ht="60" x14ac:dyDescent="0.25">
      <c r="A2839">
        <v>2837</v>
      </c>
      <c r="B2839" s="1" t="s">
        <v>2837</v>
      </c>
      <c r="C2839" s="1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3">
        <f t="shared" si="176"/>
        <v>100</v>
      </c>
      <c r="P2839">
        <f t="shared" si="177"/>
        <v>40.476190476190474</v>
      </c>
      <c r="Q2839" s="4" t="s">
        <v>8317</v>
      </c>
      <c r="R2839" t="s">
        <v>8318</v>
      </c>
      <c r="S2839" s="8">
        <f t="shared" si="178"/>
        <v>42307.700046296297</v>
      </c>
      <c r="T2839" s="8">
        <f t="shared" si="179"/>
        <v>42347.741712962961</v>
      </c>
    </row>
    <row r="2840" spans="1:20" ht="45" x14ac:dyDescent="0.25">
      <c r="A2840">
        <v>2838</v>
      </c>
      <c r="B2840" s="1" t="s">
        <v>2838</v>
      </c>
      <c r="C2840" s="1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3">
        <f t="shared" si="176"/>
        <v>120.25</v>
      </c>
      <c r="P2840">
        <f t="shared" si="177"/>
        <v>44.537037037037038</v>
      </c>
      <c r="Q2840" s="4" t="s">
        <v>8317</v>
      </c>
      <c r="R2840" t="s">
        <v>8318</v>
      </c>
      <c r="S2840" s="8">
        <f t="shared" si="178"/>
        <v>41842.399259259255</v>
      </c>
      <c r="T2840" s="8">
        <f t="shared" si="179"/>
        <v>41864.708333333328</v>
      </c>
    </row>
    <row r="2841" spans="1:20" ht="60" x14ac:dyDescent="0.25">
      <c r="A2841">
        <v>2839</v>
      </c>
      <c r="B2841" s="1" t="s">
        <v>2839</v>
      </c>
      <c r="C2841" s="1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3">
        <f t="shared" si="176"/>
        <v>111.42857142857143</v>
      </c>
      <c r="P2841">
        <f t="shared" si="177"/>
        <v>125.80645161290323</v>
      </c>
      <c r="Q2841" s="4" t="s">
        <v>8317</v>
      </c>
      <c r="R2841" t="s">
        <v>8318</v>
      </c>
      <c r="S2841" s="8">
        <f t="shared" si="178"/>
        <v>41853.031874999993</v>
      </c>
      <c r="T2841" s="8">
        <f t="shared" si="179"/>
        <v>41875.999305555553</v>
      </c>
    </row>
    <row r="2842" spans="1:20" ht="60" x14ac:dyDescent="0.25">
      <c r="A2842">
        <v>2840</v>
      </c>
      <c r="B2842" s="1" t="s">
        <v>2840</v>
      </c>
      <c r="C2842" s="1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3">
        <f t="shared" si="176"/>
        <v>104</v>
      </c>
      <c r="P2842">
        <f t="shared" si="177"/>
        <v>19.696969696969695</v>
      </c>
      <c r="Q2842" s="4" t="s">
        <v>8317</v>
      </c>
      <c r="R2842" t="s">
        <v>8318</v>
      </c>
      <c r="S2842" s="8">
        <f t="shared" si="178"/>
        <v>42059.827303240738</v>
      </c>
      <c r="T2842" s="8">
        <f t="shared" si="179"/>
        <v>42081.499999999993</v>
      </c>
    </row>
    <row r="2843" spans="1:20" ht="60" x14ac:dyDescent="0.25">
      <c r="A2843">
        <v>2841</v>
      </c>
      <c r="B2843" s="1" t="s">
        <v>2841</v>
      </c>
      <c r="C2843" s="1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3">
        <f t="shared" si="176"/>
        <v>1</v>
      </c>
      <c r="P2843">
        <f t="shared" si="177"/>
        <v>10</v>
      </c>
      <c r="Q2843" s="4" t="s">
        <v>8317</v>
      </c>
      <c r="R2843" t="s">
        <v>8318</v>
      </c>
      <c r="S2843" s="8">
        <f t="shared" si="178"/>
        <v>42291.531215277777</v>
      </c>
      <c r="T2843" s="8">
        <f t="shared" si="179"/>
        <v>42351.572881944441</v>
      </c>
    </row>
    <row r="2844" spans="1:20" ht="60" x14ac:dyDescent="0.25">
      <c r="A2844">
        <v>2842</v>
      </c>
      <c r="B2844" s="1" t="s">
        <v>2842</v>
      </c>
      <c r="C2844" s="1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3">
        <f t="shared" si="176"/>
        <v>0</v>
      </c>
      <c r="P2844" t="e">
        <f t="shared" si="177"/>
        <v>#DIV/0!</v>
      </c>
      <c r="Q2844" s="4" t="s">
        <v>8317</v>
      </c>
      <c r="R2844" t="s">
        <v>8318</v>
      </c>
      <c r="S2844" s="8">
        <f t="shared" si="178"/>
        <v>41784.744155092594</v>
      </c>
      <c r="T2844" s="8">
        <f t="shared" si="179"/>
        <v>41811.25</v>
      </c>
    </row>
    <row r="2845" spans="1:20" ht="60" x14ac:dyDescent="0.25">
      <c r="A2845">
        <v>2843</v>
      </c>
      <c r="B2845" s="1" t="s">
        <v>2843</v>
      </c>
      <c r="C2845" s="1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3">
        <f t="shared" si="176"/>
        <v>0</v>
      </c>
      <c r="P2845" t="e">
        <f t="shared" si="177"/>
        <v>#DIV/0!</v>
      </c>
      <c r="Q2845" s="4" t="s">
        <v>8317</v>
      </c>
      <c r="R2845" t="s">
        <v>8318</v>
      </c>
      <c r="S2845" s="8">
        <f t="shared" si="178"/>
        <v>42492.529513888883</v>
      </c>
      <c r="T2845" s="8">
        <f t="shared" si="179"/>
        <v>42533.958333333336</v>
      </c>
    </row>
    <row r="2846" spans="1:20" ht="60" x14ac:dyDescent="0.25">
      <c r="A2846">
        <v>2844</v>
      </c>
      <c r="B2846" s="1" t="s">
        <v>2844</v>
      </c>
      <c r="C2846" s="1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3">
        <f t="shared" si="176"/>
        <v>5.4545454545454541</v>
      </c>
      <c r="P2846">
        <f t="shared" si="177"/>
        <v>30</v>
      </c>
      <c r="Q2846" s="4" t="s">
        <v>8317</v>
      </c>
      <c r="R2846" t="s">
        <v>8318</v>
      </c>
      <c r="S2846" s="8">
        <f t="shared" si="178"/>
        <v>42709.337731481479</v>
      </c>
      <c r="T2846" s="8">
        <f t="shared" si="179"/>
        <v>42739.337731481479</v>
      </c>
    </row>
    <row r="2847" spans="1:20" ht="45" x14ac:dyDescent="0.25">
      <c r="A2847">
        <v>2845</v>
      </c>
      <c r="B2847" s="1" t="s">
        <v>2845</v>
      </c>
      <c r="C2847" s="1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3">
        <f t="shared" si="176"/>
        <v>31.546666666666667</v>
      </c>
      <c r="P2847">
        <f t="shared" si="177"/>
        <v>60.666666666666664</v>
      </c>
      <c r="Q2847" s="4" t="s">
        <v>8317</v>
      </c>
      <c r="R2847" t="s">
        <v>8318</v>
      </c>
      <c r="S2847" s="8">
        <f t="shared" si="178"/>
        <v>42102.808252314811</v>
      </c>
      <c r="T2847" s="8">
        <f t="shared" si="179"/>
        <v>42162.808252314811</v>
      </c>
    </row>
    <row r="2848" spans="1:20" ht="60" x14ac:dyDescent="0.25">
      <c r="A2848">
        <v>2846</v>
      </c>
      <c r="B2848" s="1" t="s">
        <v>2846</v>
      </c>
      <c r="C2848" s="1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3">
        <f t="shared" si="176"/>
        <v>0</v>
      </c>
      <c r="P2848" t="e">
        <f t="shared" si="177"/>
        <v>#DIV/0!</v>
      </c>
      <c r="Q2848" s="4" t="s">
        <v>8317</v>
      </c>
      <c r="R2848" t="s">
        <v>8318</v>
      </c>
      <c r="S2848" s="8">
        <f t="shared" si="178"/>
        <v>42108.483726851853</v>
      </c>
      <c r="T2848" s="8">
        <f t="shared" si="179"/>
        <v>42153.483726851853</v>
      </c>
    </row>
    <row r="2849" spans="1:20" ht="60" x14ac:dyDescent="0.25">
      <c r="A2849">
        <v>2847</v>
      </c>
      <c r="B2849" s="1" t="s">
        <v>2847</v>
      </c>
      <c r="C2849" s="1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3">
        <f t="shared" si="176"/>
        <v>0</v>
      </c>
      <c r="P2849" t="e">
        <f t="shared" si="177"/>
        <v>#DIV/0!</v>
      </c>
      <c r="Q2849" s="4" t="s">
        <v>8317</v>
      </c>
      <c r="R2849" t="s">
        <v>8318</v>
      </c>
      <c r="S2849" s="8">
        <f t="shared" si="178"/>
        <v>42453.597974537035</v>
      </c>
      <c r="T2849" s="8">
        <f t="shared" si="179"/>
        <v>42513.597974537035</v>
      </c>
    </row>
    <row r="2850" spans="1:20" ht="60" x14ac:dyDescent="0.25">
      <c r="A2850">
        <v>2848</v>
      </c>
      <c r="B2850" s="1" t="s">
        <v>2848</v>
      </c>
      <c r="C2850" s="1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3">
        <f t="shared" si="176"/>
        <v>0.2</v>
      </c>
      <c r="P2850">
        <f t="shared" si="177"/>
        <v>23.333333333333332</v>
      </c>
      <c r="Q2850" s="4" t="s">
        <v>8317</v>
      </c>
      <c r="R2850" t="s">
        <v>8318</v>
      </c>
      <c r="S2850" s="8">
        <f t="shared" si="178"/>
        <v>42123.440497685187</v>
      </c>
      <c r="T2850" s="8">
        <f t="shared" si="179"/>
        <v>42153.440497685187</v>
      </c>
    </row>
    <row r="2851" spans="1:20" ht="60" x14ac:dyDescent="0.25">
      <c r="A2851">
        <v>2849</v>
      </c>
      <c r="B2851" s="1" t="s">
        <v>2849</v>
      </c>
      <c r="C2851" s="1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3">
        <f t="shared" si="176"/>
        <v>1</v>
      </c>
      <c r="P2851">
        <f t="shared" si="177"/>
        <v>5</v>
      </c>
      <c r="Q2851" s="4" t="s">
        <v>8317</v>
      </c>
      <c r="R2851" t="s">
        <v>8318</v>
      </c>
      <c r="S2851" s="8">
        <f t="shared" si="178"/>
        <v>42453.219907407409</v>
      </c>
      <c r="T2851" s="8">
        <f t="shared" si="179"/>
        <v>42483.219907407409</v>
      </c>
    </row>
    <row r="2852" spans="1:20" ht="60" x14ac:dyDescent="0.25">
      <c r="A2852">
        <v>2850</v>
      </c>
      <c r="B2852" s="1" t="s">
        <v>2850</v>
      </c>
      <c r="C2852" s="1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3">
        <f t="shared" si="176"/>
        <v>3.8875000000000002</v>
      </c>
      <c r="P2852">
        <f t="shared" si="177"/>
        <v>23.923076923076923</v>
      </c>
      <c r="Q2852" s="4" t="s">
        <v>8317</v>
      </c>
      <c r="R2852" t="s">
        <v>8318</v>
      </c>
      <c r="S2852" s="8">
        <f t="shared" si="178"/>
        <v>41857.798738425925</v>
      </c>
      <c r="T2852" s="8">
        <f t="shared" si="179"/>
        <v>41887.798738425925</v>
      </c>
    </row>
    <row r="2853" spans="1:20" ht="60" x14ac:dyDescent="0.25">
      <c r="A2853">
        <v>2851</v>
      </c>
      <c r="B2853" s="1" t="s">
        <v>2851</v>
      </c>
      <c r="C2853" s="1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3">
        <f t="shared" si="176"/>
        <v>0</v>
      </c>
      <c r="P2853" t="e">
        <f t="shared" si="177"/>
        <v>#DIV/0!</v>
      </c>
      <c r="Q2853" s="4" t="s">
        <v>8317</v>
      </c>
      <c r="R2853" t="s">
        <v>8318</v>
      </c>
      <c r="S2853" s="8">
        <f t="shared" si="178"/>
        <v>42389.794317129628</v>
      </c>
      <c r="T2853" s="8">
        <f t="shared" si="179"/>
        <v>42398.761805555558</v>
      </c>
    </row>
    <row r="2854" spans="1:20" ht="45" x14ac:dyDescent="0.25">
      <c r="A2854">
        <v>2852</v>
      </c>
      <c r="B2854" s="1" t="s">
        <v>2852</v>
      </c>
      <c r="C2854" s="1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3">
        <f t="shared" si="176"/>
        <v>1.9</v>
      </c>
      <c r="P2854">
        <f t="shared" si="177"/>
        <v>15.833333333333334</v>
      </c>
      <c r="Q2854" s="4" t="s">
        <v>8317</v>
      </c>
      <c r="R2854" t="s">
        <v>8318</v>
      </c>
      <c r="S2854" s="8">
        <f t="shared" si="178"/>
        <v>41780.836840277778</v>
      </c>
      <c r="T2854" s="8">
        <f t="shared" si="179"/>
        <v>41810.836840277778</v>
      </c>
    </row>
    <row r="2855" spans="1:20" ht="60" x14ac:dyDescent="0.25">
      <c r="A2855">
        <v>2853</v>
      </c>
      <c r="B2855" s="1" t="s">
        <v>2853</v>
      </c>
      <c r="C2855" s="1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3">
        <f t="shared" si="176"/>
        <v>0</v>
      </c>
      <c r="P2855" t="e">
        <f t="shared" si="177"/>
        <v>#DIV/0!</v>
      </c>
      <c r="Q2855" s="4" t="s">
        <v>8317</v>
      </c>
      <c r="R2855" t="s">
        <v>8318</v>
      </c>
      <c r="S2855" s="8">
        <f t="shared" si="178"/>
        <v>41835.98260416666</v>
      </c>
      <c r="T2855" s="8">
        <f t="shared" si="179"/>
        <v>41895.98260416666</v>
      </c>
    </row>
    <row r="2856" spans="1:20" ht="45" x14ac:dyDescent="0.25">
      <c r="A2856">
        <v>2854</v>
      </c>
      <c r="B2856" s="1" t="s">
        <v>2854</v>
      </c>
      <c r="C2856" s="1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3">
        <f t="shared" si="176"/>
        <v>41.7</v>
      </c>
      <c r="P2856">
        <f t="shared" si="177"/>
        <v>29.785714285714285</v>
      </c>
      <c r="Q2856" s="4" t="s">
        <v>8317</v>
      </c>
      <c r="R2856" t="s">
        <v>8318</v>
      </c>
      <c r="S2856" s="8">
        <f t="shared" si="178"/>
        <v>42111.508321759255</v>
      </c>
      <c r="T2856" s="8">
        <f t="shared" si="179"/>
        <v>42131.508321759255</v>
      </c>
    </row>
    <row r="2857" spans="1:20" ht="60" x14ac:dyDescent="0.25">
      <c r="A2857">
        <v>2855</v>
      </c>
      <c r="B2857" s="1" t="s">
        <v>2855</v>
      </c>
      <c r="C2857" s="1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3">
        <f t="shared" si="176"/>
        <v>50</v>
      </c>
      <c r="P2857">
        <f t="shared" si="177"/>
        <v>60</v>
      </c>
      <c r="Q2857" s="4" t="s">
        <v>8317</v>
      </c>
      <c r="R2857" t="s">
        <v>8318</v>
      </c>
      <c r="S2857" s="8">
        <f t="shared" si="178"/>
        <v>42369.799432870372</v>
      </c>
      <c r="T2857" s="8">
        <f t="shared" si="179"/>
        <v>42398.773611111108</v>
      </c>
    </row>
    <row r="2858" spans="1:20" ht="45" x14ac:dyDescent="0.25">
      <c r="A2858">
        <v>2856</v>
      </c>
      <c r="B2858" s="1" t="s">
        <v>2856</v>
      </c>
      <c r="C2858" s="1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3">
        <f t="shared" si="176"/>
        <v>4.8666666666666663</v>
      </c>
      <c r="P2858">
        <f t="shared" si="177"/>
        <v>24.333333333333332</v>
      </c>
      <c r="Q2858" s="4" t="s">
        <v>8317</v>
      </c>
      <c r="R2858" t="s">
        <v>8318</v>
      </c>
      <c r="S2858" s="8">
        <f t="shared" si="178"/>
        <v>42164.829247685186</v>
      </c>
      <c r="T2858" s="8">
        <f t="shared" si="179"/>
        <v>42224.69027777778</v>
      </c>
    </row>
    <row r="2859" spans="1:20" ht="60" x14ac:dyDescent="0.25">
      <c r="A2859">
        <v>2857</v>
      </c>
      <c r="B2859" s="1" t="s">
        <v>2857</v>
      </c>
      <c r="C2859" s="1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3">
        <f t="shared" si="176"/>
        <v>19.736842105263158</v>
      </c>
      <c r="P2859">
        <f t="shared" si="177"/>
        <v>500</v>
      </c>
      <c r="Q2859" s="4" t="s">
        <v>8317</v>
      </c>
      <c r="R2859" t="s">
        <v>8318</v>
      </c>
      <c r="S2859" s="8">
        <f t="shared" si="178"/>
        <v>42726.711747685178</v>
      </c>
      <c r="T2859" s="8">
        <f t="shared" si="179"/>
        <v>42786.541666666664</v>
      </c>
    </row>
    <row r="2860" spans="1:20" ht="60" x14ac:dyDescent="0.25">
      <c r="A2860">
        <v>2858</v>
      </c>
      <c r="B2860" s="1" t="s">
        <v>2858</v>
      </c>
      <c r="C2860" s="1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3">
        <f t="shared" si="176"/>
        <v>0</v>
      </c>
      <c r="P2860" t="e">
        <f t="shared" si="177"/>
        <v>#DIV/0!</v>
      </c>
      <c r="Q2860" s="4" t="s">
        <v>8317</v>
      </c>
      <c r="R2860" t="s">
        <v>8318</v>
      </c>
      <c r="S2860" s="8">
        <f t="shared" si="178"/>
        <v>41954.336747685178</v>
      </c>
      <c r="T2860" s="8">
        <f t="shared" si="179"/>
        <v>41978.269444444442</v>
      </c>
    </row>
    <row r="2861" spans="1:20" ht="45" x14ac:dyDescent="0.25">
      <c r="A2861">
        <v>2859</v>
      </c>
      <c r="B2861" s="1" t="s">
        <v>2859</v>
      </c>
      <c r="C2861" s="1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3">
        <f t="shared" si="176"/>
        <v>1.75</v>
      </c>
      <c r="P2861">
        <f t="shared" si="177"/>
        <v>35</v>
      </c>
      <c r="Q2861" s="4" t="s">
        <v>8317</v>
      </c>
      <c r="R2861" t="s">
        <v>8318</v>
      </c>
      <c r="S2861" s="8">
        <f t="shared" si="178"/>
        <v>42233.153981481482</v>
      </c>
      <c r="T2861" s="8">
        <f t="shared" si="179"/>
        <v>42293.153981481482</v>
      </c>
    </row>
    <row r="2862" spans="1:20" ht="60" x14ac:dyDescent="0.25">
      <c r="A2862">
        <v>2860</v>
      </c>
      <c r="B2862" s="1" t="s">
        <v>2860</v>
      </c>
      <c r="C2862" s="1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3">
        <f t="shared" si="176"/>
        <v>6.65</v>
      </c>
      <c r="P2862">
        <f t="shared" si="177"/>
        <v>29.555555555555557</v>
      </c>
      <c r="Q2862" s="4" t="s">
        <v>8317</v>
      </c>
      <c r="R2862" t="s">
        <v>8318</v>
      </c>
      <c r="S2862" s="8">
        <f t="shared" si="178"/>
        <v>42480.592314814814</v>
      </c>
      <c r="T2862" s="8">
        <f t="shared" si="179"/>
        <v>42540.592314814814</v>
      </c>
    </row>
    <row r="2863" spans="1:20" ht="60" x14ac:dyDescent="0.25">
      <c r="A2863">
        <v>2861</v>
      </c>
      <c r="B2863" s="1" t="s">
        <v>2861</v>
      </c>
      <c r="C2863" s="1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3">
        <f t="shared" si="176"/>
        <v>32</v>
      </c>
      <c r="P2863">
        <f t="shared" si="177"/>
        <v>26.666666666666668</v>
      </c>
      <c r="Q2863" s="4" t="s">
        <v>8317</v>
      </c>
      <c r="R2863" t="s">
        <v>8318</v>
      </c>
      <c r="S2863" s="8">
        <f t="shared" si="178"/>
        <v>42257.3825</v>
      </c>
      <c r="T2863" s="8">
        <f t="shared" si="179"/>
        <v>42271.3825</v>
      </c>
    </row>
    <row r="2864" spans="1:20" ht="45" x14ac:dyDescent="0.25">
      <c r="A2864">
        <v>2862</v>
      </c>
      <c r="B2864" s="1" t="s">
        <v>2862</v>
      </c>
      <c r="C2864" s="1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3">
        <f t="shared" si="176"/>
        <v>0.43307086614173229</v>
      </c>
      <c r="P2864">
        <f t="shared" si="177"/>
        <v>18.333333333333332</v>
      </c>
      <c r="Q2864" s="4" t="s">
        <v>8317</v>
      </c>
      <c r="R2864" t="s">
        <v>8318</v>
      </c>
      <c r="S2864" s="8">
        <f t="shared" si="178"/>
        <v>41784.581354166665</v>
      </c>
      <c r="T2864" s="8">
        <f t="shared" si="179"/>
        <v>41814.581354166665</v>
      </c>
    </row>
    <row r="2865" spans="1:20" ht="60" x14ac:dyDescent="0.25">
      <c r="A2865">
        <v>2863</v>
      </c>
      <c r="B2865" s="1" t="s">
        <v>2863</v>
      </c>
      <c r="C2865" s="1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3">
        <f t="shared" si="176"/>
        <v>0.04</v>
      </c>
      <c r="P2865">
        <f t="shared" si="177"/>
        <v>20</v>
      </c>
      <c r="Q2865" s="4" t="s">
        <v>8317</v>
      </c>
      <c r="R2865" t="s">
        <v>8318</v>
      </c>
      <c r="S2865" s="8">
        <f t="shared" si="178"/>
        <v>41831.46670138889</v>
      </c>
      <c r="T2865" s="8">
        <f t="shared" si="179"/>
        <v>41891.46670138889</v>
      </c>
    </row>
    <row r="2866" spans="1:20" x14ac:dyDescent="0.25">
      <c r="A2866">
        <v>2864</v>
      </c>
      <c r="B2866" s="1" t="s">
        <v>2864</v>
      </c>
      <c r="C2866" s="1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3">
        <f t="shared" si="176"/>
        <v>1.6</v>
      </c>
      <c r="P2866">
        <f t="shared" si="177"/>
        <v>13.333333333333334</v>
      </c>
      <c r="Q2866" s="4" t="s">
        <v>8317</v>
      </c>
      <c r="R2866" t="s">
        <v>8318</v>
      </c>
      <c r="S2866" s="8">
        <f t="shared" si="178"/>
        <v>42172.405173611107</v>
      </c>
      <c r="T2866" s="8">
        <f t="shared" si="179"/>
        <v>42202.345833333333</v>
      </c>
    </row>
    <row r="2867" spans="1:20" ht="60" x14ac:dyDescent="0.25">
      <c r="A2867">
        <v>2865</v>
      </c>
      <c r="B2867" s="1" t="s">
        <v>2865</v>
      </c>
      <c r="C2867" s="1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3">
        <f t="shared" si="176"/>
        <v>0</v>
      </c>
      <c r="P2867" t="e">
        <f t="shared" si="177"/>
        <v>#DIV/0!</v>
      </c>
      <c r="Q2867" s="4" t="s">
        <v>8317</v>
      </c>
      <c r="R2867" t="s">
        <v>8318</v>
      </c>
      <c r="S2867" s="8">
        <f t="shared" si="178"/>
        <v>41949.905775462961</v>
      </c>
      <c r="T2867" s="8">
        <f t="shared" si="179"/>
        <v>42009.905775462961</v>
      </c>
    </row>
    <row r="2868" spans="1:20" ht="45" x14ac:dyDescent="0.25">
      <c r="A2868">
        <v>2866</v>
      </c>
      <c r="B2868" s="1" t="s">
        <v>2866</v>
      </c>
      <c r="C2868" s="1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3">
        <f t="shared" si="176"/>
        <v>0.9</v>
      </c>
      <c r="P2868">
        <f t="shared" si="177"/>
        <v>22.5</v>
      </c>
      <c r="Q2868" s="4" t="s">
        <v>8317</v>
      </c>
      <c r="R2868" t="s">
        <v>8318</v>
      </c>
      <c r="S2868" s="8">
        <f t="shared" si="178"/>
        <v>42627.746770833335</v>
      </c>
      <c r="T2868" s="8">
        <f t="shared" si="179"/>
        <v>42657.708333333336</v>
      </c>
    </row>
    <row r="2869" spans="1:20" ht="60" x14ac:dyDescent="0.25">
      <c r="A2869">
        <v>2867</v>
      </c>
      <c r="B2869" s="1" t="s">
        <v>2867</v>
      </c>
      <c r="C2869" s="1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3">
        <f t="shared" si="176"/>
        <v>20.16</v>
      </c>
      <c r="P2869">
        <f t="shared" si="177"/>
        <v>50.4</v>
      </c>
      <c r="Q2869" s="4" t="s">
        <v>8317</v>
      </c>
      <c r="R2869" t="s">
        <v>8318</v>
      </c>
      <c r="S2869" s="8">
        <f t="shared" si="178"/>
        <v>42530.986944444441</v>
      </c>
      <c r="T2869" s="8">
        <f t="shared" si="179"/>
        <v>42554.958333333336</v>
      </c>
    </row>
    <row r="2870" spans="1:20" ht="60" x14ac:dyDescent="0.25">
      <c r="A2870">
        <v>2868</v>
      </c>
      <c r="B2870" s="1" t="s">
        <v>2868</v>
      </c>
      <c r="C2870" s="1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3">
        <f t="shared" si="176"/>
        <v>42.011733333333332</v>
      </c>
      <c r="P2870">
        <f t="shared" si="177"/>
        <v>105.02933333333334</v>
      </c>
      <c r="Q2870" s="4" t="s">
        <v>8317</v>
      </c>
      <c r="R2870" t="s">
        <v>8318</v>
      </c>
      <c r="S2870" s="8">
        <f t="shared" si="178"/>
        <v>42618.618680555555</v>
      </c>
      <c r="T2870" s="8">
        <f t="shared" si="179"/>
        <v>42648.618680555555</v>
      </c>
    </row>
    <row r="2871" spans="1:20" ht="60" x14ac:dyDescent="0.25">
      <c r="A2871">
        <v>2869</v>
      </c>
      <c r="B2871" s="1" t="s">
        <v>2869</v>
      </c>
      <c r="C2871" s="1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3">
        <f t="shared" si="176"/>
        <v>0.88500000000000001</v>
      </c>
      <c r="P2871">
        <f t="shared" si="177"/>
        <v>35.4</v>
      </c>
      <c r="Q2871" s="4" t="s">
        <v>8317</v>
      </c>
      <c r="R2871" t="s">
        <v>8318</v>
      </c>
      <c r="S2871" s="8">
        <f t="shared" si="178"/>
        <v>42540.385196759256</v>
      </c>
      <c r="T2871" s="8">
        <f t="shared" si="179"/>
        <v>42570.385196759256</v>
      </c>
    </row>
    <row r="2872" spans="1:20" ht="60" x14ac:dyDescent="0.25">
      <c r="A2872">
        <v>2870</v>
      </c>
      <c r="B2872" s="1" t="s">
        <v>2870</v>
      </c>
      <c r="C2872" s="1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3">
        <f t="shared" si="176"/>
        <v>15</v>
      </c>
      <c r="P2872">
        <f t="shared" si="177"/>
        <v>83.333333333333329</v>
      </c>
      <c r="Q2872" s="4" t="s">
        <v>8317</v>
      </c>
      <c r="R2872" t="s">
        <v>8318</v>
      </c>
      <c r="S2872" s="8">
        <f t="shared" si="178"/>
        <v>41745.981076388889</v>
      </c>
      <c r="T2872" s="8">
        <f t="shared" si="179"/>
        <v>41775.981076388889</v>
      </c>
    </row>
    <row r="2873" spans="1:20" ht="45" x14ac:dyDescent="0.25">
      <c r="A2873">
        <v>2871</v>
      </c>
      <c r="B2873" s="1" t="s">
        <v>2871</v>
      </c>
      <c r="C2873" s="1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3">
        <f t="shared" si="176"/>
        <v>4.67</v>
      </c>
      <c r="P2873">
        <f t="shared" si="177"/>
        <v>35.92307692307692</v>
      </c>
      <c r="Q2873" s="4" t="s">
        <v>8317</v>
      </c>
      <c r="R2873" t="s">
        <v>8318</v>
      </c>
      <c r="S2873" s="8">
        <f t="shared" si="178"/>
        <v>41974.530243055553</v>
      </c>
      <c r="T2873" s="8">
        <f t="shared" si="179"/>
        <v>41994.530243055553</v>
      </c>
    </row>
    <row r="2874" spans="1:20" ht="45" x14ac:dyDescent="0.25">
      <c r="A2874">
        <v>2872</v>
      </c>
      <c r="B2874" s="1" t="s">
        <v>2872</v>
      </c>
      <c r="C2874" s="1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3">
        <f t="shared" si="176"/>
        <v>0</v>
      </c>
      <c r="P2874" t="e">
        <f t="shared" si="177"/>
        <v>#DIV/0!</v>
      </c>
      <c r="Q2874" s="4" t="s">
        <v>8317</v>
      </c>
      <c r="R2874" t="s">
        <v>8318</v>
      </c>
      <c r="S2874" s="8">
        <f t="shared" si="178"/>
        <v>42114.907847222225</v>
      </c>
      <c r="T2874" s="8">
        <f t="shared" si="179"/>
        <v>42174.907847222225</v>
      </c>
    </row>
    <row r="2875" spans="1:20" ht="60" x14ac:dyDescent="0.25">
      <c r="A2875">
        <v>2873</v>
      </c>
      <c r="B2875" s="1" t="s">
        <v>2873</v>
      </c>
      <c r="C2875" s="1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3">
        <f t="shared" si="176"/>
        <v>38.119999999999997</v>
      </c>
      <c r="P2875">
        <f t="shared" si="177"/>
        <v>119.125</v>
      </c>
      <c r="Q2875" s="4" t="s">
        <v>8317</v>
      </c>
      <c r="R2875" t="s">
        <v>8318</v>
      </c>
      <c r="S2875" s="8">
        <f t="shared" si="178"/>
        <v>42002.609155092585</v>
      </c>
      <c r="T2875" s="8">
        <f t="shared" si="179"/>
        <v>42032.609155092585</v>
      </c>
    </row>
    <row r="2876" spans="1:20" ht="60" x14ac:dyDescent="0.25">
      <c r="A2876">
        <v>2874</v>
      </c>
      <c r="B2876" s="1" t="s">
        <v>2874</v>
      </c>
      <c r="C2876" s="1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3">
        <f t="shared" si="176"/>
        <v>5.42</v>
      </c>
      <c r="P2876">
        <f t="shared" si="177"/>
        <v>90.333333333333329</v>
      </c>
      <c r="Q2876" s="4" t="s">
        <v>8317</v>
      </c>
      <c r="R2876" t="s">
        <v>8318</v>
      </c>
      <c r="S2876" s="8">
        <f t="shared" si="178"/>
        <v>42722.636412037034</v>
      </c>
      <c r="T2876" s="8">
        <f t="shared" si="179"/>
        <v>42752.636412037034</v>
      </c>
    </row>
    <row r="2877" spans="1:20" ht="60" x14ac:dyDescent="0.25">
      <c r="A2877">
        <v>2875</v>
      </c>
      <c r="B2877" s="1" t="s">
        <v>2875</v>
      </c>
      <c r="C2877" s="1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3">
        <f t="shared" si="176"/>
        <v>3.5000000000000003E-2</v>
      </c>
      <c r="P2877">
        <f t="shared" si="177"/>
        <v>2.3333333333333335</v>
      </c>
      <c r="Q2877" s="4" t="s">
        <v>8317</v>
      </c>
      <c r="R2877" t="s">
        <v>8318</v>
      </c>
      <c r="S2877" s="8">
        <f t="shared" si="178"/>
        <v>42464.920057870368</v>
      </c>
      <c r="T2877" s="8">
        <f t="shared" si="179"/>
        <v>42494.920057870368</v>
      </c>
    </row>
    <row r="2878" spans="1:20" ht="60" x14ac:dyDescent="0.25">
      <c r="A2878">
        <v>2876</v>
      </c>
      <c r="B2878" s="1" t="s">
        <v>2876</v>
      </c>
      <c r="C2878" s="1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3">
        <f t="shared" si="176"/>
        <v>0</v>
      </c>
      <c r="P2878" t="e">
        <f t="shared" si="177"/>
        <v>#DIV/0!</v>
      </c>
      <c r="Q2878" s="4" t="s">
        <v>8317</v>
      </c>
      <c r="R2878" t="s">
        <v>8318</v>
      </c>
      <c r="S2878" s="8">
        <f t="shared" si="178"/>
        <v>42171.535636574066</v>
      </c>
      <c r="T2878" s="8">
        <f t="shared" si="179"/>
        <v>42201.535636574066</v>
      </c>
    </row>
    <row r="2879" spans="1:20" ht="60" x14ac:dyDescent="0.25">
      <c r="A2879">
        <v>2877</v>
      </c>
      <c r="B2879" s="1" t="s">
        <v>2877</v>
      </c>
      <c r="C2879" s="1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3">
        <f t="shared" si="176"/>
        <v>10.833333333333334</v>
      </c>
      <c r="P2879">
        <f t="shared" si="177"/>
        <v>108.33333333333333</v>
      </c>
      <c r="Q2879" s="4" t="s">
        <v>8317</v>
      </c>
      <c r="R2879" t="s">
        <v>8318</v>
      </c>
      <c r="S2879" s="8">
        <f t="shared" si="178"/>
        <v>42672.746805555558</v>
      </c>
      <c r="T2879" s="8">
        <f t="shared" si="179"/>
        <v>42704.499999999993</v>
      </c>
    </row>
    <row r="2880" spans="1:20" ht="45" x14ac:dyDescent="0.25">
      <c r="A2880">
        <v>2878</v>
      </c>
      <c r="B2880" s="1" t="s">
        <v>2878</v>
      </c>
      <c r="C2880" s="1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3">
        <f t="shared" si="176"/>
        <v>2.1</v>
      </c>
      <c r="P2880">
        <f t="shared" si="177"/>
        <v>15.75</v>
      </c>
      <c r="Q2880" s="4" t="s">
        <v>8317</v>
      </c>
      <c r="R2880" t="s">
        <v>8318</v>
      </c>
      <c r="S2880" s="8">
        <f t="shared" si="178"/>
        <v>42128.407349537032</v>
      </c>
      <c r="T2880" s="8">
        <f t="shared" si="179"/>
        <v>42188.407349537032</v>
      </c>
    </row>
    <row r="2881" spans="1:20" ht="45" x14ac:dyDescent="0.25">
      <c r="A2881">
        <v>2879</v>
      </c>
      <c r="B2881" s="1" t="s">
        <v>2879</v>
      </c>
      <c r="C2881" s="1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3">
        <f t="shared" si="176"/>
        <v>0.25892857142857145</v>
      </c>
      <c r="P2881">
        <f t="shared" si="177"/>
        <v>29</v>
      </c>
      <c r="Q2881" s="4" t="s">
        <v>8317</v>
      </c>
      <c r="R2881" t="s">
        <v>8318</v>
      </c>
      <c r="S2881" s="8">
        <f t="shared" si="178"/>
        <v>42359.516909722217</v>
      </c>
      <c r="T2881" s="8">
        <f t="shared" si="179"/>
        <v>42389.516909722217</v>
      </c>
    </row>
    <row r="2882" spans="1:20" ht="60" x14ac:dyDescent="0.25">
      <c r="A2882">
        <v>2880</v>
      </c>
      <c r="B2882" s="1" t="s">
        <v>2880</v>
      </c>
      <c r="C2882" s="1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3">
        <f t="shared" si="176"/>
        <v>23.333333333333332</v>
      </c>
      <c r="P2882">
        <f t="shared" si="177"/>
        <v>96.551724137931032</v>
      </c>
      <c r="Q2882" s="4" t="s">
        <v>8317</v>
      </c>
      <c r="R2882" t="s">
        <v>8318</v>
      </c>
      <c r="S2882" s="8">
        <f t="shared" si="178"/>
        <v>42192.69736111111</v>
      </c>
      <c r="T2882" s="8">
        <f t="shared" si="179"/>
        <v>42236.503472222219</v>
      </c>
    </row>
    <row r="2883" spans="1:20" ht="60" x14ac:dyDescent="0.25">
      <c r="A2883">
        <v>2881</v>
      </c>
      <c r="B2883" s="1" t="s">
        <v>2881</v>
      </c>
      <c r="C2883" s="1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3">
        <f t="shared" ref="O2883:O2946" si="180">(E2883/D2883%)</f>
        <v>0</v>
      </c>
      <c r="P2883" t="e">
        <f t="shared" ref="P2883:P2946" si="181">E2883/L2883</f>
        <v>#DIV/0!</v>
      </c>
      <c r="Q2883" s="4" t="s">
        <v>8317</v>
      </c>
      <c r="R2883" t="s">
        <v>8318</v>
      </c>
      <c r="S2883" s="8">
        <f t="shared" ref="S2883:S2946" si="182">(J2883/86400)+25569+(-5/24)</f>
        <v>41916.389305555553</v>
      </c>
      <c r="T2883" s="8">
        <f t="shared" ref="T2883:T2946" si="183">(I2883/86400)+25569+(-5/24)</f>
        <v>41976.430972222217</v>
      </c>
    </row>
    <row r="2884" spans="1:20" ht="60" x14ac:dyDescent="0.25">
      <c r="A2884">
        <v>2882</v>
      </c>
      <c r="B2884" s="1" t="s">
        <v>2882</v>
      </c>
      <c r="C2884" s="1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3">
        <f t="shared" si="180"/>
        <v>33.6</v>
      </c>
      <c r="P2884">
        <f t="shared" si="181"/>
        <v>63</v>
      </c>
      <c r="Q2884" s="4" t="s">
        <v>8317</v>
      </c>
      <c r="R2884" t="s">
        <v>8318</v>
      </c>
      <c r="S2884" s="8">
        <f t="shared" si="182"/>
        <v>42461.387939814813</v>
      </c>
      <c r="T2884" s="8">
        <f t="shared" si="183"/>
        <v>42491.387939814813</v>
      </c>
    </row>
    <row r="2885" spans="1:20" ht="60" x14ac:dyDescent="0.25">
      <c r="A2885">
        <v>2883</v>
      </c>
      <c r="B2885" s="1" t="s">
        <v>2883</v>
      </c>
      <c r="C2885" s="1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3">
        <f t="shared" si="180"/>
        <v>19.079999999999998</v>
      </c>
      <c r="P2885">
        <f t="shared" si="181"/>
        <v>381.6</v>
      </c>
      <c r="Q2885" s="4" t="s">
        <v>8317</v>
      </c>
      <c r="R2885" t="s">
        <v>8318</v>
      </c>
      <c r="S2885" s="8">
        <f t="shared" si="182"/>
        <v>42370.694872685184</v>
      </c>
      <c r="T2885" s="8">
        <f t="shared" si="183"/>
        <v>42405.999305555553</v>
      </c>
    </row>
    <row r="2886" spans="1:20" ht="45" x14ac:dyDescent="0.25">
      <c r="A2886">
        <v>2884</v>
      </c>
      <c r="B2886" s="1" t="s">
        <v>2884</v>
      </c>
      <c r="C2886" s="1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3">
        <f t="shared" si="180"/>
        <v>0.41111111111111109</v>
      </c>
      <c r="P2886">
        <f t="shared" si="181"/>
        <v>46.25</v>
      </c>
      <c r="Q2886" s="4" t="s">
        <v>8317</v>
      </c>
      <c r="R2886" t="s">
        <v>8318</v>
      </c>
      <c r="S2886" s="8">
        <f t="shared" si="182"/>
        <v>41948.518923611111</v>
      </c>
      <c r="T2886" s="8">
        <f t="shared" si="183"/>
        <v>41978.518923611111</v>
      </c>
    </row>
    <row r="2887" spans="1:20" ht="30" x14ac:dyDescent="0.25">
      <c r="A2887">
        <v>2885</v>
      </c>
      <c r="B2887" s="1" t="s">
        <v>2885</v>
      </c>
      <c r="C2887" s="1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3">
        <f t="shared" si="180"/>
        <v>32.5</v>
      </c>
      <c r="P2887">
        <f t="shared" si="181"/>
        <v>26</v>
      </c>
      <c r="Q2887" s="4" t="s">
        <v>8317</v>
      </c>
      <c r="R2887" t="s">
        <v>8318</v>
      </c>
      <c r="S2887" s="8">
        <f t="shared" si="182"/>
        <v>42046.868067129624</v>
      </c>
      <c r="T2887" s="8">
        <f t="shared" si="183"/>
        <v>42076.82640046296</v>
      </c>
    </row>
    <row r="2888" spans="1:20" ht="60" x14ac:dyDescent="0.25">
      <c r="A2888">
        <v>2886</v>
      </c>
      <c r="B2888" s="1" t="s">
        <v>2886</v>
      </c>
      <c r="C2888" s="1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3">
        <f t="shared" si="180"/>
        <v>5</v>
      </c>
      <c r="P2888">
        <f t="shared" si="181"/>
        <v>10</v>
      </c>
      <c r="Q2888" s="4" t="s">
        <v>8317</v>
      </c>
      <c r="R2888" t="s">
        <v>8318</v>
      </c>
      <c r="S2888" s="8">
        <f t="shared" si="182"/>
        <v>42261.424583333333</v>
      </c>
      <c r="T2888" s="8">
        <f t="shared" si="183"/>
        <v>42265.957638888889</v>
      </c>
    </row>
    <row r="2889" spans="1:20" ht="60" x14ac:dyDescent="0.25">
      <c r="A2889">
        <v>2887</v>
      </c>
      <c r="B2889" s="1" t="s">
        <v>2887</v>
      </c>
      <c r="C2889" s="1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3">
        <f t="shared" si="180"/>
        <v>0.16666666666666666</v>
      </c>
      <c r="P2889">
        <f t="shared" si="181"/>
        <v>5</v>
      </c>
      <c r="Q2889" s="4" t="s">
        <v>8317</v>
      </c>
      <c r="R2889" t="s">
        <v>8318</v>
      </c>
      <c r="S2889" s="8">
        <f t="shared" si="182"/>
        <v>41985.219027777777</v>
      </c>
      <c r="T2889" s="8">
        <f t="shared" si="183"/>
        <v>42015.219027777777</v>
      </c>
    </row>
    <row r="2890" spans="1:20" ht="60" x14ac:dyDescent="0.25">
      <c r="A2890">
        <v>2888</v>
      </c>
      <c r="B2890" s="1" t="s">
        <v>2888</v>
      </c>
      <c r="C2890" s="1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3">
        <f t="shared" si="180"/>
        <v>0</v>
      </c>
      <c r="P2890" t="e">
        <f t="shared" si="181"/>
        <v>#DIV/0!</v>
      </c>
      <c r="Q2890" s="4" t="s">
        <v>8317</v>
      </c>
      <c r="R2890" t="s">
        <v>8318</v>
      </c>
      <c r="S2890" s="8">
        <f t="shared" si="182"/>
        <v>41922.326851851853</v>
      </c>
      <c r="T2890" s="8">
        <f t="shared" si="183"/>
        <v>41929.999305555553</v>
      </c>
    </row>
    <row r="2891" spans="1:20" ht="45" x14ac:dyDescent="0.25">
      <c r="A2891">
        <v>2889</v>
      </c>
      <c r="B2891" s="1" t="s">
        <v>2889</v>
      </c>
      <c r="C2891" s="1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3">
        <f t="shared" si="180"/>
        <v>38.06666666666667</v>
      </c>
      <c r="P2891">
        <f t="shared" si="181"/>
        <v>81.571428571428569</v>
      </c>
      <c r="Q2891" s="4" t="s">
        <v>8317</v>
      </c>
      <c r="R2891" t="s">
        <v>8318</v>
      </c>
      <c r="S2891" s="8">
        <f t="shared" si="182"/>
        <v>41850.654918981476</v>
      </c>
      <c r="T2891" s="8">
        <f t="shared" si="183"/>
        <v>41880.654918981476</v>
      </c>
    </row>
    <row r="2892" spans="1:20" ht="60" x14ac:dyDescent="0.25">
      <c r="A2892">
        <v>2890</v>
      </c>
      <c r="B2892" s="1" t="s">
        <v>2890</v>
      </c>
      <c r="C2892" s="1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3">
        <f t="shared" si="180"/>
        <v>1.05</v>
      </c>
      <c r="P2892">
        <f t="shared" si="181"/>
        <v>7</v>
      </c>
      <c r="Q2892" s="4" t="s">
        <v>8317</v>
      </c>
      <c r="R2892" t="s">
        <v>8318</v>
      </c>
      <c r="S2892" s="8">
        <f t="shared" si="182"/>
        <v>41831.534629629627</v>
      </c>
      <c r="T2892" s="8">
        <f t="shared" si="183"/>
        <v>41859.916666666664</v>
      </c>
    </row>
    <row r="2893" spans="1:20" ht="60" x14ac:dyDescent="0.25">
      <c r="A2893">
        <v>2891</v>
      </c>
      <c r="B2893" s="1" t="s">
        <v>2891</v>
      </c>
      <c r="C2893" s="1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3">
        <f t="shared" si="180"/>
        <v>2.73</v>
      </c>
      <c r="P2893">
        <f t="shared" si="181"/>
        <v>27.3</v>
      </c>
      <c r="Q2893" s="4" t="s">
        <v>8317</v>
      </c>
      <c r="R2893" t="s">
        <v>8318</v>
      </c>
      <c r="S2893" s="8">
        <f t="shared" si="182"/>
        <v>42415.675092592595</v>
      </c>
      <c r="T2893" s="8">
        <f t="shared" si="183"/>
        <v>42475.633425925924</v>
      </c>
    </row>
    <row r="2894" spans="1:20" ht="45" x14ac:dyDescent="0.25">
      <c r="A2894">
        <v>2892</v>
      </c>
      <c r="B2894" s="1" t="s">
        <v>2892</v>
      </c>
      <c r="C2894" s="1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3">
        <f t="shared" si="180"/>
        <v>9.0909090909090917</v>
      </c>
      <c r="P2894">
        <f t="shared" si="181"/>
        <v>29.411764705882351</v>
      </c>
      <c r="Q2894" s="4" t="s">
        <v>8317</v>
      </c>
      <c r="R2894" t="s">
        <v>8318</v>
      </c>
      <c r="S2894" s="8">
        <f t="shared" si="182"/>
        <v>41869.505833333329</v>
      </c>
      <c r="T2894" s="8">
        <f t="shared" si="183"/>
        <v>41876.666666666664</v>
      </c>
    </row>
    <row r="2895" spans="1:20" ht="30" x14ac:dyDescent="0.25">
      <c r="A2895">
        <v>2893</v>
      </c>
      <c r="B2895" s="1" t="s">
        <v>2893</v>
      </c>
      <c r="C2895" s="1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3">
        <f t="shared" si="180"/>
        <v>0.5</v>
      </c>
      <c r="P2895">
        <f t="shared" si="181"/>
        <v>12.5</v>
      </c>
      <c r="Q2895" s="4" t="s">
        <v>8317</v>
      </c>
      <c r="R2895" t="s">
        <v>8318</v>
      </c>
      <c r="S2895" s="8">
        <f t="shared" si="182"/>
        <v>41953.564756944441</v>
      </c>
      <c r="T2895" s="8">
        <f t="shared" si="183"/>
        <v>42012.874999999993</v>
      </c>
    </row>
    <row r="2896" spans="1:20" ht="30" x14ac:dyDescent="0.25">
      <c r="A2896">
        <v>2894</v>
      </c>
      <c r="B2896" s="1" t="s">
        <v>2894</v>
      </c>
      <c r="C2896" s="1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3">
        <f t="shared" si="180"/>
        <v>0</v>
      </c>
      <c r="P2896" t="e">
        <f t="shared" si="181"/>
        <v>#DIV/0!</v>
      </c>
      <c r="Q2896" s="4" t="s">
        <v>8317</v>
      </c>
      <c r="R2896" t="s">
        <v>8318</v>
      </c>
      <c r="S2896" s="8">
        <f t="shared" si="182"/>
        <v>42037.777951388889</v>
      </c>
      <c r="T2896" s="8">
        <f t="shared" si="183"/>
        <v>42097.736284722218</v>
      </c>
    </row>
    <row r="2897" spans="1:20" ht="60" x14ac:dyDescent="0.25">
      <c r="A2897">
        <v>2895</v>
      </c>
      <c r="B2897" s="1" t="s">
        <v>2895</v>
      </c>
      <c r="C2897" s="1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3">
        <f t="shared" si="180"/>
        <v>4.5999999999999996</v>
      </c>
      <c r="P2897">
        <f t="shared" si="181"/>
        <v>5.75</v>
      </c>
      <c r="Q2897" s="4" t="s">
        <v>8317</v>
      </c>
      <c r="R2897" t="s">
        <v>8318</v>
      </c>
      <c r="S2897" s="8">
        <f t="shared" si="182"/>
        <v>41811.347129629627</v>
      </c>
      <c r="T2897" s="8">
        <f t="shared" si="183"/>
        <v>41812.666666666664</v>
      </c>
    </row>
    <row r="2898" spans="1:20" ht="45" x14ac:dyDescent="0.25">
      <c r="A2898">
        <v>2896</v>
      </c>
      <c r="B2898" s="1" t="s">
        <v>2896</v>
      </c>
      <c r="C2898" s="1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3">
        <f t="shared" si="180"/>
        <v>20.833333333333332</v>
      </c>
      <c r="P2898">
        <f t="shared" si="181"/>
        <v>52.083333333333336</v>
      </c>
      <c r="Q2898" s="4" t="s">
        <v>8317</v>
      </c>
      <c r="R2898" t="s">
        <v>8318</v>
      </c>
      <c r="S2898" s="8">
        <f t="shared" si="182"/>
        <v>42701.700474537036</v>
      </c>
      <c r="T2898" s="8">
        <f t="shared" si="183"/>
        <v>42716.041666666664</v>
      </c>
    </row>
    <row r="2899" spans="1:20" ht="60" x14ac:dyDescent="0.25">
      <c r="A2899">
        <v>2897</v>
      </c>
      <c r="B2899" s="1" t="s">
        <v>2897</v>
      </c>
      <c r="C2899" s="1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3">
        <f t="shared" si="180"/>
        <v>4.583333333333333</v>
      </c>
      <c r="P2899">
        <f t="shared" si="181"/>
        <v>183.33333333333334</v>
      </c>
      <c r="Q2899" s="4" t="s">
        <v>8317</v>
      </c>
      <c r="R2899" t="s">
        <v>8318</v>
      </c>
      <c r="S2899" s="8">
        <f t="shared" si="182"/>
        <v>42258.438171296293</v>
      </c>
      <c r="T2899" s="8">
        <f t="shared" si="183"/>
        <v>42288.436863425923</v>
      </c>
    </row>
    <row r="2900" spans="1:20" ht="60" x14ac:dyDescent="0.25">
      <c r="A2900">
        <v>2898</v>
      </c>
      <c r="B2900" s="1" t="s">
        <v>2898</v>
      </c>
      <c r="C2900" s="1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3">
        <f t="shared" si="180"/>
        <v>4.2133333333333329</v>
      </c>
      <c r="P2900">
        <f t="shared" si="181"/>
        <v>26.333333333333332</v>
      </c>
      <c r="Q2900" s="4" t="s">
        <v>8317</v>
      </c>
      <c r="R2900" t="s">
        <v>8318</v>
      </c>
      <c r="S2900" s="8">
        <f t="shared" si="182"/>
        <v>42278.456631944442</v>
      </c>
      <c r="T2900" s="8">
        <f t="shared" si="183"/>
        <v>42308.456631944442</v>
      </c>
    </row>
    <row r="2901" spans="1:20" ht="60" x14ac:dyDescent="0.25">
      <c r="A2901">
        <v>2899</v>
      </c>
      <c r="B2901" s="1" t="s">
        <v>2899</v>
      </c>
      <c r="C2901" s="1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3">
        <f t="shared" si="180"/>
        <v>0</v>
      </c>
      <c r="P2901" t="e">
        <f t="shared" si="181"/>
        <v>#DIV/0!</v>
      </c>
      <c r="Q2901" s="4" t="s">
        <v>8317</v>
      </c>
      <c r="R2901" t="s">
        <v>8318</v>
      </c>
      <c r="S2901" s="8">
        <f t="shared" si="182"/>
        <v>42514.869884259257</v>
      </c>
      <c r="T2901" s="8">
        <f t="shared" si="183"/>
        <v>42574.869884259257</v>
      </c>
    </row>
    <row r="2902" spans="1:20" ht="60" x14ac:dyDescent="0.25">
      <c r="A2902">
        <v>2900</v>
      </c>
      <c r="B2902" s="1" t="s">
        <v>2900</v>
      </c>
      <c r="C2902" s="1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3">
        <f t="shared" si="180"/>
        <v>61.909090909090907</v>
      </c>
      <c r="P2902">
        <f t="shared" si="181"/>
        <v>486.42857142857144</v>
      </c>
      <c r="Q2902" s="4" t="s">
        <v>8317</v>
      </c>
      <c r="R2902" t="s">
        <v>8318</v>
      </c>
      <c r="S2902" s="8">
        <f t="shared" si="182"/>
        <v>41830.025833333333</v>
      </c>
      <c r="T2902" s="8">
        <f t="shared" si="183"/>
        <v>41860.025833333333</v>
      </c>
    </row>
    <row r="2903" spans="1:20" ht="60" x14ac:dyDescent="0.25">
      <c r="A2903">
        <v>2901</v>
      </c>
      <c r="B2903" s="1" t="s">
        <v>2901</v>
      </c>
      <c r="C2903" s="1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3">
        <f t="shared" si="180"/>
        <v>0.8</v>
      </c>
      <c r="P2903">
        <f t="shared" si="181"/>
        <v>3</v>
      </c>
      <c r="Q2903" s="4" t="s">
        <v>8317</v>
      </c>
      <c r="R2903" t="s">
        <v>8318</v>
      </c>
      <c r="S2903" s="8">
        <f t="shared" si="182"/>
        <v>41982.696053240739</v>
      </c>
      <c r="T2903" s="8">
        <f t="shared" si="183"/>
        <v>42042.696053240739</v>
      </c>
    </row>
    <row r="2904" spans="1:20" ht="45" x14ac:dyDescent="0.25">
      <c r="A2904">
        <v>2902</v>
      </c>
      <c r="B2904" s="1" t="s">
        <v>2902</v>
      </c>
      <c r="C2904" s="1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3">
        <f t="shared" si="180"/>
        <v>1.6666666666666666E-2</v>
      </c>
      <c r="P2904">
        <f t="shared" si="181"/>
        <v>25</v>
      </c>
      <c r="Q2904" s="4" t="s">
        <v>8317</v>
      </c>
      <c r="R2904" t="s">
        <v>8318</v>
      </c>
      <c r="S2904" s="8">
        <f t="shared" si="182"/>
        <v>42210.231435185182</v>
      </c>
      <c r="T2904" s="8">
        <f t="shared" si="183"/>
        <v>42240.231435185182</v>
      </c>
    </row>
    <row r="2905" spans="1:20" ht="60" x14ac:dyDescent="0.25">
      <c r="A2905">
        <v>2903</v>
      </c>
      <c r="B2905" s="1" t="s">
        <v>2903</v>
      </c>
      <c r="C2905" s="1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3">
        <f t="shared" si="180"/>
        <v>0.78</v>
      </c>
      <c r="P2905">
        <f t="shared" si="181"/>
        <v>9.75</v>
      </c>
      <c r="Q2905" s="4" t="s">
        <v>8317</v>
      </c>
      <c r="R2905" t="s">
        <v>8318</v>
      </c>
      <c r="S2905" s="8">
        <f t="shared" si="182"/>
        <v>42195.95854166666</v>
      </c>
      <c r="T2905" s="8">
        <f t="shared" si="183"/>
        <v>42255.95854166666</v>
      </c>
    </row>
    <row r="2906" spans="1:20" ht="60" x14ac:dyDescent="0.25">
      <c r="A2906">
        <v>2904</v>
      </c>
      <c r="B2906" s="1" t="s">
        <v>2904</v>
      </c>
      <c r="C2906" s="1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3">
        <f t="shared" si="180"/>
        <v>5</v>
      </c>
      <c r="P2906">
        <f t="shared" si="181"/>
        <v>18.75</v>
      </c>
      <c r="Q2906" s="4" t="s">
        <v>8317</v>
      </c>
      <c r="R2906" t="s">
        <v>8318</v>
      </c>
      <c r="S2906" s="8">
        <f t="shared" si="182"/>
        <v>41940.759618055556</v>
      </c>
      <c r="T2906" s="8">
        <f t="shared" si="183"/>
        <v>41952.291666666664</v>
      </c>
    </row>
    <row r="2907" spans="1:20" ht="45" x14ac:dyDescent="0.25">
      <c r="A2907">
        <v>2905</v>
      </c>
      <c r="B2907" s="1" t="s">
        <v>2905</v>
      </c>
      <c r="C2907" s="1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3">
        <f t="shared" si="180"/>
        <v>17.771428571428572</v>
      </c>
      <c r="P2907">
        <f t="shared" si="181"/>
        <v>36.588235294117645</v>
      </c>
      <c r="Q2907" s="4" t="s">
        <v>8317</v>
      </c>
      <c r="R2907" t="s">
        <v>8318</v>
      </c>
      <c r="S2907" s="8">
        <f t="shared" si="182"/>
        <v>42605.848530092589</v>
      </c>
      <c r="T2907" s="8">
        <f t="shared" si="183"/>
        <v>42619.848530092589</v>
      </c>
    </row>
    <row r="2908" spans="1:20" ht="60" x14ac:dyDescent="0.25">
      <c r="A2908">
        <v>2906</v>
      </c>
      <c r="B2908" s="1" t="s">
        <v>2906</v>
      </c>
      <c r="C2908" s="1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3">
        <f t="shared" si="180"/>
        <v>9.4166666666666661</v>
      </c>
      <c r="P2908">
        <f t="shared" si="181"/>
        <v>80.714285714285708</v>
      </c>
      <c r="Q2908" s="4" t="s">
        <v>8317</v>
      </c>
      <c r="R2908" t="s">
        <v>8318</v>
      </c>
      <c r="S2908" s="8">
        <f t="shared" si="182"/>
        <v>42199.440578703703</v>
      </c>
      <c r="T2908" s="8">
        <f t="shared" si="183"/>
        <v>42216.833333333336</v>
      </c>
    </row>
    <row r="2909" spans="1:20" ht="60" x14ac:dyDescent="0.25">
      <c r="A2909">
        <v>2907</v>
      </c>
      <c r="B2909" s="1" t="s">
        <v>2907</v>
      </c>
      <c r="C2909" s="1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3">
        <f t="shared" si="180"/>
        <v>0.08</v>
      </c>
      <c r="P2909">
        <f t="shared" si="181"/>
        <v>1</v>
      </c>
      <c r="Q2909" s="4" t="s">
        <v>8317</v>
      </c>
      <c r="R2909" t="s">
        <v>8318</v>
      </c>
      <c r="S2909" s="8">
        <f t="shared" si="182"/>
        <v>42444.669409722221</v>
      </c>
      <c r="T2909" s="8">
        <f t="shared" si="183"/>
        <v>42504.669409722221</v>
      </c>
    </row>
    <row r="2910" spans="1:20" ht="60" x14ac:dyDescent="0.25">
      <c r="A2910">
        <v>2908</v>
      </c>
      <c r="B2910" s="1" t="s">
        <v>2908</v>
      </c>
      <c r="C2910" s="1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3">
        <f t="shared" si="180"/>
        <v>2.75</v>
      </c>
      <c r="P2910">
        <f t="shared" si="181"/>
        <v>52.8</v>
      </c>
      <c r="Q2910" s="4" t="s">
        <v>8317</v>
      </c>
      <c r="R2910" t="s">
        <v>8318</v>
      </c>
      <c r="S2910" s="8">
        <f t="shared" si="182"/>
        <v>42499.523368055554</v>
      </c>
      <c r="T2910" s="8">
        <f t="shared" si="183"/>
        <v>42529.523368055554</v>
      </c>
    </row>
    <row r="2911" spans="1:20" ht="60" x14ac:dyDescent="0.25">
      <c r="A2911">
        <v>2909</v>
      </c>
      <c r="B2911" s="1" t="s">
        <v>2909</v>
      </c>
      <c r="C2911" s="1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3">
        <f t="shared" si="180"/>
        <v>1.1111111111111112E-2</v>
      </c>
      <c r="P2911">
        <f t="shared" si="181"/>
        <v>20</v>
      </c>
      <c r="Q2911" s="4" t="s">
        <v>8317</v>
      </c>
      <c r="R2911" t="s">
        <v>8318</v>
      </c>
      <c r="S2911" s="8">
        <f t="shared" si="182"/>
        <v>41929.057881944442</v>
      </c>
      <c r="T2911" s="8">
        <f t="shared" si="183"/>
        <v>41968.615277777775</v>
      </c>
    </row>
    <row r="2912" spans="1:20" ht="45" x14ac:dyDescent="0.25">
      <c r="A2912">
        <v>2910</v>
      </c>
      <c r="B2912" s="1" t="s">
        <v>2910</v>
      </c>
      <c r="C2912" s="1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3">
        <f t="shared" si="180"/>
        <v>3.3333333333333335E-3</v>
      </c>
      <c r="P2912">
        <f t="shared" si="181"/>
        <v>1</v>
      </c>
      <c r="Q2912" s="4" t="s">
        <v>8317</v>
      </c>
      <c r="R2912" t="s">
        <v>8318</v>
      </c>
      <c r="S2912" s="8">
        <f t="shared" si="182"/>
        <v>42107.632951388885</v>
      </c>
      <c r="T2912" s="8">
        <f t="shared" si="183"/>
        <v>42167.632951388885</v>
      </c>
    </row>
    <row r="2913" spans="1:20" ht="60" x14ac:dyDescent="0.25">
      <c r="A2913">
        <v>2911</v>
      </c>
      <c r="B2913" s="1" t="s">
        <v>2911</v>
      </c>
      <c r="C2913" s="1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3">
        <f t="shared" si="180"/>
        <v>36.5</v>
      </c>
      <c r="P2913">
        <f t="shared" si="181"/>
        <v>46.928571428571431</v>
      </c>
      <c r="Q2913" s="4" t="s">
        <v>8317</v>
      </c>
      <c r="R2913" t="s">
        <v>8318</v>
      </c>
      <c r="S2913" s="8">
        <f t="shared" si="182"/>
        <v>42142.560486111113</v>
      </c>
      <c r="T2913" s="8">
        <f t="shared" si="183"/>
        <v>42182.560486111113</v>
      </c>
    </row>
    <row r="2914" spans="1:20" ht="60" x14ac:dyDescent="0.25">
      <c r="A2914">
        <v>2912</v>
      </c>
      <c r="B2914" s="1" t="s">
        <v>2912</v>
      </c>
      <c r="C2914" s="1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3">
        <f t="shared" si="180"/>
        <v>14.058171745152354</v>
      </c>
      <c r="P2914">
        <f t="shared" si="181"/>
        <v>78.07692307692308</v>
      </c>
      <c r="Q2914" s="4" t="s">
        <v>8317</v>
      </c>
      <c r="R2914" t="s">
        <v>8318</v>
      </c>
      <c r="S2914" s="8">
        <f t="shared" si="182"/>
        <v>42353.923310185179</v>
      </c>
      <c r="T2914" s="8">
        <f t="shared" si="183"/>
        <v>42383.923310185179</v>
      </c>
    </row>
    <row r="2915" spans="1:20" ht="60" x14ac:dyDescent="0.25">
      <c r="A2915">
        <v>2913</v>
      </c>
      <c r="B2915" s="1" t="s">
        <v>2913</v>
      </c>
      <c r="C2915" s="1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3">
        <f t="shared" si="180"/>
        <v>0.02</v>
      </c>
      <c r="P2915">
        <f t="shared" si="181"/>
        <v>1</v>
      </c>
      <c r="Q2915" s="4" t="s">
        <v>8317</v>
      </c>
      <c r="R2915" t="s">
        <v>8318</v>
      </c>
      <c r="S2915" s="8">
        <f t="shared" si="182"/>
        <v>41828.714571759258</v>
      </c>
      <c r="T2915" s="8">
        <f t="shared" si="183"/>
        <v>41888.714571759258</v>
      </c>
    </row>
    <row r="2916" spans="1:20" ht="30" x14ac:dyDescent="0.25">
      <c r="A2916">
        <v>2914</v>
      </c>
      <c r="B2916" s="1" t="s">
        <v>2914</v>
      </c>
      <c r="C2916" s="1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3">
        <f t="shared" si="180"/>
        <v>4.0000000000000001E-3</v>
      </c>
      <c r="P2916">
        <f t="shared" si="181"/>
        <v>1</v>
      </c>
      <c r="Q2916" s="4" t="s">
        <v>8317</v>
      </c>
      <c r="R2916" t="s">
        <v>8318</v>
      </c>
      <c r="S2916" s="8">
        <f t="shared" si="182"/>
        <v>42017.699004629627</v>
      </c>
      <c r="T2916" s="8">
        <f t="shared" si="183"/>
        <v>42077.657337962963</v>
      </c>
    </row>
    <row r="2917" spans="1:20" ht="45" x14ac:dyDescent="0.25">
      <c r="A2917">
        <v>2915</v>
      </c>
      <c r="B2917" s="1" t="s">
        <v>2915</v>
      </c>
      <c r="C2917" s="1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3">
        <f t="shared" si="180"/>
        <v>61.1</v>
      </c>
      <c r="P2917">
        <f t="shared" si="181"/>
        <v>203.66666666666666</v>
      </c>
      <c r="Q2917" s="4" t="s">
        <v>8317</v>
      </c>
      <c r="R2917" t="s">
        <v>8318</v>
      </c>
      <c r="S2917" s="8">
        <f t="shared" si="182"/>
        <v>42415.189699074072</v>
      </c>
      <c r="T2917" s="8">
        <f t="shared" si="183"/>
        <v>42445.1480324074</v>
      </c>
    </row>
    <row r="2918" spans="1:20" ht="45" x14ac:dyDescent="0.25">
      <c r="A2918">
        <v>2916</v>
      </c>
      <c r="B2918" s="1" t="s">
        <v>2916</v>
      </c>
      <c r="C2918" s="1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3">
        <f t="shared" si="180"/>
        <v>7.8378378378378377</v>
      </c>
      <c r="P2918">
        <f t="shared" si="181"/>
        <v>20.714285714285715</v>
      </c>
      <c r="Q2918" s="4" t="s">
        <v>8317</v>
      </c>
      <c r="R2918" t="s">
        <v>8318</v>
      </c>
      <c r="S2918" s="8">
        <f t="shared" si="182"/>
        <v>41755.268391203703</v>
      </c>
      <c r="T2918" s="8">
        <f t="shared" si="183"/>
        <v>41778.268391203703</v>
      </c>
    </row>
    <row r="2919" spans="1:20" ht="45" x14ac:dyDescent="0.25">
      <c r="A2919">
        <v>2917</v>
      </c>
      <c r="B2919" s="1" t="s">
        <v>2917</v>
      </c>
      <c r="C2919" s="1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3">
        <f t="shared" si="180"/>
        <v>21.85</v>
      </c>
      <c r="P2919">
        <f t="shared" si="181"/>
        <v>48.555555555555557</v>
      </c>
      <c r="Q2919" s="4" t="s">
        <v>8317</v>
      </c>
      <c r="R2919" t="s">
        <v>8318</v>
      </c>
      <c r="S2919" s="8">
        <f t="shared" si="182"/>
        <v>42245.026006944441</v>
      </c>
      <c r="T2919" s="8">
        <f t="shared" si="183"/>
        <v>42263.026006944441</v>
      </c>
    </row>
    <row r="2920" spans="1:20" ht="45" x14ac:dyDescent="0.25">
      <c r="A2920">
        <v>2918</v>
      </c>
      <c r="B2920" s="1" t="s">
        <v>2918</v>
      </c>
      <c r="C2920" s="1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3">
        <f t="shared" si="180"/>
        <v>27.24</v>
      </c>
      <c r="P2920">
        <f t="shared" si="181"/>
        <v>68.099999999999994</v>
      </c>
      <c r="Q2920" s="4" t="s">
        <v>8317</v>
      </c>
      <c r="R2920" t="s">
        <v>8318</v>
      </c>
      <c r="S2920" s="8">
        <f t="shared" si="182"/>
        <v>42278.421377314815</v>
      </c>
      <c r="T2920" s="8">
        <f t="shared" si="183"/>
        <v>42306.421377314815</v>
      </c>
    </row>
    <row r="2921" spans="1:20" ht="45" x14ac:dyDescent="0.25">
      <c r="A2921">
        <v>2919</v>
      </c>
      <c r="B2921" s="1" t="s">
        <v>2919</v>
      </c>
      <c r="C2921" s="1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3">
        <f t="shared" si="180"/>
        <v>8.5</v>
      </c>
      <c r="P2921">
        <f t="shared" si="181"/>
        <v>8.5</v>
      </c>
      <c r="Q2921" s="4" t="s">
        <v>8317</v>
      </c>
      <c r="R2921" t="s">
        <v>8318</v>
      </c>
      <c r="S2921" s="8">
        <f t="shared" si="182"/>
        <v>41826.411215277774</v>
      </c>
      <c r="T2921" s="8">
        <f t="shared" si="183"/>
        <v>41856.411215277774</v>
      </c>
    </row>
    <row r="2922" spans="1:20" ht="60" x14ac:dyDescent="0.25">
      <c r="A2922">
        <v>2920</v>
      </c>
      <c r="B2922" s="1" t="s">
        <v>2920</v>
      </c>
      <c r="C2922" s="1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3">
        <f t="shared" si="180"/>
        <v>26.84</v>
      </c>
      <c r="P2922">
        <f t="shared" si="181"/>
        <v>51.615384615384613</v>
      </c>
      <c r="Q2922" s="4" t="s">
        <v>8317</v>
      </c>
      <c r="R2922" t="s">
        <v>8318</v>
      </c>
      <c r="S2922" s="8">
        <f t="shared" si="182"/>
        <v>42058.584143518521</v>
      </c>
      <c r="T2922" s="8">
        <f t="shared" si="183"/>
        <v>42088.54247685185</v>
      </c>
    </row>
    <row r="2923" spans="1:20" ht="45" x14ac:dyDescent="0.25">
      <c r="A2923">
        <v>2921</v>
      </c>
      <c r="B2923" s="1" t="s">
        <v>2921</v>
      </c>
      <c r="C2923" s="1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3">
        <f t="shared" si="180"/>
        <v>129</v>
      </c>
      <c r="P2923">
        <f t="shared" si="181"/>
        <v>43</v>
      </c>
      <c r="Q2923" s="4" t="s">
        <v>8317</v>
      </c>
      <c r="R2923" t="s">
        <v>8359</v>
      </c>
      <c r="S2923" s="8">
        <f t="shared" si="182"/>
        <v>41877.678287037037</v>
      </c>
      <c r="T2923" s="8">
        <f t="shared" si="183"/>
        <v>41907.678287037037</v>
      </c>
    </row>
    <row r="2924" spans="1:20" ht="60" x14ac:dyDescent="0.25">
      <c r="A2924">
        <v>2922</v>
      </c>
      <c r="B2924" s="1" t="s">
        <v>2922</v>
      </c>
      <c r="C2924" s="1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3">
        <f t="shared" si="180"/>
        <v>100</v>
      </c>
      <c r="P2924">
        <f t="shared" si="181"/>
        <v>83.333333333333329</v>
      </c>
      <c r="Q2924" s="4" t="s">
        <v>8317</v>
      </c>
      <c r="R2924" t="s">
        <v>8359</v>
      </c>
      <c r="S2924" s="8">
        <f t="shared" si="182"/>
        <v>42097.665821759256</v>
      </c>
      <c r="T2924" s="8">
        <f t="shared" si="183"/>
        <v>42142.665821759256</v>
      </c>
    </row>
    <row r="2925" spans="1:20" ht="45" x14ac:dyDescent="0.25">
      <c r="A2925">
        <v>2923</v>
      </c>
      <c r="B2925" s="1" t="s">
        <v>2923</v>
      </c>
      <c r="C2925" s="1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3">
        <f t="shared" si="180"/>
        <v>100</v>
      </c>
      <c r="P2925">
        <f t="shared" si="181"/>
        <v>30</v>
      </c>
      <c r="Q2925" s="4" t="s">
        <v>8317</v>
      </c>
      <c r="R2925" t="s">
        <v>8359</v>
      </c>
      <c r="S2925" s="8">
        <f t="shared" si="182"/>
        <v>42012.944201388884</v>
      </c>
      <c r="T2925" s="8">
        <f t="shared" si="183"/>
        <v>42027.916666666664</v>
      </c>
    </row>
    <row r="2926" spans="1:20" ht="60" x14ac:dyDescent="0.25">
      <c r="A2926">
        <v>2924</v>
      </c>
      <c r="B2926" s="1" t="s">
        <v>2924</v>
      </c>
      <c r="C2926" s="1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3">
        <f t="shared" si="180"/>
        <v>103.2</v>
      </c>
      <c r="P2926">
        <f t="shared" si="181"/>
        <v>175.51020408163265</v>
      </c>
      <c r="Q2926" s="4" t="s">
        <v>8317</v>
      </c>
      <c r="R2926" t="s">
        <v>8359</v>
      </c>
      <c r="S2926" s="8">
        <f t="shared" si="182"/>
        <v>42103.348495370366</v>
      </c>
      <c r="T2926" s="8">
        <f t="shared" si="183"/>
        <v>42132.957638888889</v>
      </c>
    </row>
    <row r="2927" spans="1:20" ht="45" x14ac:dyDescent="0.25">
      <c r="A2927">
        <v>2925</v>
      </c>
      <c r="B2927" s="1" t="s">
        <v>2925</v>
      </c>
      <c r="C2927" s="1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3">
        <f t="shared" si="180"/>
        <v>102.44597777777778</v>
      </c>
      <c r="P2927">
        <f t="shared" si="181"/>
        <v>231.66175879396985</v>
      </c>
      <c r="Q2927" s="4" t="s">
        <v>8317</v>
      </c>
      <c r="R2927" t="s">
        <v>8359</v>
      </c>
      <c r="S2927" s="8">
        <f t="shared" si="182"/>
        <v>41863.375787037039</v>
      </c>
      <c r="T2927" s="8">
        <f t="shared" si="183"/>
        <v>41893.375787037039</v>
      </c>
    </row>
    <row r="2928" spans="1:20" ht="60" x14ac:dyDescent="0.25">
      <c r="A2928">
        <v>2926</v>
      </c>
      <c r="B2928" s="1" t="s">
        <v>2926</v>
      </c>
      <c r="C2928" s="1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3">
        <f t="shared" si="180"/>
        <v>125</v>
      </c>
      <c r="P2928">
        <f t="shared" si="181"/>
        <v>75</v>
      </c>
      <c r="Q2928" s="4" t="s">
        <v>8317</v>
      </c>
      <c r="R2928" t="s">
        <v>8359</v>
      </c>
      <c r="S2928" s="8">
        <f t="shared" si="182"/>
        <v>42044.557627314811</v>
      </c>
      <c r="T2928" s="8">
        <f t="shared" si="183"/>
        <v>42058.557627314811</v>
      </c>
    </row>
    <row r="2929" spans="1:20" ht="60" x14ac:dyDescent="0.25">
      <c r="A2929">
        <v>2927</v>
      </c>
      <c r="B2929" s="1" t="s">
        <v>2927</v>
      </c>
      <c r="C2929" s="1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3">
        <f t="shared" si="180"/>
        <v>130.83333333333334</v>
      </c>
      <c r="P2929">
        <f t="shared" si="181"/>
        <v>112.14285714285714</v>
      </c>
      <c r="Q2929" s="4" t="s">
        <v>8317</v>
      </c>
      <c r="R2929" t="s">
        <v>8359</v>
      </c>
      <c r="S2929" s="8">
        <f t="shared" si="182"/>
        <v>41806.460983796293</v>
      </c>
      <c r="T2929" s="8">
        <f t="shared" si="183"/>
        <v>41835</v>
      </c>
    </row>
    <row r="2930" spans="1:20" ht="30" x14ac:dyDescent="0.25">
      <c r="A2930">
        <v>2928</v>
      </c>
      <c r="B2930" s="1" t="s">
        <v>2928</v>
      </c>
      <c r="C2930" s="1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3">
        <f t="shared" si="180"/>
        <v>100</v>
      </c>
      <c r="P2930">
        <f t="shared" si="181"/>
        <v>41.666666666666664</v>
      </c>
      <c r="Q2930" s="4" t="s">
        <v>8317</v>
      </c>
      <c r="R2930" t="s">
        <v>8359</v>
      </c>
      <c r="S2930" s="8">
        <f t="shared" si="182"/>
        <v>42403.789884259262</v>
      </c>
      <c r="T2930" s="8">
        <f t="shared" si="183"/>
        <v>42433.789884259262</v>
      </c>
    </row>
    <row r="2931" spans="1:20" ht="60" x14ac:dyDescent="0.25">
      <c r="A2931">
        <v>2929</v>
      </c>
      <c r="B2931" s="1" t="s">
        <v>2929</v>
      </c>
      <c r="C2931" s="1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3">
        <f t="shared" si="180"/>
        <v>102.06937500000001</v>
      </c>
      <c r="P2931">
        <f t="shared" si="181"/>
        <v>255.17343750000001</v>
      </c>
      <c r="Q2931" s="4" t="s">
        <v>8317</v>
      </c>
      <c r="R2931" t="s">
        <v>8359</v>
      </c>
      <c r="S2931" s="8">
        <f t="shared" si="182"/>
        <v>41754.355995370366</v>
      </c>
      <c r="T2931" s="8">
        <f t="shared" si="183"/>
        <v>41784.355995370366</v>
      </c>
    </row>
    <row r="2932" spans="1:20" ht="60" x14ac:dyDescent="0.25">
      <c r="A2932">
        <v>2930</v>
      </c>
      <c r="B2932" s="1" t="s">
        <v>2930</v>
      </c>
      <c r="C2932" s="1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3">
        <f t="shared" si="180"/>
        <v>100.92</v>
      </c>
      <c r="P2932">
        <f t="shared" si="181"/>
        <v>162.7741935483871</v>
      </c>
      <c r="Q2932" s="4" t="s">
        <v>8317</v>
      </c>
      <c r="R2932" t="s">
        <v>8359</v>
      </c>
      <c r="S2932" s="8">
        <f t="shared" si="182"/>
        <v>42101.375740740739</v>
      </c>
      <c r="T2932" s="8">
        <f t="shared" si="183"/>
        <v>42131.375740740739</v>
      </c>
    </row>
    <row r="2933" spans="1:20" ht="60" x14ac:dyDescent="0.25">
      <c r="A2933">
        <v>2931</v>
      </c>
      <c r="B2933" s="1" t="s">
        <v>2931</v>
      </c>
      <c r="C2933" s="1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3">
        <f t="shared" si="180"/>
        <v>106</v>
      </c>
      <c r="P2933">
        <f t="shared" si="181"/>
        <v>88.333333333333329</v>
      </c>
      <c r="Q2933" s="4" t="s">
        <v>8317</v>
      </c>
      <c r="R2933" t="s">
        <v>8359</v>
      </c>
      <c r="S2933" s="8">
        <f t="shared" si="182"/>
        <v>41872.082905092589</v>
      </c>
      <c r="T2933" s="8">
        <f t="shared" si="183"/>
        <v>41897.047222222223</v>
      </c>
    </row>
    <row r="2934" spans="1:20" ht="60" x14ac:dyDescent="0.25">
      <c r="A2934">
        <v>2932</v>
      </c>
      <c r="B2934" s="1" t="s">
        <v>2932</v>
      </c>
      <c r="C2934" s="1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3">
        <f t="shared" si="180"/>
        <v>105.09677419354838</v>
      </c>
      <c r="P2934">
        <f t="shared" si="181"/>
        <v>85.736842105263165</v>
      </c>
      <c r="Q2934" s="4" t="s">
        <v>8317</v>
      </c>
      <c r="R2934" t="s">
        <v>8359</v>
      </c>
      <c r="S2934" s="8">
        <f t="shared" si="182"/>
        <v>42024.956446759257</v>
      </c>
      <c r="T2934" s="8">
        <f t="shared" si="183"/>
        <v>42056.249999999993</v>
      </c>
    </row>
    <row r="2935" spans="1:20" ht="60" x14ac:dyDescent="0.25">
      <c r="A2935">
        <v>2933</v>
      </c>
      <c r="B2935" s="1" t="s">
        <v>2933</v>
      </c>
      <c r="C2935" s="1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3">
        <f t="shared" si="180"/>
        <v>102.76</v>
      </c>
      <c r="P2935">
        <f t="shared" si="181"/>
        <v>47.574074074074076</v>
      </c>
      <c r="Q2935" s="4" t="s">
        <v>8317</v>
      </c>
      <c r="R2935" t="s">
        <v>8359</v>
      </c>
      <c r="S2935" s="8">
        <f t="shared" si="182"/>
        <v>42495.748298611106</v>
      </c>
      <c r="T2935" s="8">
        <f t="shared" si="183"/>
        <v>42525.748298611106</v>
      </c>
    </row>
    <row r="2936" spans="1:20" ht="45" x14ac:dyDescent="0.25">
      <c r="A2936">
        <v>2934</v>
      </c>
      <c r="B2936" s="1" t="s">
        <v>2934</v>
      </c>
      <c r="C2936" s="1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3">
        <f t="shared" si="180"/>
        <v>108</v>
      </c>
      <c r="P2936">
        <f t="shared" si="181"/>
        <v>72.972972972972968</v>
      </c>
      <c r="Q2936" s="4" t="s">
        <v>8317</v>
      </c>
      <c r="R2936" t="s">
        <v>8359</v>
      </c>
      <c r="S2936" s="8">
        <f t="shared" si="182"/>
        <v>41775.427824074075</v>
      </c>
      <c r="T2936" s="8">
        <f t="shared" si="183"/>
        <v>41805.427824074075</v>
      </c>
    </row>
    <row r="2937" spans="1:20" ht="45" x14ac:dyDescent="0.25">
      <c r="A2937">
        <v>2935</v>
      </c>
      <c r="B2937" s="1" t="s">
        <v>2935</v>
      </c>
      <c r="C2937" s="1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3">
        <f t="shared" si="180"/>
        <v>100.88571428571429</v>
      </c>
      <c r="P2937">
        <f t="shared" si="181"/>
        <v>90.538461538461533</v>
      </c>
      <c r="Q2937" s="4" t="s">
        <v>8317</v>
      </c>
      <c r="R2937" t="s">
        <v>8359</v>
      </c>
      <c r="S2937" s="8">
        <f t="shared" si="182"/>
        <v>42553.375092592592</v>
      </c>
      <c r="T2937" s="8">
        <f t="shared" si="183"/>
        <v>42611.499999999993</v>
      </c>
    </row>
    <row r="2938" spans="1:20" ht="60" x14ac:dyDescent="0.25">
      <c r="A2938">
        <v>2936</v>
      </c>
      <c r="B2938" s="1" t="s">
        <v>2936</v>
      </c>
      <c r="C2938" s="1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3">
        <f t="shared" si="180"/>
        <v>128</v>
      </c>
      <c r="P2938">
        <f t="shared" si="181"/>
        <v>37.647058823529413</v>
      </c>
      <c r="Q2938" s="4" t="s">
        <v>8317</v>
      </c>
      <c r="R2938" t="s">
        <v>8359</v>
      </c>
      <c r="S2938" s="8">
        <f t="shared" si="182"/>
        <v>41912.442395833328</v>
      </c>
      <c r="T2938" s="8">
        <f t="shared" si="183"/>
        <v>41924.999305555553</v>
      </c>
    </row>
    <row r="2939" spans="1:20" ht="30" x14ac:dyDescent="0.25">
      <c r="A2939">
        <v>2937</v>
      </c>
      <c r="B2939" s="1" t="s">
        <v>2937</v>
      </c>
      <c r="C2939" s="1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3">
        <f t="shared" si="180"/>
        <v>133.33333333333334</v>
      </c>
      <c r="P2939">
        <f t="shared" si="181"/>
        <v>36.363636363636367</v>
      </c>
      <c r="Q2939" s="4" t="s">
        <v>8317</v>
      </c>
      <c r="R2939" t="s">
        <v>8359</v>
      </c>
      <c r="S2939" s="8">
        <f t="shared" si="182"/>
        <v>41803.248993055553</v>
      </c>
      <c r="T2939" s="8">
        <f t="shared" si="183"/>
        <v>41833.248993055553</v>
      </c>
    </row>
    <row r="2940" spans="1:20" ht="60" x14ac:dyDescent="0.25">
      <c r="A2940">
        <v>2938</v>
      </c>
      <c r="B2940" s="1" t="s">
        <v>2938</v>
      </c>
      <c r="C2940" s="1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3">
        <f t="shared" si="180"/>
        <v>101.375</v>
      </c>
      <c r="P2940">
        <f t="shared" si="181"/>
        <v>126.71875</v>
      </c>
      <c r="Q2940" s="4" t="s">
        <v>8317</v>
      </c>
      <c r="R2940" t="s">
        <v>8359</v>
      </c>
      <c r="S2940" s="8">
        <f t="shared" si="182"/>
        <v>42004.495532407404</v>
      </c>
      <c r="T2940" s="8">
        <f t="shared" si="183"/>
        <v>42034.495532407404</v>
      </c>
    </row>
    <row r="2941" spans="1:20" ht="60" x14ac:dyDescent="0.25">
      <c r="A2941">
        <v>2939</v>
      </c>
      <c r="B2941" s="1" t="s">
        <v>2939</v>
      </c>
      <c r="C2941" s="1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3">
        <f t="shared" si="180"/>
        <v>102.875</v>
      </c>
      <c r="P2941">
        <f t="shared" si="181"/>
        <v>329.2</v>
      </c>
      <c r="Q2941" s="4" t="s">
        <v>8317</v>
      </c>
      <c r="R2941" t="s">
        <v>8359</v>
      </c>
      <c r="S2941" s="8">
        <f t="shared" si="182"/>
        <v>41845.60083333333</v>
      </c>
      <c r="T2941" s="8">
        <f t="shared" si="183"/>
        <v>41878.833333333328</v>
      </c>
    </row>
    <row r="2942" spans="1:20" ht="45" x14ac:dyDescent="0.25">
      <c r="A2942">
        <v>2940</v>
      </c>
      <c r="B2942" s="1" t="s">
        <v>2940</v>
      </c>
      <c r="C2942" s="1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3">
        <f t="shared" si="180"/>
        <v>107.24</v>
      </c>
      <c r="P2942">
        <f t="shared" si="181"/>
        <v>81.242424242424249</v>
      </c>
      <c r="Q2942" s="4" t="s">
        <v>8317</v>
      </c>
      <c r="R2942" t="s">
        <v>8359</v>
      </c>
      <c r="S2942" s="8">
        <f t="shared" si="182"/>
        <v>41982.565023148149</v>
      </c>
      <c r="T2942" s="8">
        <f t="shared" si="183"/>
        <v>42022.565023148149</v>
      </c>
    </row>
    <row r="2943" spans="1:20" ht="60" x14ac:dyDescent="0.25">
      <c r="A2943">
        <v>2941</v>
      </c>
      <c r="B2943" s="1" t="s">
        <v>2941</v>
      </c>
      <c r="C2943" s="1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3">
        <f t="shared" si="180"/>
        <v>4.0000000000000001E-3</v>
      </c>
      <c r="P2943">
        <f t="shared" si="181"/>
        <v>1</v>
      </c>
      <c r="Q2943" s="4" t="s">
        <v>8317</v>
      </c>
      <c r="R2943" t="s">
        <v>8357</v>
      </c>
      <c r="S2943" s="8">
        <f t="shared" si="182"/>
        <v>42034.751793981479</v>
      </c>
      <c r="T2943" s="8">
        <f t="shared" si="183"/>
        <v>42064.751793981479</v>
      </c>
    </row>
    <row r="2944" spans="1:20" ht="60" x14ac:dyDescent="0.25">
      <c r="A2944">
        <v>2942</v>
      </c>
      <c r="B2944" s="1" t="s">
        <v>2942</v>
      </c>
      <c r="C2944" s="1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3">
        <f t="shared" si="180"/>
        <v>20.425000000000001</v>
      </c>
      <c r="P2944">
        <f t="shared" si="181"/>
        <v>202.22772277227722</v>
      </c>
      <c r="Q2944" s="4" t="s">
        <v>8317</v>
      </c>
      <c r="R2944" t="s">
        <v>8357</v>
      </c>
      <c r="S2944" s="8">
        <f t="shared" si="182"/>
        <v>42334.595590277771</v>
      </c>
      <c r="T2944" s="8">
        <f t="shared" si="183"/>
        <v>42354.637499999997</v>
      </c>
    </row>
    <row r="2945" spans="1:20" ht="60" x14ac:dyDescent="0.25">
      <c r="A2945">
        <v>2943</v>
      </c>
      <c r="B2945" s="1" t="s">
        <v>2943</v>
      </c>
      <c r="C2945" s="1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3">
        <f t="shared" si="180"/>
        <v>0</v>
      </c>
      <c r="P2945" t="e">
        <f t="shared" si="181"/>
        <v>#DIV/0!</v>
      </c>
      <c r="Q2945" s="4" t="s">
        <v>8317</v>
      </c>
      <c r="R2945" t="s">
        <v>8357</v>
      </c>
      <c r="S2945" s="8">
        <f t="shared" si="182"/>
        <v>42076.921064814807</v>
      </c>
      <c r="T2945" s="8">
        <f t="shared" si="183"/>
        <v>42106.921064814807</v>
      </c>
    </row>
    <row r="2946" spans="1:20" ht="45" x14ac:dyDescent="0.25">
      <c r="A2946">
        <v>2944</v>
      </c>
      <c r="B2946" s="1" t="s">
        <v>2944</v>
      </c>
      <c r="C2946" s="1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3">
        <f t="shared" si="180"/>
        <v>1</v>
      </c>
      <c r="P2946">
        <f t="shared" si="181"/>
        <v>100</v>
      </c>
      <c r="Q2946" s="4" t="s">
        <v>8317</v>
      </c>
      <c r="R2946" t="s">
        <v>8357</v>
      </c>
      <c r="S2946" s="8">
        <f t="shared" si="182"/>
        <v>42132.705995370365</v>
      </c>
      <c r="T2946" s="8">
        <f t="shared" si="183"/>
        <v>42162.705995370365</v>
      </c>
    </row>
    <row r="2947" spans="1:20" ht="60" x14ac:dyDescent="0.25">
      <c r="A2947">
        <v>2945</v>
      </c>
      <c r="B2947" s="1" t="s">
        <v>2945</v>
      </c>
      <c r="C2947" s="1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3">
        <f t="shared" ref="O2947:O3010" si="184">(E2947/D2947%)</f>
        <v>0</v>
      </c>
      <c r="P2947" t="e">
        <f t="shared" ref="P2947:P3010" si="185">E2947/L2947</f>
        <v>#DIV/0!</v>
      </c>
      <c r="Q2947" s="4" t="s">
        <v>8317</v>
      </c>
      <c r="R2947" t="s">
        <v>8357</v>
      </c>
      <c r="S2947" s="8">
        <f t="shared" ref="S2947:S3010" si="186">(J2947/86400)+25569+(-5/24)</f>
        <v>42117.931250000001</v>
      </c>
      <c r="T2947" s="8">
        <f t="shared" ref="T2947:T3010" si="187">(I2947/86400)+25569+(-5/24)</f>
        <v>42147.931250000001</v>
      </c>
    </row>
    <row r="2948" spans="1:20" ht="60" x14ac:dyDescent="0.25">
      <c r="A2948">
        <v>2946</v>
      </c>
      <c r="B2948" s="1" t="s">
        <v>2946</v>
      </c>
      <c r="C2948" s="1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3">
        <f t="shared" si="184"/>
        <v>0.1</v>
      </c>
      <c r="P2948">
        <f t="shared" si="185"/>
        <v>1</v>
      </c>
      <c r="Q2948" s="4" t="s">
        <v>8317</v>
      </c>
      <c r="R2948" t="s">
        <v>8357</v>
      </c>
      <c r="S2948" s="8">
        <f t="shared" si="186"/>
        <v>42567.322824074072</v>
      </c>
      <c r="T2948" s="8">
        <f t="shared" si="187"/>
        <v>42597.322824074072</v>
      </c>
    </row>
    <row r="2949" spans="1:20" ht="60" x14ac:dyDescent="0.25">
      <c r="A2949">
        <v>2947</v>
      </c>
      <c r="B2949" s="1" t="s">
        <v>2947</v>
      </c>
      <c r="C2949" s="1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3">
        <f t="shared" si="184"/>
        <v>4.2880000000000003</v>
      </c>
      <c r="P2949">
        <f t="shared" si="185"/>
        <v>82.461538461538467</v>
      </c>
      <c r="Q2949" s="4" t="s">
        <v>8317</v>
      </c>
      <c r="R2949" t="s">
        <v>8357</v>
      </c>
      <c r="S2949" s="8">
        <f t="shared" si="186"/>
        <v>42649.353784722225</v>
      </c>
      <c r="T2949" s="8">
        <f t="shared" si="187"/>
        <v>42698.507638888885</v>
      </c>
    </row>
    <row r="2950" spans="1:20" ht="60" x14ac:dyDescent="0.25">
      <c r="A2950">
        <v>2948</v>
      </c>
      <c r="B2950" s="1" t="s">
        <v>2948</v>
      </c>
      <c r="C2950" s="1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3">
        <f t="shared" si="184"/>
        <v>4.7999999999999996E-3</v>
      </c>
      <c r="P2950">
        <f t="shared" si="185"/>
        <v>2.6666666666666665</v>
      </c>
      <c r="Q2950" s="4" t="s">
        <v>8317</v>
      </c>
      <c r="R2950" t="s">
        <v>8357</v>
      </c>
      <c r="S2950" s="8">
        <f t="shared" si="186"/>
        <v>42097.440891203696</v>
      </c>
      <c r="T2950" s="8">
        <f t="shared" si="187"/>
        <v>42157.440891203696</v>
      </c>
    </row>
    <row r="2951" spans="1:20" ht="60" x14ac:dyDescent="0.25">
      <c r="A2951">
        <v>2949</v>
      </c>
      <c r="B2951" s="1" t="s">
        <v>2949</v>
      </c>
      <c r="C2951" s="1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3">
        <f t="shared" si="184"/>
        <v>2.5</v>
      </c>
      <c r="P2951">
        <f t="shared" si="185"/>
        <v>12.5</v>
      </c>
      <c r="Q2951" s="4" t="s">
        <v>8317</v>
      </c>
      <c r="R2951" t="s">
        <v>8357</v>
      </c>
      <c r="S2951" s="8">
        <f t="shared" si="186"/>
        <v>42297.61478009259</v>
      </c>
      <c r="T2951" s="8">
        <f t="shared" si="187"/>
        <v>42327.656446759262</v>
      </c>
    </row>
    <row r="2952" spans="1:20" ht="60" x14ac:dyDescent="0.25">
      <c r="A2952">
        <v>2950</v>
      </c>
      <c r="B2952" s="1" t="s">
        <v>2950</v>
      </c>
      <c r="C2952" s="1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3">
        <f t="shared" si="184"/>
        <v>0</v>
      </c>
      <c r="P2952" t="e">
        <f t="shared" si="185"/>
        <v>#DIV/0!</v>
      </c>
      <c r="Q2952" s="4" t="s">
        <v>8317</v>
      </c>
      <c r="R2952" t="s">
        <v>8357</v>
      </c>
      <c r="S2952" s="8">
        <f t="shared" si="186"/>
        <v>42362.156851851854</v>
      </c>
      <c r="T2952" s="8">
        <f t="shared" si="187"/>
        <v>42392.156851851854</v>
      </c>
    </row>
    <row r="2953" spans="1:20" ht="60" x14ac:dyDescent="0.25">
      <c r="A2953">
        <v>2951</v>
      </c>
      <c r="B2953" s="1" t="s">
        <v>2951</v>
      </c>
      <c r="C2953" s="1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3">
        <f t="shared" si="184"/>
        <v>2.1920000000000002</v>
      </c>
      <c r="P2953">
        <f t="shared" si="185"/>
        <v>18.896551724137932</v>
      </c>
      <c r="Q2953" s="4" t="s">
        <v>8317</v>
      </c>
      <c r="R2953" t="s">
        <v>8357</v>
      </c>
      <c r="S2953" s="8">
        <f t="shared" si="186"/>
        <v>41872.594594907401</v>
      </c>
      <c r="T2953" s="8">
        <f t="shared" si="187"/>
        <v>41917.594594907401</v>
      </c>
    </row>
    <row r="2954" spans="1:20" ht="60" x14ac:dyDescent="0.25">
      <c r="A2954">
        <v>2952</v>
      </c>
      <c r="B2954" s="1" t="s">
        <v>2952</v>
      </c>
      <c r="C2954" s="1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3">
        <f t="shared" si="184"/>
        <v>8.0250000000000004</v>
      </c>
      <c r="P2954">
        <f t="shared" si="185"/>
        <v>200.625</v>
      </c>
      <c r="Q2954" s="4" t="s">
        <v>8317</v>
      </c>
      <c r="R2954" t="s">
        <v>8357</v>
      </c>
      <c r="S2954" s="8">
        <f t="shared" si="186"/>
        <v>42628.481932870367</v>
      </c>
      <c r="T2954" s="8">
        <f t="shared" si="187"/>
        <v>42659.958333333336</v>
      </c>
    </row>
    <row r="2955" spans="1:20" ht="45" x14ac:dyDescent="0.25">
      <c r="A2955">
        <v>2953</v>
      </c>
      <c r="B2955" s="1" t="s">
        <v>2953</v>
      </c>
      <c r="C2955" s="1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3">
        <f t="shared" si="184"/>
        <v>0.15125</v>
      </c>
      <c r="P2955">
        <f t="shared" si="185"/>
        <v>201.66666666666666</v>
      </c>
      <c r="Q2955" s="4" t="s">
        <v>8317</v>
      </c>
      <c r="R2955" t="s">
        <v>8357</v>
      </c>
      <c r="S2955" s="8">
        <f t="shared" si="186"/>
        <v>42255.583576388883</v>
      </c>
      <c r="T2955" s="8">
        <f t="shared" si="187"/>
        <v>42285.583576388883</v>
      </c>
    </row>
    <row r="2956" spans="1:20" ht="45" x14ac:dyDescent="0.25">
      <c r="A2956">
        <v>2954</v>
      </c>
      <c r="B2956" s="1" t="s">
        <v>2954</v>
      </c>
      <c r="C2956" s="1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3">
        <f t="shared" si="184"/>
        <v>0</v>
      </c>
      <c r="P2956" t="e">
        <f t="shared" si="185"/>
        <v>#DIV/0!</v>
      </c>
      <c r="Q2956" s="4" t="s">
        <v>8317</v>
      </c>
      <c r="R2956" t="s">
        <v>8357</v>
      </c>
      <c r="S2956" s="8">
        <f t="shared" si="186"/>
        <v>42790.375034722216</v>
      </c>
      <c r="T2956" s="8">
        <f t="shared" si="187"/>
        <v>42810.333368055552</v>
      </c>
    </row>
    <row r="2957" spans="1:20" ht="45" x14ac:dyDescent="0.25">
      <c r="A2957">
        <v>2955</v>
      </c>
      <c r="B2957" s="1" t="s">
        <v>2955</v>
      </c>
      <c r="C2957" s="1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3">
        <f t="shared" si="184"/>
        <v>59.583333333333336</v>
      </c>
      <c r="P2957">
        <f t="shared" si="185"/>
        <v>65</v>
      </c>
      <c r="Q2957" s="4" t="s">
        <v>8317</v>
      </c>
      <c r="R2957" t="s">
        <v>8357</v>
      </c>
      <c r="S2957" s="8">
        <f t="shared" si="186"/>
        <v>42141.532974537033</v>
      </c>
      <c r="T2957" s="8">
        <f t="shared" si="187"/>
        <v>42171.532974537033</v>
      </c>
    </row>
    <row r="2958" spans="1:20" ht="60" x14ac:dyDescent="0.25">
      <c r="A2958">
        <v>2956</v>
      </c>
      <c r="B2958" s="1" t="s">
        <v>2956</v>
      </c>
      <c r="C2958" s="1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3">
        <f t="shared" si="184"/>
        <v>16.734177215189874</v>
      </c>
      <c r="P2958">
        <f t="shared" si="185"/>
        <v>66.099999999999994</v>
      </c>
      <c r="Q2958" s="4" t="s">
        <v>8317</v>
      </c>
      <c r="R2958" t="s">
        <v>8357</v>
      </c>
      <c r="S2958" s="8">
        <f t="shared" si="186"/>
        <v>42464.750578703701</v>
      </c>
      <c r="T2958" s="8">
        <f t="shared" si="187"/>
        <v>42494.750578703701</v>
      </c>
    </row>
    <row r="2959" spans="1:20" ht="45" x14ac:dyDescent="0.25">
      <c r="A2959">
        <v>2957</v>
      </c>
      <c r="B2959" s="1" t="s">
        <v>2957</v>
      </c>
      <c r="C2959" s="1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3">
        <f t="shared" si="184"/>
        <v>1.8666666666666667</v>
      </c>
      <c r="P2959">
        <f t="shared" si="185"/>
        <v>93.333333333333329</v>
      </c>
      <c r="Q2959" s="4" t="s">
        <v>8317</v>
      </c>
      <c r="R2959" t="s">
        <v>8357</v>
      </c>
      <c r="S2959" s="8">
        <f t="shared" si="186"/>
        <v>42030.80291666666</v>
      </c>
      <c r="T2959" s="8">
        <f t="shared" si="187"/>
        <v>42090.761249999996</v>
      </c>
    </row>
    <row r="2960" spans="1:20" ht="45" x14ac:dyDescent="0.25">
      <c r="A2960">
        <v>2958</v>
      </c>
      <c r="B2960" s="1" t="s">
        <v>2958</v>
      </c>
      <c r="C2960" s="1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3">
        <f t="shared" si="184"/>
        <v>0</v>
      </c>
      <c r="P2960" t="e">
        <f t="shared" si="185"/>
        <v>#DIV/0!</v>
      </c>
      <c r="Q2960" s="4" t="s">
        <v>8317</v>
      </c>
      <c r="R2960" t="s">
        <v>8357</v>
      </c>
      <c r="S2960" s="8">
        <f t="shared" si="186"/>
        <v>42438.570798611108</v>
      </c>
      <c r="T2960" s="8">
        <f t="shared" si="187"/>
        <v>42498.529131944444</v>
      </c>
    </row>
    <row r="2961" spans="1:20" ht="60" x14ac:dyDescent="0.25">
      <c r="A2961">
        <v>2959</v>
      </c>
      <c r="B2961" s="1" t="s">
        <v>2959</v>
      </c>
      <c r="C2961" s="1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3">
        <f t="shared" si="184"/>
        <v>0</v>
      </c>
      <c r="P2961" t="e">
        <f t="shared" si="185"/>
        <v>#DIV/0!</v>
      </c>
      <c r="Q2961" s="4" t="s">
        <v>8317</v>
      </c>
      <c r="R2961" t="s">
        <v>8357</v>
      </c>
      <c r="S2961" s="8">
        <f t="shared" si="186"/>
        <v>42497.800057870372</v>
      </c>
      <c r="T2961" s="8">
        <f t="shared" si="187"/>
        <v>42527.800057870372</v>
      </c>
    </row>
    <row r="2962" spans="1:20" ht="45" x14ac:dyDescent="0.25">
      <c r="A2962">
        <v>2960</v>
      </c>
      <c r="B2962" s="1" t="s">
        <v>2960</v>
      </c>
      <c r="C2962" s="1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3">
        <f t="shared" si="184"/>
        <v>0</v>
      </c>
      <c r="P2962" t="e">
        <f t="shared" si="185"/>
        <v>#DIV/0!</v>
      </c>
      <c r="Q2962" s="4" t="s">
        <v>8317</v>
      </c>
      <c r="R2962" t="s">
        <v>8357</v>
      </c>
      <c r="S2962" s="8">
        <f t="shared" si="186"/>
        <v>41863.54887731481</v>
      </c>
      <c r="T2962" s="8">
        <f t="shared" si="187"/>
        <v>41893.54887731481</v>
      </c>
    </row>
    <row r="2963" spans="1:20" ht="60" x14ac:dyDescent="0.25">
      <c r="A2963">
        <v>2961</v>
      </c>
      <c r="B2963" s="1" t="s">
        <v>2961</v>
      </c>
      <c r="C2963" s="1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3">
        <f t="shared" si="184"/>
        <v>109.62</v>
      </c>
      <c r="P2963">
        <f t="shared" si="185"/>
        <v>50.75</v>
      </c>
      <c r="Q2963" s="4" t="s">
        <v>8317</v>
      </c>
      <c r="R2963" t="s">
        <v>8318</v>
      </c>
      <c r="S2963" s="8">
        <f t="shared" si="186"/>
        <v>42061.004155092589</v>
      </c>
      <c r="T2963" s="8">
        <f t="shared" si="187"/>
        <v>42088.958333333336</v>
      </c>
    </row>
    <row r="2964" spans="1:20" ht="60" x14ac:dyDescent="0.25">
      <c r="A2964">
        <v>2962</v>
      </c>
      <c r="B2964" s="1" t="s">
        <v>2962</v>
      </c>
      <c r="C2964" s="1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3">
        <f t="shared" si="184"/>
        <v>121.8</v>
      </c>
      <c r="P2964">
        <f t="shared" si="185"/>
        <v>60.9</v>
      </c>
      <c r="Q2964" s="4" t="s">
        <v>8317</v>
      </c>
      <c r="R2964" t="s">
        <v>8318</v>
      </c>
      <c r="S2964" s="8">
        <f t="shared" si="186"/>
        <v>42036.035949074074</v>
      </c>
      <c r="T2964" s="8">
        <f t="shared" si="187"/>
        <v>42064.082638888889</v>
      </c>
    </row>
    <row r="2965" spans="1:20" ht="60" x14ac:dyDescent="0.25">
      <c r="A2965">
        <v>2963</v>
      </c>
      <c r="B2965" s="1" t="s">
        <v>2963</v>
      </c>
      <c r="C2965" s="1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3">
        <f t="shared" si="184"/>
        <v>106.85</v>
      </c>
      <c r="P2965">
        <f t="shared" si="185"/>
        <v>109.03061224489795</v>
      </c>
      <c r="Q2965" s="4" t="s">
        <v>8317</v>
      </c>
      <c r="R2965" t="s">
        <v>8318</v>
      </c>
      <c r="S2965" s="8">
        <f t="shared" si="186"/>
        <v>42157.26185185185</v>
      </c>
      <c r="T2965" s="8">
        <f t="shared" si="187"/>
        <v>42187.26185185185</v>
      </c>
    </row>
    <row r="2966" spans="1:20" ht="60" x14ac:dyDescent="0.25">
      <c r="A2966">
        <v>2964</v>
      </c>
      <c r="B2966" s="1" t="s">
        <v>2964</v>
      </c>
      <c r="C2966" s="1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3">
        <f t="shared" si="184"/>
        <v>100.71379999999999</v>
      </c>
      <c r="P2966">
        <f t="shared" si="185"/>
        <v>25.692295918367346</v>
      </c>
      <c r="Q2966" s="4" t="s">
        <v>8317</v>
      </c>
      <c r="R2966" t="s">
        <v>8318</v>
      </c>
      <c r="S2966" s="8">
        <f t="shared" si="186"/>
        <v>41827.701608796291</v>
      </c>
      <c r="T2966" s="8">
        <f t="shared" si="187"/>
        <v>41857.688888888886</v>
      </c>
    </row>
    <row r="2967" spans="1:20" ht="60" x14ac:dyDescent="0.25">
      <c r="A2967">
        <v>2965</v>
      </c>
      <c r="B2967" s="1" t="s">
        <v>2965</v>
      </c>
      <c r="C2967" s="1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3">
        <f t="shared" si="184"/>
        <v>109</v>
      </c>
      <c r="P2967">
        <f t="shared" si="185"/>
        <v>41.92307692307692</v>
      </c>
      <c r="Q2967" s="4" t="s">
        <v>8317</v>
      </c>
      <c r="R2967" t="s">
        <v>8318</v>
      </c>
      <c r="S2967" s="8">
        <f t="shared" si="186"/>
        <v>42162.521215277775</v>
      </c>
      <c r="T2967" s="8">
        <f t="shared" si="187"/>
        <v>42192.521215277775</v>
      </c>
    </row>
    <row r="2968" spans="1:20" ht="60" x14ac:dyDescent="0.25">
      <c r="A2968">
        <v>2966</v>
      </c>
      <c r="B2968" s="1" t="s">
        <v>2966</v>
      </c>
      <c r="C2968" s="1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3">
        <f t="shared" si="184"/>
        <v>113.63</v>
      </c>
      <c r="P2968">
        <f t="shared" si="185"/>
        <v>88.7734375</v>
      </c>
      <c r="Q2968" s="4" t="s">
        <v>8317</v>
      </c>
      <c r="R2968" t="s">
        <v>8318</v>
      </c>
      <c r="S2968" s="8">
        <f t="shared" si="186"/>
        <v>42233.530231481483</v>
      </c>
      <c r="T2968" s="8">
        <f t="shared" si="187"/>
        <v>42263.530231481483</v>
      </c>
    </row>
    <row r="2969" spans="1:20" ht="45" x14ac:dyDescent="0.25">
      <c r="A2969">
        <v>2967</v>
      </c>
      <c r="B2969" s="1" t="s">
        <v>2967</v>
      </c>
      <c r="C2969" s="1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3">
        <f t="shared" si="184"/>
        <v>113.92</v>
      </c>
      <c r="P2969">
        <f t="shared" si="185"/>
        <v>80.225352112676063</v>
      </c>
      <c r="Q2969" s="4" t="s">
        <v>8317</v>
      </c>
      <c r="R2969" t="s">
        <v>8318</v>
      </c>
      <c r="S2969" s="8">
        <f t="shared" si="186"/>
        <v>42041.989490740736</v>
      </c>
      <c r="T2969" s="8">
        <f t="shared" si="187"/>
        <v>42071.947824074072</v>
      </c>
    </row>
    <row r="2970" spans="1:20" ht="30" x14ac:dyDescent="0.25">
      <c r="A2970">
        <v>2968</v>
      </c>
      <c r="B2970" s="1" t="s">
        <v>2968</v>
      </c>
      <c r="C2970" s="1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3">
        <f t="shared" si="184"/>
        <v>106</v>
      </c>
      <c r="P2970">
        <f t="shared" si="185"/>
        <v>78.936170212765958</v>
      </c>
      <c r="Q2970" s="4" t="s">
        <v>8317</v>
      </c>
      <c r="R2970" t="s">
        <v>8318</v>
      </c>
      <c r="S2970" s="8">
        <f t="shared" si="186"/>
        <v>42585.315509259257</v>
      </c>
      <c r="T2970" s="8">
        <f t="shared" si="187"/>
        <v>42598.957638888889</v>
      </c>
    </row>
    <row r="2971" spans="1:20" ht="60" x14ac:dyDescent="0.25">
      <c r="A2971">
        <v>2969</v>
      </c>
      <c r="B2971" s="1" t="s">
        <v>2969</v>
      </c>
      <c r="C2971" s="1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3">
        <f t="shared" si="184"/>
        <v>162.5</v>
      </c>
      <c r="P2971">
        <f t="shared" si="185"/>
        <v>95.588235294117652</v>
      </c>
      <c r="Q2971" s="4" t="s">
        <v>8317</v>
      </c>
      <c r="R2971" t="s">
        <v>8318</v>
      </c>
      <c r="S2971" s="8">
        <f t="shared" si="186"/>
        <v>42097.578159722216</v>
      </c>
      <c r="T2971" s="8">
        <f t="shared" si="187"/>
        <v>42127.743750000001</v>
      </c>
    </row>
    <row r="2972" spans="1:20" ht="45" x14ac:dyDescent="0.25">
      <c r="A2972">
        <v>2970</v>
      </c>
      <c r="B2972" s="1" t="s">
        <v>2970</v>
      </c>
      <c r="C2972" s="1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3">
        <f t="shared" si="184"/>
        <v>106</v>
      </c>
      <c r="P2972">
        <f t="shared" si="185"/>
        <v>69.890109890109883</v>
      </c>
      <c r="Q2972" s="4" t="s">
        <v>8317</v>
      </c>
      <c r="R2972" t="s">
        <v>8318</v>
      </c>
      <c r="S2972" s="8">
        <f t="shared" si="186"/>
        <v>41808.461238425924</v>
      </c>
      <c r="T2972" s="8">
        <f t="shared" si="187"/>
        <v>41838.461238425924</v>
      </c>
    </row>
    <row r="2973" spans="1:20" ht="60" x14ac:dyDescent="0.25">
      <c r="A2973">
        <v>2971</v>
      </c>
      <c r="B2973" s="1" t="s">
        <v>2971</v>
      </c>
      <c r="C2973" s="1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3">
        <f t="shared" si="184"/>
        <v>100.15625</v>
      </c>
      <c r="P2973">
        <f t="shared" si="185"/>
        <v>74.534883720930239</v>
      </c>
      <c r="Q2973" s="4" t="s">
        <v>8317</v>
      </c>
      <c r="R2973" t="s">
        <v>8318</v>
      </c>
      <c r="S2973" s="8">
        <f t="shared" si="186"/>
        <v>41852.449976851851</v>
      </c>
      <c r="T2973" s="8">
        <f t="shared" si="187"/>
        <v>41882.449976851851</v>
      </c>
    </row>
    <row r="2974" spans="1:20" ht="30" x14ac:dyDescent="0.25">
      <c r="A2974">
        <v>2972</v>
      </c>
      <c r="B2974" s="1" t="s">
        <v>2972</v>
      </c>
      <c r="C2974" s="1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3">
        <f t="shared" si="184"/>
        <v>105.35</v>
      </c>
      <c r="P2974">
        <f t="shared" si="185"/>
        <v>123.94117647058823</v>
      </c>
      <c r="Q2974" s="4" t="s">
        <v>8317</v>
      </c>
      <c r="R2974" t="s">
        <v>8318</v>
      </c>
      <c r="S2974" s="8">
        <f t="shared" si="186"/>
        <v>42693.90185185185</v>
      </c>
      <c r="T2974" s="8">
        <f t="shared" si="187"/>
        <v>42708.833333333336</v>
      </c>
    </row>
    <row r="2975" spans="1:20" ht="60" x14ac:dyDescent="0.25">
      <c r="A2975">
        <v>2973</v>
      </c>
      <c r="B2975" s="1" t="s">
        <v>2973</v>
      </c>
      <c r="C2975" s="1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3">
        <f t="shared" si="184"/>
        <v>174.8</v>
      </c>
      <c r="P2975">
        <f t="shared" si="185"/>
        <v>264.84848484848487</v>
      </c>
      <c r="Q2975" s="4" t="s">
        <v>8317</v>
      </c>
      <c r="R2975" t="s">
        <v>8318</v>
      </c>
      <c r="S2975" s="8">
        <f t="shared" si="186"/>
        <v>42341.610046296293</v>
      </c>
      <c r="T2975" s="8">
        <f t="shared" si="187"/>
        <v>42369.958333333336</v>
      </c>
    </row>
    <row r="2976" spans="1:20" ht="60" x14ac:dyDescent="0.25">
      <c r="A2976">
        <v>2974</v>
      </c>
      <c r="B2976" s="1" t="s">
        <v>2974</v>
      </c>
      <c r="C2976" s="1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3">
        <f t="shared" si="184"/>
        <v>102</v>
      </c>
      <c r="P2976">
        <f t="shared" si="185"/>
        <v>58.620689655172413</v>
      </c>
      <c r="Q2976" s="4" t="s">
        <v>8317</v>
      </c>
      <c r="R2976" t="s">
        <v>8318</v>
      </c>
      <c r="S2976" s="8">
        <f t="shared" si="186"/>
        <v>41879.852673611109</v>
      </c>
      <c r="T2976" s="8">
        <f t="shared" si="187"/>
        <v>41907.857638888883</v>
      </c>
    </row>
    <row r="2977" spans="1:20" ht="60" x14ac:dyDescent="0.25">
      <c r="A2977">
        <v>2975</v>
      </c>
      <c r="B2977" s="1" t="s">
        <v>2975</v>
      </c>
      <c r="C2977" s="1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3">
        <f t="shared" si="184"/>
        <v>100.125</v>
      </c>
      <c r="P2977">
        <f t="shared" si="185"/>
        <v>70.884955752212392</v>
      </c>
      <c r="Q2977" s="4" t="s">
        <v>8317</v>
      </c>
      <c r="R2977" t="s">
        <v>8318</v>
      </c>
      <c r="S2977" s="8">
        <f t="shared" si="186"/>
        <v>41941.475532407407</v>
      </c>
      <c r="T2977" s="8">
        <f t="shared" si="187"/>
        <v>41969.916666666664</v>
      </c>
    </row>
    <row r="2978" spans="1:20" ht="45" x14ac:dyDescent="0.25">
      <c r="A2978">
        <v>2976</v>
      </c>
      <c r="B2978" s="1" t="s">
        <v>2976</v>
      </c>
      <c r="C2978" s="1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3">
        <f t="shared" si="184"/>
        <v>171.42857142857144</v>
      </c>
      <c r="P2978">
        <f t="shared" si="185"/>
        <v>8.5714285714285712</v>
      </c>
      <c r="Q2978" s="4" t="s">
        <v>8317</v>
      </c>
      <c r="R2978" t="s">
        <v>8318</v>
      </c>
      <c r="S2978" s="8">
        <f t="shared" si="186"/>
        <v>42425.522337962961</v>
      </c>
      <c r="T2978" s="8">
        <f t="shared" si="187"/>
        <v>42442.291666666664</v>
      </c>
    </row>
    <row r="2979" spans="1:20" ht="60" x14ac:dyDescent="0.25">
      <c r="A2979">
        <v>2977</v>
      </c>
      <c r="B2979" s="1" t="s">
        <v>2977</v>
      </c>
      <c r="C2979" s="1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3">
        <f t="shared" si="184"/>
        <v>113.56666666666666</v>
      </c>
      <c r="P2979">
        <f t="shared" si="185"/>
        <v>113.56666666666666</v>
      </c>
      <c r="Q2979" s="4" t="s">
        <v>8317</v>
      </c>
      <c r="R2979" t="s">
        <v>8318</v>
      </c>
      <c r="S2979" s="8">
        <f t="shared" si="186"/>
        <v>42026.672847222224</v>
      </c>
      <c r="T2979" s="8">
        <f t="shared" si="187"/>
        <v>42085.884722222218</v>
      </c>
    </row>
    <row r="2980" spans="1:20" ht="60" x14ac:dyDescent="0.25">
      <c r="A2980">
        <v>2978</v>
      </c>
      <c r="B2980" s="1" t="s">
        <v>2978</v>
      </c>
      <c r="C2980" s="1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3">
        <f t="shared" si="184"/>
        <v>129.46666666666667</v>
      </c>
      <c r="P2980">
        <f t="shared" si="185"/>
        <v>60.6875</v>
      </c>
      <c r="Q2980" s="4" t="s">
        <v>8317</v>
      </c>
      <c r="R2980" t="s">
        <v>8318</v>
      </c>
      <c r="S2980" s="8">
        <f t="shared" si="186"/>
        <v>41922.432256944441</v>
      </c>
      <c r="T2980" s="8">
        <f t="shared" si="187"/>
        <v>41932.040972222218</v>
      </c>
    </row>
    <row r="2981" spans="1:20" ht="60" x14ac:dyDescent="0.25">
      <c r="A2981">
        <v>2979</v>
      </c>
      <c r="B2981" s="1" t="s">
        <v>2979</v>
      </c>
      <c r="C2981" s="1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3">
        <f t="shared" si="184"/>
        <v>101.4</v>
      </c>
      <c r="P2981">
        <f t="shared" si="185"/>
        <v>110.21739130434783</v>
      </c>
      <c r="Q2981" s="4" t="s">
        <v>8317</v>
      </c>
      <c r="R2981" t="s">
        <v>8318</v>
      </c>
      <c r="S2981" s="8">
        <f t="shared" si="186"/>
        <v>41993.616006944438</v>
      </c>
      <c r="T2981" s="8">
        <f t="shared" si="187"/>
        <v>42010.041666666664</v>
      </c>
    </row>
    <row r="2982" spans="1:20" ht="45" x14ac:dyDescent="0.25">
      <c r="A2982">
        <v>2980</v>
      </c>
      <c r="B2982" s="1" t="s">
        <v>2980</v>
      </c>
      <c r="C2982" s="1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3">
        <f t="shared" si="184"/>
        <v>109.16666666666667</v>
      </c>
      <c r="P2982">
        <f t="shared" si="185"/>
        <v>136.45833333333334</v>
      </c>
      <c r="Q2982" s="4" t="s">
        <v>8317</v>
      </c>
      <c r="R2982" t="s">
        <v>8318</v>
      </c>
      <c r="S2982" s="8">
        <f t="shared" si="186"/>
        <v>42219.70752314815</v>
      </c>
      <c r="T2982" s="8">
        <f t="shared" si="187"/>
        <v>42239.874999999993</v>
      </c>
    </row>
    <row r="2983" spans="1:20" ht="60" x14ac:dyDescent="0.25">
      <c r="A2983">
        <v>2981</v>
      </c>
      <c r="B2983" s="1" t="s">
        <v>2981</v>
      </c>
      <c r="C2983" s="1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3">
        <f t="shared" si="184"/>
        <v>128.92500000000001</v>
      </c>
      <c r="P2983">
        <f t="shared" si="185"/>
        <v>53.164948453608247</v>
      </c>
      <c r="Q2983" s="4" t="s">
        <v>8317</v>
      </c>
      <c r="R2983" t="s">
        <v>8357</v>
      </c>
      <c r="S2983" s="8">
        <f t="shared" si="186"/>
        <v>42225.351342592585</v>
      </c>
      <c r="T2983" s="8">
        <f t="shared" si="187"/>
        <v>42270.351342592585</v>
      </c>
    </row>
    <row r="2984" spans="1:20" ht="45" x14ac:dyDescent="0.25">
      <c r="A2984">
        <v>2982</v>
      </c>
      <c r="B2984" s="1" t="s">
        <v>2982</v>
      </c>
      <c r="C2984" s="1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3">
        <f t="shared" si="184"/>
        <v>102.06</v>
      </c>
      <c r="P2984">
        <f t="shared" si="185"/>
        <v>86.491525423728817</v>
      </c>
      <c r="Q2984" s="4" t="s">
        <v>8317</v>
      </c>
      <c r="R2984" t="s">
        <v>8357</v>
      </c>
      <c r="S2984" s="8">
        <f t="shared" si="186"/>
        <v>42381.478506944441</v>
      </c>
      <c r="T2984" s="8">
        <f t="shared" si="187"/>
        <v>42411.478506944441</v>
      </c>
    </row>
    <row r="2985" spans="1:20" ht="45" x14ac:dyDescent="0.25">
      <c r="A2985">
        <v>2983</v>
      </c>
      <c r="B2985" s="1" t="s">
        <v>2983</v>
      </c>
      <c r="C2985" s="1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3">
        <f t="shared" si="184"/>
        <v>146.53957758620689</v>
      </c>
      <c r="P2985">
        <f t="shared" si="185"/>
        <v>155.23827397260274</v>
      </c>
      <c r="Q2985" s="4" t="s">
        <v>8317</v>
      </c>
      <c r="R2985" t="s">
        <v>8357</v>
      </c>
      <c r="S2985" s="8">
        <f t="shared" si="186"/>
        <v>41894.424027777779</v>
      </c>
      <c r="T2985" s="8">
        <f t="shared" si="187"/>
        <v>41954.465694444443</v>
      </c>
    </row>
    <row r="2986" spans="1:20" ht="60" x14ac:dyDescent="0.25">
      <c r="A2986">
        <v>2984</v>
      </c>
      <c r="B2986" s="1" t="s">
        <v>2984</v>
      </c>
      <c r="C2986" s="1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3">
        <f t="shared" si="184"/>
        <v>100.352</v>
      </c>
      <c r="P2986">
        <f t="shared" si="185"/>
        <v>115.08256880733946</v>
      </c>
      <c r="Q2986" s="4" t="s">
        <v>8317</v>
      </c>
      <c r="R2986" t="s">
        <v>8357</v>
      </c>
      <c r="S2986" s="8">
        <f t="shared" si="186"/>
        <v>42576.070381944439</v>
      </c>
      <c r="T2986" s="8">
        <f t="shared" si="187"/>
        <v>42606.070381944439</v>
      </c>
    </row>
    <row r="2987" spans="1:20" ht="60" x14ac:dyDescent="0.25">
      <c r="A2987">
        <v>2985</v>
      </c>
      <c r="B2987" s="1" t="s">
        <v>2985</v>
      </c>
      <c r="C2987" s="1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3">
        <f t="shared" si="184"/>
        <v>121.65</v>
      </c>
      <c r="P2987">
        <f t="shared" si="185"/>
        <v>109.5945945945946</v>
      </c>
      <c r="Q2987" s="4" t="s">
        <v>8317</v>
      </c>
      <c r="R2987" t="s">
        <v>8357</v>
      </c>
      <c r="S2987" s="8">
        <f t="shared" si="186"/>
        <v>42654.765370370369</v>
      </c>
      <c r="T2987" s="8">
        <f t="shared" si="187"/>
        <v>42673.958333333336</v>
      </c>
    </row>
    <row r="2988" spans="1:20" ht="45" x14ac:dyDescent="0.25">
      <c r="A2988">
        <v>2986</v>
      </c>
      <c r="B2988" s="1" t="s">
        <v>2986</v>
      </c>
      <c r="C2988" s="1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3">
        <f t="shared" si="184"/>
        <v>105.5</v>
      </c>
      <c r="P2988">
        <f t="shared" si="185"/>
        <v>45.214285714285715</v>
      </c>
      <c r="Q2988" s="4" t="s">
        <v>8317</v>
      </c>
      <c r="R2988" t="s">
        <v>8357</v>
      </c>
      <c r="S2988" s="8">
        <f t="shared" si="186"/>
        <v>42431.29173611111</v>
      </c>
      <c r="T2988" s="8">
        <f t="shared" si="187"/>
        <v>42491.250069444439</v>
      </c>
    </row>
    <row r="2989" spans="1:20" ht="60" x14ac:dyDescent="0.25">
      <c r="A2989">
        <v>2987</v>
      </c>
      <c r="B2989" s="1" t="s">
        <v>2987</v>
      </c>
      <c r="C2989" s="1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3">
        <f t="shared" si="184"/>
        <v>110.4008</v>
      </c>
      <c r="P2989">
        <f t="shared" si="185"/>
        <v>104.15169811320754</v>
      </c>
      <c r="Q2989" s="4" t="s">
        <v>8317</v>
      </c>
      <c r="R2989" t="s">
        <v>8357</v>
      </c>
      <c r="S2989" s="8">
        <f t="shared" si="186"/>
        <v>42627.098969907405</v>
      </c>
      <c r="T2989" s="8">
        <f t="shared" si="187"/>
        <v>42655.791666666664</v>
      </c>
    </row>
    <row r="2990" spans="1:20" ht="60" x14ac:dyDescent="0.25">
      <c r="A2990">
        <v>2988</v>
      </c>
      <c r="B2990" s="1" t="s">
        <v>2988</v>
      </c>
      <c r="C2990" s="1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3">
        <f t="shared" si="184"/>
        <v>100</v>
      </c>
      <c r="P2990">
        <f t="shared" si="185"/>
        <v>35.714285714285715</v>
      </c>
      <c r="Q2990" s="4" t="s">
        <v>8317</v>
      </c>
      <c r="R2990" t="s">
        <v>8357</v>
      </c>
      <c r="S2990" s="8">
        <f t="shared" si="186"/>
        <v>42511.153715277775</v>
      </c>
      <c r="T2990" s="8">
        <f t="shared" si="187"/>
        <v>42541.153715277775</v>
      </c>
    </row>
    <row r="2991" spans="1:20" x14ac:dyDescent="0.25">
      <c r="A2991">
        <v>2989</v>
      </c>
      <c r="B2991" s="1" t="s">
        <v>2989</v>
      </c>
      <c r="C2991" s="1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3">
        <f t="shared" si="184"/>
        <v>176.535</v>
      </c>
      <c r="P2991">
        <f t="shared" si="185"/>
        <v>96.997252747252745</v>
      </c>
      <c r="Q2991" s="4" t="s">
        <v>8317</v>
      </c>
      <c r="R2991" t="s">
        <v>8357</v>
      </c>
      <c r="S2991" s="8">
        <f t="shared" si="186"/>
        <v>42336.812060185184</v>
      </c>
      <c r="T2991" s="8">
        <f t="shared" si="187"/>
        <v>42358.999305555553</v>
      </c>
    </row>
    <row r="2992" spans="1:20" ht="60" x14ac:dyDescent="0.25">
      <c r="A2992">
        <v>2990</v>
      </c>
      <c r="B2992" s="1" t="s">
        <v>2990</v>
      </c>
      <c r="C2992" s="1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3">
        <f t="shared" si="184"/>
        <v>100</v>
      </c>
      <c r="P2992">
        <f t="shared" si="185"/>
        <v>370.37037037037038</v>
      </c>
      <c r="Q2992" s="4" t="s">
        <v>8317</v>
      </c>
      <c r="R2992" t="s">
        <v>8357</v>
      </c>
      <c r="S2992" s="8">
        <f t="shared" si="186"/>
        <v>42341.365972222215</v>
      </c>
      <c r="T2992" s="8">
        <f t="shared" si="187"/>
        <v>42376.365972222215</v>
      </c>
    </row>
    <row r="2993" spans="1:20" ht="60" x14ac:dyDescent="0.25">
      <c r="A2993">
        <v>2991</v>
      </c>
      <c r="B2993" s="1" t="s">
        <v>2991</v>
      </c>
      <c r="C2993" s="1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3">
        <f t="shared" si="184"/>
        <v>103.29411764705883</v>
      </c>
      <c r="P2993">
        <f t="shared" si="185"/>
        <v>94.408602150537632</v>
      </c>
      <c r="Q2993" s="4" t="s">
        <v>8317</v>
      </c>
      <c r="R2993" t="s">
        <v>8357</v>
      </c>
      <c r="S2993" s="8">
        <f t="shared" si="186"/>
        <v>42740.628819444442</v>
      </c>
      <c r="T2993" s="8">
        <f t="shared" si="187"/>
        <v>42762.628819444442</v>
      </c>
    </row>
    <row r="2994" spans="1:20" ht="45" x14ac:dyDescent="0.25">
      <c r="A2994">
        <v>2992</v>
      </c>
      <c r="B2994" s="1" t="s">
        <v>2992</v>
      </c>
      <c r="C2994" s="1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3">
        <f t="shared" si="184"/>
        <v>104.5</v>
      </c>
      <c r="P2994">
        <f t="shared" si="185"/>
        <v>48.984375</v>
      </c>
      <c r="Q2994" s="4" t="s">
        <v>8317</v>
      </c>
      <c r="R2994" t="s">
        <v>8357</v>
      </c>
      <c r="S2994" s="8">
        <f t="shared" si="186"/>
        <v>42622.559143518512</v>
      </c>
      <c r="T2994" s="8">
        <f t="shared" si="187"/>
        <v>42652.559143518512</v>
      </c>
    </row>
    <row r="2995" spans="1:20" x14ac:dyDescent="0.25">
      <c r="A2995">
        <v>2993</v>
      </c>
      <c r="B2995" s="1" t="s">
        <v>2993</v>
      </c>
      <c r="C2995" s="1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3">
        <f t="shared" si="184"/>
        <v>100.3</v>
      </c>
      <c r="P2995">
        <f t="shared" si="185"/>
        <v>45.590909090909093</v>
      </c>
      <c r="Q2995" s="4" t="s">
        <v>8317</v>
      </c>
      <c r="R2995" t="s">
        <v>8357</v>
      </c>
      <c r="S2995" s="8">
        <f t="shared" si="186"/>
        <v>42390.63040509259</v>
      </c>
      <c r="T2995" s="8">
        <f t="shared" si="187"/>
        <v>42420.63040509259</v>
      </c>
    </row>
    <row r="2996" spans="1:20" ht="45" x14ac:dyDescent="0.25">
      <c r="A2996">
        <v>2994</v>
      </c>
      <c r="B2996" s="1" t="s">
        <v>2994</v>
      </c>
      <c r="C2996" s="1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3">
        <f t="shared" si="184"/>
        <v>457.74666666666667</v>
      </c>
      <c r="P2996">
        <f t="shared" si="185"/>
        <v>23.275254237288134</v>
      </c>
      <c r="Q2996" s="4" t="s">
        <v>8317</v>
      </c>
      <c r="R2996" t="s">
        <v>8357</v>
      </c>
      <c r="S2996" s="8">
        <f t="shared" si="186"/>
        <v>41885.270509259259</v>
      </c>
      <c r="T2996" s="8">
        <f t="shared" si="187"/>
        <v>41915.270509259259</v>
      </c>
    </row>
    <row r="2997" spans="1:20" ht="60" x14ac:dyDescent="0.25">
      <c r="A2997">
        <v>2995</v>
      </c>
      <c r="B2997" s="1" t="s">
        <v>2995</v>
      </c>
      <c r="C2997" s="1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3">
        <f t="shared" si="184"/>
        <v>104.96</v>
      </c>
      <c r="P2997">
        <f t="shared" si="185"/>
        <v>63.2289156626506</v>
      </c>
      <c r="Q2997" s="4" t="s">
        <v>8317</v>
      </c>
      <c r="R2997" t="s">
        <v>8357</v>
      </c>
      <c r="S2997" s="8">
        <f t="shared" si="186"/>
        <v>42724.456840277773</v>
      </c>
      <c r="T2997" s="8">
        <f t="shared" si="187"/>
        <v>42754.456840277773</v>
      </c>
    </row>
    <row r="2998" spans="1:20" ht="45" x14ac:dyDescent="0.25">
      <c r="A2998">
        <v>2996</v>
      </c>
      <c r="B2998" s="1" t="s">
        <v>2996</v>
      </c>
      <c r="C2998" s="1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3">
        <f t="shared" si="184"/>
        <v>171.94285714285715</v>
      </c>
      <c r="P2998">
        <f t="shared" si="185"/>
        <v>153.5204081632653</v>
      </c>
      <c r="Q2998" s="4" t="s">
        <v>8317</v>
      </c>
      <c r="R2998" t="s">
        <v>8357</v>
      </c>
      <c r="S2998" s="8">
        <f t="shared" si="186"/>
        <v>42090.704166666663</v>
      </c>
      <c r="T2998" s="8">
        <f t="shared" si="187"/>
        <v>42150.704166666663</v>
      </c>
    </row>
    <row r="2999" spans="1:20" ht="60" x14ac:dyDescent="0.25">
      <c r="A2999">
        <v>2997</v>
      </c>
      <c r="B2999" s="1" t="s">
        <v>2997</v>
      </c>
      <c r="C2999" s="1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3">
        <f t="shared" si="184"/>
        <v>103.73</v>
      </c>
      <c r="P2999">
        <f t="shared" si="185"/>
        <v>90.2</v>
      </c>
      <c r="Q2999" s="4" t="s">
        <v>8317</v>
      </c>
      <c r="R2999" t="s">
        <v>8357</v>
      </c>
      <c r="S2999" s="8">
        <f t="shared" si="186"/>
        <v>42775.525381944441</v>
      </c>
      <c r="T2999" s="8">
        <f t="shared" si="187"/>
        <v>42792.999305555553</v>
      </c>
    </row>
    <row r="3000" spans="1:20" ht="60" x14ac:dyDescent="0.25">
      <c r="A3000">
        <v>2998</v>
      </c>
      <c r="B3000" s="1" t="s">
        <v>2998</v>
      </c>
      <c r="C3000" s="1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3">
        <f t="shared" si="184"/>
        <v>103.029</v>
      </c>
      <c r="P3000">
        <f t="shared" si="185"/>
        <v>118.97113163972287</v>
      </c>
      <c r="Q3000" s="4" t="s">
        <v>8317</v>
      </c>
      <c r="R3000" t="s">
        <v>8357</v>
      </c>
      <c r="S3000" s="8">
        <f t="shared" si="186"/>
        <v>41777.985289351847</v>
      </c>
      <c r="T3000" s="8">
        <f t="shared" si="187"/>
        <v>41805.975694444445</v>
      </c>
    </row>
    <row r="3001" spans="1:20" ht="60" x14ac:dyDescent="0.25">
      <c r="A3001">
        <v>2999</v>
      </c>
      <c r="B3001" s="1" t="s">
        <v>2999</v>
      </c>
      <c r="C3001" s="1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3">
        <f t="shared" si="184"/>
        <v>118.88888888888889</v>
      </c>
      <c r="P3001">
        <f t="shared" si="185"/>
        <v>80.25</v>
      </c>
      <c r="Q3001" s="4" t="s">
        <v>8317</v>
      </c>
      <c r="R3001" t="s">
        <v>8357</v>
      </c>
      <c r="S3001" s="8">
        <f t="shared" si="186"/>
        <v>42780.531944444439</v>
      </c>
      <c r="T3001" s="8">
        <f t="shared" si="187"/>
        <v>42794.874999999993</v>
      </c>
    </row>
    <row r="3002" spans="1:20" ht="60" x14ac:dyDescent="0.25">
      <c r="A3002">
        <v>3000</v>
      </c>
      <c r="B3002" s="1" t="s">
        <v>3000</v>
      </c>
      <c r="C3002" s="1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3">
        <f t="shared" si="184"/>
        <v>100</v>
      </c>
      <c r="P3002">
        <f t="shared" si="185"/>
        <v>62.5</v>
      </c>
      <c r="Q3002" s="4" t="s">
        <v>8317</v>
      </c>
      <c r="R3002" t="s">
        <v>8357</v>
      </c>
      <c r="S3002" s="8">
        <f t="shared" si="186"/>
        <v>42752.61886574074</v>
      </c>
      <c r="T3002" s="8">
        <f t="shared" si="187"/>
        <v>42766.541666666664</v>
      </c>
    </row>
    <row r="3003" spans="1:20" ht="45" x14ac:dyDescent="0.25">
      <c r="A3003">
        <v>3001</v>
      </c>
      <c r="B3003" s="1" t="s">
        <v>3001</v>
      </c>
      <c r="C3003" s="1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3">
        <f t="shared" si="184"/>
        <v>318.69988910451895</v>
      </c>
      <c r="P3003">
        <f t="shared" si="185"/>
        <v>131.37719999999999</v>
      </c>
      <c r="Q3003" s="4" t="s">
        <v>8317</v>
      </c>
      <c r="R3003" t="s">
        <v>8357</v>
      </c>
      <c r="S3003" s="8">
        <f t="shared" si="186"/>
        <v>42534.687291666669</v>
      </c>
      <c r="T3003" s="8">
        <f t="shared" si="187"/>
        <v>42564.687291666669</v>
      </c>
    </row>
    <row r="3004" spans="1:20" ht="30" x14ac:dyDescent="0.25">
      <c r="A3004">
        <v>3002</v>
      </c>
      <c r="B3004" s="1" t="s">
        <v>3002</v>
      </c>
      <c r="C3004" s="1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3">
        <f t="shared" si="184"/>
        <v>108.50614285714286</v>
      </c>
      <c r="P3004">
        <f t="shared" si="185"/>
        <v>73.032980769230775</v>
      </c>
      <c r="Q3004" s="4" t="s">
        <v>8317</v>
      </c>
      <c r="R3004" t="s">
        <v>8357</v>
      </c>
      <c r="S3004" s="8">
        <f t="shared" si="186"/>
        <v>41239.627916666665</v>
      </c>
      <c r="T3004" s="8">
        <f t="shared" si="187"/>
        <v>41269.627916666665</v>
      </c>
    </row>
    <row r="3005" spans="1:20" ht="60" x14ac:dyDescent="0.25">
      <c r="A3005">
        <v>3003</v>
      </c>
      <c r="B3005" s="1" t="s">
        <v>3003</v>
      </c>
      <c r="C3005" s="1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3">
        <f t="shared" si="184"/>
        <v>101.16666666666667</v>
      </c>
      <c r="P3005">
        <f t="shared" si="185"/>
        <v>178.52941176470588</v>
      </c>
      <c r="Q3005" s="4" t="s">
        <v>8317</v>
      </c>
      <c r="R3005" t="s">
        <v>8357</v>
      </c>
      <c r="S3005" s="8">
        <f t="shared" si="186"/>
        <v>42398.640925925924</v>
      </c>
      <c r="T3005" s="8">
        <f t="shared" si="187"/>
        <v>42430.040972222218</v>
      </c>
    </row>
    <row r="3006" spans="1:20" ht="60" x14ac:dyDescent="0.25">
      <c r="A3006">
        <v>3004</v>
      </c>
      <c r="B3006" s="1" t="s">
        <v>3004</v>
      </c>
      <c r="C3006" s="1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3">
        <f t="shared" si="184"/>
        <v>112.815</v>
      </c>
      <c r="P3006">
        <f t="shared" si="185"/>
        <v>162.90974729241879</v>
      </c>
      <c r="Q3006" s="4" t="s">
        <v>8317</v>
      </c>
      <c r="R3006" t="s">
        <v>8357</v>
      </c>
      <c r="S3006" s="8">
        <f t="shared" si="186"/>
        <v>41928.672731481478</v>
      </c>
      <c r="T3006" s="8">
        <f t="shared" si="187"/>
        <v>41958.714398148142</v>
      </c>
    </row>
    <row r="3007" spans="1:20" ht="60" x14ac:dyDescent="0.25">
      <c r="A3007">
        <v>3005</v>
      </c>
      <c r="B3007" s="1" t="s">
        <v>3005</v>
      </c>
      <c r="C3007" s="1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3">
        <f t="shared" si="184"/>
        <v>120.49622641509434</v>
      </c>
      <c r="P3007">
        <f t="shared" si="185"/>
        <v>108.24237288135593</v>
      </c>
      <c r="Q3007" s="4" t="s">
        <v>8317</v>
      </c>
      <c r="R3007" t="s">
        <v>8357</v>
      </c>
      <c r="S3007" s="8">
        <f t="shared" si="186"/>
        <v>41888.466493055552</v>
      </c>
      <c r="T3007" s="8">
        <f t="shared" si="187"/>
        <v>41918.466493055552</v>
      </c>
    </row>
    <row r="3008" spans="1:20" ht="45" x14ac:dyDescent="0.25">
      <c r="A3008">
        <v>3006</v>
      </c>
      <c r="B3008" s="1" t="s">
        <v>3006</v>
      </c>
      <c r="C3008" s="1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3">
        <f t="shared" si="184"/>
        <v>107.75</v>
      </c>
      <c r="P3008">
        <f t="shared" si="185"/>
        <v>88.865979381443296</v>
      </c>
      <c r="Q3008" s="4" t="s">
        <v>8317</v>
      </c>
      <c r="R3008" t="s">
        <v>8357</v>
      </c>
      <c r="S3008" s="8">
        <f t="shared" si="186"/>
        <v>41957.54850694444</v>
      </c>
      <c r="T3008" s="8">
        <f t="shared" si="187"/>
        <v>41987.54850694444</v>
      </c>
    </row>
    <row r="3009" spans="1:20" ht="30" x14ac:dyDescent="0.25">
      <c r="A3009">
        <v>3007</v>
      </c>
      <c r="B3009" s="1" t="s">
        <v>3007</v>
      </c>
      <c r="C3009" s="1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3">
        <f t="shared" si="184"/>
        <v>180</v>
      </c>
      <c r="P3009">
        <f t="shared" si="185"/>
        <v>54</v>
      </c>
      <c r="Q3009" s="4" t="s">
        <v>8317</v>
      </c>
      <c r="R3009" t="s">
        <v>8357</v>
      </c>
      <c r="S3009" s="8">
        <f t="shared" si="186"/>
        <v>42098.007905092592</v>
      </c>
      <c r="T3009" s="8">
        <f t="shared" si="187"/>
        <v>42119.007905092592</v>
      </c>
    </row>
    <row r="3010" spans="1:20" ht="45" x14ac:dyDescent="0.25">
      <c r="A3010">
        <v>3008</v>
      </c>
      <c r="B3010" s="1" t="s">
        <v>3008</v>
      </c>
      <c r="C3010" s="1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3">
        <f t="shared" si="184"/>
        <v>101.16666666666667</v>
      </c>
      <c r="P3010">
        <f t="shared" si="185"/>
        <v>116.73076923076923</v>
      </c>
      <c r="Q3010" s="4" t="s">
        <v>8317</v>
      </c>
      <c r="R3010" t="s">
        <v>8357</v>
      </c>
      <c r="S3010" s="8">
        <f t="shared" si="186"/>
        <v>42360.003692129627</v>
      </c>
      <c r="T3010" s="8">
        <f t="shared" si="187"/>
        <v>42390.003692129627</v>
      </c>
    </row>
    <row r="3011" spans="1:20" ht="60" x14ac:dyDescent="0.25">
      <c r="A3011">
        <v>3009</v>
      </c>
      <c r="B3011" s="1" t="s">
        <v>3009</v>
      </c>
      <c r="C3011" s="1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3">
        <f t="shared" ref="O3011:O3074" si="188">(E3011/D3011%)</f>
        <v>119.756</v>
      </c>
      <c r="P3011">
        <f t="shared" ref="P3011:P3074" si="189">E3011/L3011</f>
        <v>233.8984375</v>
      </c>
      <c r="Q3011" s="4" t="s">
        <v>8317</v>
      </c>
      <c r="R3011" t="s">
        <v>8357</v>
      </c>
      <c r="S3011" s="8">
        <f t="shared" ref="S3011:S3074" si="190">(J3011/86400)+25569+(-5/24)</f>
        <v>41939.361574074072</v>
      </c>
      <c r="T3011" s="8">
        <f t="shared" ref="T3011:T3074" si="191">(I3011/86400)+25569+(-5/24)</f>
        <v>41969.403240740743</v>
      </c>
    </row>
    <row r="3012" spans="1:20" ht="60" x14ac:dyDescent="0.25">
      <c r="A3012">
        <v>3010</v>
      </c>
      <c r="B3012" s="1" t="s">
        <v>3010</v>
      </c>
      <c r="C3012" s="1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3">
        <f t="shared" si="188"/>
        <v>158</v>
      </c>
      <c r="P3012">
        <f t="shared" si="189"/>
        <v>158</v>
      </c>
      <c r="Q3012" s="4" t="s">
        <v>8317</v>
      </c>
      <c r="R3012" t="s">
        <v>8357</v>
      </c>
      <c r="S3012" s="8">
        <f t="shared" si="190"/>
        <v>41996.624062499999</v>
      </c>
      <c r="T3012" s="8">
        <f t="shared" si="191"/>
        <v>42056.624062499999</v>
      </c>
    </row>
    <row r="3013" spans="1:20" ht="45" x14ac:dyDescent="0.25">
      <c r="A3013">
        <v>3011</v>
      </c>
      <c r="B3013" s="1" t="s">
        <v>3011</v>
      </c>
      <c r="C3013" s="1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3">
        <f t="shared" si="188"/>
        <v>123.66666666666667</v>
      </c>
      <c r="P3013">
        <f t="shared" si="189"/>
        <v>14.84</v>
      </c>
      <c r="Q3013" s="4" t="s">
        <v>8317</v>
      </c>
      <c r="R3013" t="s">
        <v>8357</v>
      </c>
      <c r="S3013" s="8">
        <f t="shared" si="190"/>
        <v>42334.260601851849</v>
      </c>
      <c r="T3013" s="8">
        <f t="shared" si="191"/>
        <v>42361.749305555553</v>
      </c>
    </row>
    <row r="3014" spans="1:20" ht="45" x14ac:dyDescent="0.25">
      <c r="A3014">
        <v>3012</v>
      </c>
      <c r="B3014" s="1" t="s">
        <v>3012</v>
      </c>
      <c r="C3014" s="1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3">
        <f t="shared" si="188"/>
        <v>117.125</v>
      </c>
      <c r="P3014">
        <f t="shared" si="189"/>
        <v>85.181818181818187</v>
      </c>
      <c r="Q3014" s="4" t="s">
        <v>8317</v>
      </c>
      <c r="R3014" t="s">
        <v>8357</v>
      </c>
      <c r="S3014" s="8">
        <f t="shared" si="190"/>
        <v>42024.494560185187</v>
      </c>
      <c r="T3014" s="8">
        <f t="shared" si="191"/>
        <v>42045.494560185187</v>
      </c>
    </row>
    <row r="3015" spans="1:20" ht="45" x14ac:dyDescent="0.25">
      <c r="A3015">
        <v>3013</v>
      </c>
      <c r="B3015" s="1" t="s">
        <v>3013</v>
      </c>
      <c r="C3015" s="1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3">
        <f t="shared" si="188"/>
        <v>156.96</v>
      </c>
      <c r="P3015">
        <f t="shared" si="189"/>
        <v>146.69158878504672</v>
      </c>
      <c r="Q3015" s="4" t="s">
        <v>8317</v>
      </c>
      <c r="R3015" t="s">
        <v>8357</v>
      </c>
      <c r="S3015" s="8">
        <f t="shared" si="190"/>
        <v>42146.627881944441</v>
      </c>
      <c r="T3015" s="8">
        <f t="shared" si="191"/>
        <v>42176.627881944441</v>
      </c>
    </row>
    <row r="3016" spans="1:20" ht="60" x14ac:dyDescent="0.25">
      <c r="A3016">
        <v>3014</v>
      </c>
      <c r="B3016" s="1" t="s">
        <v>3014</v>
      </c>
      <c r="C3016" s="1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3">
        <f t="shared" si="188"/>
        <v>113.104</v>
      </c>
      <c r="P3016">
        <f t="shared" si="189"/>
        <v>50.764811490125673</v>
      </c>
      <c r="Q3016" s="4" t="s">
        <v>8317</v>
      </c>
      <c r="R3016" t="s">
        <v>8357</v>
      </c>
      <c r="S3016" s="8">
        <f t="shared" si="190"/>
        <v>41919.915277777771</v>
      </c>
      <c r="T3016" s="8">
        <f t="shared" si="191"/>
        <v>41948</v>
      </c>
    </row>
    <row r="3017" spans="1:20" ht="45" x14ac:dyDescent="0.25">
      <c r="A3017">
        <v>3015</v>
      </c>
      <c r="B3017" s="1" t="s">
        <v>3015</v>
      </c>
      <c r="C3017" s="1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3">
        <f t="shared" si="188"/>
        <v>103.17647058823529</v>
      </c>
      <c r="P3017">
        <f t="shared" si="189"/>
        <v>87.7</v>
      </c>
      <c r="Q3017" s="4" t="s">
        <v>8317</v>
      </c>
      <c r="R3017" t="s">
        <v>8357</v>
      </c>
      <c r="S3017" s="8">
        <f t="shared" si="190"/>
        <v>41785.518958333334</v>
      </c>
      <c r="T3017" s="8">
        <f t="shared" si="191"/>
        <v>41800.958333333328</v>
      </c>
    </row>
    <row r="3018" spans="1:20" ht="60" x14ac:dyDescent="0.25">
      <c r="A3018">
        <v>3016</v>
      </c>
      <c r="B3018" s="1" t="s">
        <v>3016</v>
      </c>
      <c r="C3018" s="1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3">
        <f t="shared" si="188"/>
        <v>102.61176470588235</v>
      </c>
      <c r="P3018">
        <f t="shared" si="189"/>
        <v>242.27777777777777</v>
      </c>
      <c r="Q3018" s="4" t="s">
        <v>8317</v>
      </c>
      <c r="R3018" t="s">
        <v>8357</v>
      </c>
      <c r="S3018" s="8">
        <f t="shared" si="190"/>
        <v>41778.339722222219</v>
      </c>
      <c r="T3018" s="8">
        <f t="shared" si="191"/>
        <v>41838.339722222219</v>
      </c>
    </row>
    <row r="3019" spans="1:20" ht="60" x14ac:dyDescent="0.25">
      <c r="A3019">
        <v>3017</v>
      </c>
      <c r="B3019" s="1" t="s">
        <v>3017</v>
      </c>
      <c r="C3019" s="1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3">
        <f t="shared" si="188"/>
        <v>105.84090909090909</v>
      </c>
      <c r="P3019">
        <f t="shared" si="189"/>
        <v>146.44654088050314</v>
      </c>
      <c r="Q3019" s="4" t="s">
        <v>8317</v>
      </c>
      <c r="R3019" t="s">
        <v>8357</v>
      </c>
      <c r="S3019" s="8">
        <f t="shared" si="190"/>
        <v>41841.641701388886</v>
      </c>
      <c r="T3019" s="8">
        <f t="shared" si="191"/>
        <v>41871.641701388886</v>
      </c>
    </row>
    <row r="3020" spans="1:20" ht="60" x14ac:dyDescent="0.25">
      <c r="A3020">
        <v>3018</v>
      </c>
      <c r="B3020" s="1" t="s">
        <v>3018</v>
      </c>
      <c r="C3020" s="1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3">
        <f t="shared" si="188"/>
        <v>100.71428571428571</v>
      </c>
      <c r="P3020">
        <f t="shared" si="189"/>
        <v>103.17073170731707</v>
      </c>
      <c r="Q3020" s="4" t="s">
        <v>8317</v>
      </c>
      <c r="R3020" t="s">
        <v>8357</v>
      </c>
      <c r="S3020" s="8">
        <f t="shared" si="190"/>
        <v>42163.09</v>
      </c>
      <c r="T3020" s="8">
        <f t="shared" si="191"/>
        <v>42205.708333333336</v>
      </c>
    </row>
    <row r="3021" spans="1:20" ht="60" x14ac:dyDescent="0.25">
      <c r="A3021">
        <v>3019</v>
      </c>
      <c r="B3021" s="1" t="s">
        <v>3019</v>
      </c>
      <c r="C3021" s="1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3">
        <f t="shared" si="188"/>
        <v>121.23333333333333</v>
      </c>
      <c r="P3021">
        <f t="shared" si="189"/>
        <v>80.464601769911511</v>
      </c>
      <c r="Q3021" s="4" t="s">
        <v>8317</v>
      </c>
      <c r="R3021" t="s">
        <v>8357</v>
      </c>
      <c r="S3021" s="8">
        <f t="shared" si="190"/>
        <v>41758.625231481477</v>
      </c>
      <c r="T3021" s="8">
        <f t="shared" si="191"/>
        <v>41785.916666666664</v>
      </c>
    </row>
    <row r="3022" spans="1:20" ht="60" x14ac:dyDescent="0.25">
      <c r="A3022">
        <v>3020</v>
      </c>
      <c r="B3022" s="1" t="s">
        <v>3020</v>
      </c>
      <c r="C3022" s="1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3">
        <f t="shared" si="188"/>
        <v>100.57142857142857</v>
      </c>
      <c r="P3022">
        <f t="shared" si="189"/>
        <v>234.66666666666666</v>
      </c>
      <c r="Q3022" s="4" t="s">
        <v>8317</v>
      </c>
      <c r="R3022" t="s">
        <v>8357</v>
      </c>
      <c r="S3022" s="8">
        <f t="shared" si="190"/>
        <v>42170.638113425921</v>
      </c>
      <c r="T3022" s="8">
        <f t="shared" si="191"/>
        <v>42230.638113425921</v>
      </c>
    </row>
    <row r="3023" spans="1:20" ht="45" x14ac:dyDescent="0.25">
      <c r="A3023">
        <v>3021</v>
      </c>
      <c r="B3023" s="1" t="s">
        <v>3021</v>
      </c>
      <c r="C3023" s="1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3">
        <f t="shared" si="188"/>
        <v>116.02222222222223</v>
      </c>
      <c r="P3023">
        <f t="shared" si="189"/>
        <v>50.689320388349515</v>
      </c>
      <c r="Q3023" s="4" t="s">
        <v>8317</v>
      </c>
      <c r="R3023" t="s">
        <v>8357</v>
      </c>
      <c r="S3023" s="8">
        <f t="shared" si="190"/>
        <v>42660.410520833328</v>
      </c>
      <c r="T3023" s="8">
        <f t="shared" si="191"/>
        <v>42696.040972222218</v>
      </c>
    </row>
    <row r="3024" spans="1:20" ht="60" x14ac:dyDescent="0.25">
      <c r="A3024">
        <v>3022</v>
      </c>
      <c r="B3024" s="1" t="s">
        <v>3022</v>
      </c>
      <c r="C3024" s="1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3">
        <f t="shared" si="188"/>
        <v>100.88</v>
      </c>
      <c r="P3024">
        <f t="shared" si="189"/>
        <v>162.70967741935485</v>
      </c>
      <c r="Q3024" s="4" t="s">
        <v>8317</v>
      </c>
      <c r="R3024" t="s">
        <v>8357</v>
      </c>
      <c r="S3024" s="8">
        <f t="shared" si="190"/>
        <v>42564.745474537034</v>
      </c>
      <c r="T3024" s="8">
        <f t="shared" si="191"/>
        <v>42609.745474537034</v>
      </c>
    </row>
    <row r="3025" spans="1:20" ht="60" x14ac:dyDescent="0.25">
      <c r="A3025">
        <v>3023</v>
      </c>
      <c r="B3025" s="1" t="s">
        <v>3023</v>
      </c>
      <c r="C3025" s="1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3">
        <f t="shared" si="188"/>
        <v>103</v>
      </c>
      <c r="P3025">
        <f t="shared" si="189"/>
        <v>120.16666666666667</v>
      </c>
      <c r="Q3025" s="4" t="s">
        <v>8317</v>
      </c>
      <c r="R3025" t="s">
        <v>8357</v>
      </c>
      <c r="S3025" s="8">
        <f t="shared" si="190"/>
        <v>42121.467430555553</v>
      </c>
      <c r="T3025" s="8">
        <f t="shared" si="191"/>
        <v>42166.467430555553</v>
      </c>
    </row>
    <row r="3026" spans="1:20" ht="60" x14ac:dyDescent="0.25">
      <c r="A3026">
        <v>3024</v>
      </c>
      <c r="B3026" s="1" t="s">
        <v>3024</v>
      </c>
      <c r="C3026" s="1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3">
        <f t="shared" si="188"/>
        <v>246.42</v>
      </c>
      <c r="P3026">
        <f t="shared" si="189"/>
        <v>67.697802197802204</v>
      </c>
      <c r="Q3026" s="4" t="s">
        <v>8317</v>
      </c>
      <c r="R3026" t="s">
        <v>8357</v>
      </c>
      <c r="S3026" s="8">
        <f t="shared" si="190"/>
        <v>41158.785590277774</v>
      </c>
      <c r="T3026" s="8">
        <f t="shared" si="191"/>
        <v>41188.785590277774</v>
      </c>
    </row>
    <row r="3027" spans="1:20" ht="45" x14ac:dyDescent="0.25">
      <c r="A3027">
        <v>3025</v>
      </c>
      <c r="B3027" s="1" t="s">
        <v>3025</v>
      </c>
      <c r="C3027" s="1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3">
        <f t="shared" si="188"/>
        <v>302.2</v>
      </c>
      <c r="P3027">
        <f t="shared" si="189"/>
        <v>52.103448275862071</v>
      </c>
      <c r="Q3027" s="4" t="s">
        <v>8317</v>
      </c>
      <c r="R3027" t="s">
        <v>8357</v>
      </c>
      <c r="S3027" s="8">
        <f t="shared" si="190"/>
        <v>41761.301076388889</v>
      </c>
      <c r="T3027" s="8">
        <f t="shared" si="191"/>
        <v>41789.458333333328</v>
      </c>
    </row>
    <row r="3028" spans="1:20" ht="60" x14ac:dyDescent="0.25">
      <c r="A3028">
        <v>3026</v>
      </c>
      <c r="B3028" s="1" t="s">
        <v>3026</v>
      </c>
      <c r="C3028" s="1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3">
        <f t="shared" si="188"/>
        <v>143.33333333333334</v>
      </c>
      <c r="P3028">
        <f t="shared" si="189"/>
        <v>51.6</v>
      </c>
      <c r="Q3028" s="4" t="s">
        <v>8317</v>
      </c>
      <c r="R3028" t="s">
        <v>8357</v>
      </c>
      <c r="S3028" s="8">
        <f t="shared" si="190"/>
        <v>42783.251064814809</v>
      </c>
      <c r="T3028" s="8">
        <f t="shared" si="191"/>
        <v>42797.251064814809</v>
      </c>
    </row>
    <row r="3029" spans="1:20" ht="45" x14ac:dyDescent="0.25">
      <c r="A3029">
        <v>3027</v>
      </c>
      <c r="B3029" s="1" t="s">
        <v>3027</v>
      </c>
      <c r="C3029" s="1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3">
        <f t="shared" si="188"/>
        <v>131.44</v>
      </c>
      <c r="P3029">
        <f t="shared" si="189"/>
        <v>164.3</v>
      </c>
      <c r="Q3029" s="4" t="s">
        <v>8317</v>
      </c>
      <c r="R3029" t="s">
        <v>8357</v>
      </c>
      <c r="S3029" s="8">
        <f t="shared" si="190"/>
        <v>42053.49596064815</v>
      </c>
      <c r="T3029" s="8">
        <f t="shared" si="191"/>
        <v>42083.454293981478</v>
      </c>
    </row>
    <row r="3030" spans="1:20" ht="30" x14ac:dyDescent="0.25">
      <c r="A3030">
        <v>3028</v>
      </c>
      <c r="B3030" s="1" t="s">
        <v>3028</v>
      </c>
      <c r="C3030" s="1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3">
        <f t="shared" si="188"/>
        <v>168.02</v>
      </c>
      <c r="P3030">
        <f t="shared" si="189"/>
        <v>84.858585858585855</v>
      </c>
      <c r="Q3030" s="4" t="s">
        <v>8317</v>
      </c>
      <c r="R3030" t="s">
        <v>8357</v>
      </c>
      <c r="S3030" s="8">
        <f t="shared" si="190"/>
        <v>42567.055844907409</v>
      </c>
      <c r="T3030" s="8">
        <f t="shared" si="191"/>
        <v>42597.055844907409</v>
      </c>
    </row>
    <row r="3031" spans="1:20" ht="60" x14ac:dyDescent="0.25">
      <c r="A3031">
        <v>3029</v>
      </c>
      <c r="B3031" s="1" t="s">
        <v>3029</v>
      </c>
      <c r="C3031" s="1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3">
        <f t="shared" si="188"/>
        <v>109.67666666666666</v>
      </c>
      <c r="P3031">
        <f t="shared" si="189"/>
        <v>94.548850574712645</v>
      </c>
      <c r="Q3031" s="4" t="s">
        <v>8317</v>
      </c>
      <c r="R3031" t="s">
        <v>8357</v>
      </c>
      <c r="S3031" s="8">
        <f t="shared" si="190"/>
        <v>41932.500543981478</v>
      </c>
      <c r="T3031" s="8">
        <f t="shared" si="191"/>
        <v>41960.982638888883</v>
      </c>
    </row>
    <row r="3032" spans="1:20" ht="60" x14ac:dyDescent="0.25">
      <c r="A3032">
        <v>3030</v>
      </c>
      <c r="B3032" s="1" t="s">
        <v>3030</v>
      </c>
      <c r="C3032" s="1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3">
        <f t="shared" si="188"/>
        <v>106.68571428571428</v>
      </c>
      <c r="P3032">
        <f t="shared" si="189"/>
        <v>45.536585365853661</v>
      </c>
      <c r="Q3032" s="4" t="s">
        <v>8317</v>
      </c>
      <c r="R3032" t="s">
        <v>8357</v>
      </c>
      <c r="S3032" s="8">
        <f t="shared" si="190"/>
        <v>42233.5390162037</v>
      </c>
      <c r="T3032" s="8">
        <f t="shared" si="191"/>
        <v>42263.5390162037</v>
      </c>
    </row>
    <row r="3033" spans="1:20" ht="75" x14ac:dyDescent="0.25">
      <c r="A3033">
        <v>3031</v>
      </c>
      <c r="B3033" s="1" t="s">
        <v>3031</v>
      </c>
      <c r="C3033" s="1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3">
        <f t="shared" si="188"/>
        <v>100</v>
      </c>
      <c r="P3033">
        <f t="shared" si="189"/>
        <v>51.724137931034484</v>
      </c>
      <c r="Q3033" s="4" t="s">
        <v>8317</v>
      </c>
      <c r="R3033" t="s">
        <v>8357</v>
      </c>
      <c r="S3033" s="8">
        <f t="shared" si="190"/>
        <v>42597.674155092587</v>
      </c>
      <c r="T3033" s="8">
        <f t="shared" si="191"/>
        <v>42657.674155092587</v>
      </c>
    </row>
    <row r="3034" spans="1:20" ht="60" x14ac:dyDescent="0.25">
      <c r="A3034">
        <v>3032</v>
      </c>
      <c r="B3034" s="1" t="s">
        <v>3032</v>
      </c>
      <c r="C3034" s="1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3">
        <f t="shared" si="188"/>
        <v>127.2</v>
      </c>
      <c r="P3034">
        <f t="shared" si="189"/>
        <v>50.88</v>
      </c>
      <c r="Q3034" s="4" t="s">
        <v>8317</v>
      </c>
      <c r="R3034" t="s">
        <v>8357</v>
      </c>
      <c r="S3034" s="8">
        <f t="shared" si="190"/>
        <v>42227.836331018516</v>
      </c>
      <c r="T3034" s="8">
        <f t="shared" si="191"/>
        <v>42257.836331018516</v>
      </c>
    </row>
    <row r="3035" spans="1:20" ht="45" x14ac:dyDescent="0.25">
      <c r="A3035">
        <v>3033</v>
      </c>
      <c r="B3035" s="1" t="s">
        <v>3033</v>
      </c>
      <c r="C3035" s="1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3">
        <f t="shared" si="188"/>
        <v>146.53333333333333</v>
      </c>
      <c r="P3035">
        <f t="shared" si="189"/>
        <v>191.13043478260869</v>
      </c>
      <c r="Q3035" s="4" t="s">
        <v>8317</v>
      </c>
      <c r="R3035" t="s">
        <v>8357</v>
      </c>
      <c r="S3035" s="8">
        <f t="shared" si="190"/>
        <v>42569.901909722219</v>
      </c>
      <c r="T3035" s="8">
        <f t="shared" si="191"/>
        <v>42599.901909722219</v>
      </c>
    </row>
    <row r="3036" spans="1:20" ht="75" x14ac:dyDescent="0.25">
      <c r="A3036">
        <v>3034</v>
      </c>
      <c r="B3036" s="1" t="s">
        <v>3034</v>
      </c>
      <c r="C3036" s="1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3">
        <f t="shared" si="188"/>
        <v>112.536</v>
      </c>
      <c r="P3036">
        <f t="shared" si="189"/>
        <v>89.314285714285717</v>
      </c>
      <c r="Q3036" s="4" t="s">
        <v>8317</v>
      </c>
      <c r="R3036" t="s">
        <v>8357</v>
      </c>
      <c r="S3036" s="8">
        <f t="shared" si="190"/>
        <v>42644.327025462961</v>
      </c>
      <c r="T3036" s="8">
        <f t="shared" si="191"/>
        <v>42674.957638888889</v>
      </c>
    </row>
    <row r="3037" spans="1:20" ht="45" x14ac:dyDescent="0.25">
      <c r="A3037">
        <v>3035</v>
      </c>
      <c r="B3037" s="1" t="s">
        <v>3035</v>
      </c>
      <c r="C3037" s="1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3">
        <f t="shared" si="188"/>
        <v>108.78684</v>
      </c>
      <c r="P3037">
        <f t="shared" si="189"/>
        <v>88.588631921824103</v>
      </c>
      <c r="Q3037" s="4" t="s">
        <v>8317</v>
      </c>
      <c r="R3037" t="s">
        <v>8357</v>
      </c>
      <c r="S3037" s="8">
        <f t="shared" si="190"/>
        <v>41368.351956018516</v>
      </c>
      <c r="T3037" s="8">
        <f t="shared" si="191"/>
        <v>41398.351956018516</v>
      </c>
    </row>
    <row r="3038" spans="1:20" ht="60" x14ac:dyDescent="0.25">
      <c r="A3038">
        <v>3036</v>
      </c>
      <c r="B3038" s="1" t="s">
        <v>3036</v>
      </c>
      <c r="C3038" s="1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3">
        <f t="shared" si="188"/>
        <v>126.732</v>
      </c>
      <c r="P3038">
        <f t="shared" si="189"/>
        <v>96.300911854103347</v>
      </c>
      <c r="Q3038" s="4" t="s">
        <v>8317</v>
      </c>
      <c r="R3038" t="s">
        <v>8357</v>
      </c>
      <c r="S3038" s="8">
        <f t="shared" si="190"/>
        <v>41466.576898148145</v>
      </c>
      <c r="T3038" s="8">
        <f t="shared" si="191"/>
        <v>41502.290972222218</v>
      </c>
    </row>
    <row r="3039" spans="1:20" ht="60" x14ac:dyDescent="0.25">
      <c r="A3039">
        <v>3037</v>
      </c>
      <c r="B3039" s="1" t="s">
        <v>3037</v>
      </c>
      <c r="C3039" s="1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3">
        <f t="shared" si="188"/>
        <v>213.2</v>
      </c>
      <c r="P3039">
        <f t="shared" si="189"/>
        <v>33.3125</v>
      </c>
      <c r="Q3039" s="4" t="s">
        <v>8317</v>
      </c>
      <c r="R3039" t="s">
        <v>8357</v>
      </c>
      <c r="S3039" s="8">
        <f t="shared" si="190"/>
        <v>40378.684872685182</v>
      </c>
      <c r="T3039" s="8">
        <f t="shared" si="191"/>
        <v>40452.999305555553</v>
      </c>
    </row>
    <row r="3040" spans="1:20" ht="45" x14ac:dyDescent="0.25">
      <c r="A3040">
        <v>3038</v>
      </c>
      <c r="B3040" s="1" t="s">
        <v>3038</v>
      </c>
      <c r="C3040" s="1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3">
        <f t="shared" si="188"/>
        <v>100.5</v>
      </c>
      <c r="P3040">
        <f t="shared" si="189"/>
        <v>37.222222222222221</v>
      </c>
      <c r="Q3040" s="4" t="s">
        <v>8317</v>
      </c>
      <c r="R3040" t="s">
        <v>8357</v>
      </c>
      <c r="S3040" s="8">
        <f t="shared" si="190"/>
        <v>42373.043946759259</v>
      </c>
      <c r="T3040" s="8">
        <f t="shared" si="191"/>
        <v>42433.043946759259</v>
      </c>
    </row>
    <row r="3041" spans="1:20" ht="45" x14ac:dyDescent="0.25">
      <c r="A3041">
        <v>3039</v>
      </c>
      <c r="B3041" s="1" t="s">
        <v>3039</v>
      </c>
      <c r="C3041" s="1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3">
        <f t="shared" si="188"/>
        <v>108.7139</v>
      </c>
      <c r="P3041">
        <f t="shared" si="189"/>
        <v>92.130423728813554</v>
      </c>
      <c r="Q3041" s="4" t="s">
        <v>8317</v>
      </c>
      <c r="R3041" t="s">
        <v>8357</v>
      </c>
      <c r="S3041" s="8">
        <f t="shared" si="190"/>
        <v>41610.586087962962</v>
      </c>
      <c r="T3041" s="8">
        <f t="shared" si="191"/>
        <v>41637.124305555553</v>
      </c>
    </row>
    <row r="3042" spans="1:20" ht="45" x14ac:dyDescent="0.25">
      <c r="A3042">
        <v>3040</v>
      </c>
      <c r="B3042" s="1" t="s">
        <v>3040</v>
      </c>
      <c r="C3042" s="1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3">
        <f t="shared" si="188"/>
        <v>107.5</v>
      </c>
      <c r="P3042">
        <f t="shared" si="189"/>
        <v>76.785714285714292</v>
      </c>
      <c r="Q3042" s="4" t="s">
        <v>8317</v>
      </c>
      <c r="R3042" t="s">
        <v>8357</v>
      </c>
      <c r="S3042" s="8">
        <f t="shared" si="190"/>
        <v>42177.583576388883</v>
      </c>
      <c r="T3042" s="8">
        <f t="shared" si="191"/>
        <v>42181.749999999993</v>
      </c>
    </row>
    <row r="3043" spans="1:20" ht="30" x14ac:dyDescent="0.25">
      <c r="A3043">
        <v>3041</v>
      </c>
      <c r="B3043" s="1" t="s">
        <v>3041</v>
      </c>
      <c r="C3043" s="1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3">
        <f t="shared" si="188"/>
        <v>110.48192771084338</v>
      </c>
      <c r="P3043">
        <f t="shared" si="189"/>
        <v>96.526315789473685</v>
      </c>
      <c r="Q3043" s="4" t="s">
        <v>8317</v>
      </c>
      <c r="R3043" t="s">
        <v>8357</v>
      </c>
      <c r="S3043" s="8">
        <f t="shared" si="190"/>
        <v>42359.660277777781</v>
      </c>
      <c r="T3043" s="8">
        <f t="shared" si="191"/>
        <v>42389.660277777781</v>
      </c>
    </row>
    <row r="3044" spans="1:20" ht="60" x14ac:dyDescent="0.25">
      <c r="A3044">
        <v>3042</v>
      </c>
      <c r="B3044" s="1" t="s">
        <v>3042</v>
      </c>
      <c r="C3044" s="1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3">
        <f t="shared" si="188"/>
        <v>128</v>
      </c>
      <c r="P3044">
        <f t="shared" si="189"/>
        <v>51.891891891891895</v>
      </c>
      <c r="Q3044" s="4" t="s">
        <v>8317</v>
      </c>
      <c r="R3044" t="s">
        <v>8357</v>
      </c>
      <c r="S3044" s="8">
        <f t="shared" si="190"/>
        <v>42253.479710648149</v>
      </c>
      <c r="T3044" s="8">
        <f t="shared" si="191"/>
        <v>42283.479710648149</v>
      </c>
    </row>
    <row r="3045" spans="1:20" ht="45" x14ac:dyDescent="0.25">
      <c r="A3045">
        <v>3043</v>
      </c>
      <c r="B3045" s="1" t="s">
        <v>3043</v>
      </c>
      <c r="C3045" s="1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3">
        <f t="shared" si="188"/>
        <v>110.00666666666666</v>
      </c>
      <c r="P3045">
        <f t="shared" si="189"/>
        <v>128.9140625</v>
      </c>
      <c r="Q3045" s="4" t="s">
        <v>8317</v>
      </c>
      <c r="R3045" t="s">
        <v>8357</v>
      </c>
      <c r="S3045" s="8">
        <f t="shared" si="190"/>
        <v>42082.862256944441</v>
      </c>
      <c r="T3045" s="8">
        <f t="shared" si="191"/>
        <v>42109.909722222219</v>
      </c>
    </row>
    <row r="3046" spans="1:20" ht="45" x14ac:dyDescent="0.25">
      <c r="A3046">
        <v>3044</v>
      </c>
      <c r="B3046" s="1" t="s">
        <v>3044</v>
      </c>
      <c r="C3046" s="1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3">
        <f t="shared" si="188"/>
        <v>109.34166666666667</v>
      </c>
      <c r="P3046">
        <f t="shared" si="189"/>
        <v>84.108974358974365</v>
      </c>
      <c r="Q3046" s="4" t="s">
        <v>8317</v>
      </c>
      <c r="R3046" t="s">
        <v>8357</v>
      </c>
      <c r="S3046" s="8">
        <f t="shared" si="190"/>
        <v>42387.518495370365</v>
      </c>
      <c r="T3046" s="8">
        <f t="shared" si="191"/>
        <v>42402.518495370365</v>
      </c>
    </row>
    <row r="3047" spans="1:20" ht="60" x14ac:dyDescent="0.25">
      <c r="A3047">
        <v>3045</v>
      </c>
      <c r="B3047" s="1" t="s">
        <v>3045</v>
      </c>
      <c r="C3047" s="1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3">
        <f t="shared" si="188"/>
        <v>132.70650000000001</v>
      </c>
      <c r="P3047">
        <f t="shared" si="189"/>
        <v>82.941562500000003</v>
      </c>
      <c r="Q3047" s="4" t="s">
        <v>8317</v>
      </c>
      <c r="R3047" t="s">
        <v>8357</v>
      </c>
      <c r="S3047" s="8">
        <f t="shared" si="190"/>
        <v>41842.947395833333</v>
      </c>
      <c r="T3047" s="8">
        <f t="shared" si="191"/>
        <v>41872.947395833333</v>
      </c>
    </row>
    <row r="3048" spans="1:20" ht="60" x14ac:dyDescent="0.25">
      <c r="A3048">
        <v>3046</v>
      </c>
      <c r="B3048" s="1" t="s">
        <v>3046</v>
      </c>
      <c r="C3048" s="1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3">
        <f t="shared" si="188"/>
        <v>190.84810126582278</v>
      </c>
      <c r="P3048">
        <f t="shared" si="189"/>
        <v>259.94827586206895</v>
      </c>
      <c r="Q3048" s="4" t="s">
        <v>8317</v>
      </c>
      <c r="R3048" t="s">
        <v>8357</v>
      </c>
      <c r="S3048" s="8">
        <f t="shared" si="190"/>
        <v>41862.59474537037</v>
      </c>
      <c r="T3048" s="8">
        <f t="shared" si="191"/>
        <v>41891.994444444441</v>
      </c>
    </row>
    <row r="3049" spans="1:20" ht="45" x14ac:dyDescent="0.25">
      <c r="A3049">
        <v>3047</v>
      </c>
      <c r="B3049" s="1" t="s">
        <v>3047</v>
      </c>
      <c r="C3049" s="1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3">
        <f t="shared" si="188"/>
        <v>149</v>
      </c>
      <c r="P3049">
        <f t="shared" si="189"/>
        <v>37.25</v>
      </c>
      <c r="Q3049" s="4" t="s">
        <v>8317</v>
      </c>
      <c r="R3049" t="s">
        <v>8357</v>
      </c>
      <c r="S3049" s="8">
        <f t="shared" si="190"/>
        <v>42443.780717592592</v>
      </c>
      <c r="T3049" s="8">
        <f t="shared" si="191"/>
        <v>42487.344444444439</v>
      </c>
    </row>
    <row r="3050" spans="1:20" ht="60" x14ac:dyDescent="0.25">
      <c r="A3050">
        <v>3048</v>
      </c>
      <c r="B3050" s="1" t="s">
        <v>3048</v>
      </c>
      <c r="C3050" s="1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3">
        <f t="shared" si="188"/>
        <v>166.4</v>
      </c>
      <c r="P3050">
        <f t="shared" si="189"/>
        <v>177.02127659574469</v>
      </c>
      <c r="Q3050" s="4" t="s">
        <v>8317</v>
      </c>
      <c r="R3050" t="s">
        <v>8357</v>
      </c>
      <c r="S3050" s="8">
        <f t="shared" si="190"/>
        <v>41975.692847222221</v>
      </c>
      <c r="T3050" s="8">
        <f t="shared" si="191"/>
        <v>42004.681944444441</v>
      </c>
    </row>
    <row r="3051" spans="1:20" ht="60" x14ac:dyDescent="0.25">
      <c r="A3051">
        <v>3049</v>
      </c>
      <c r="B3051" s="1" t="s">
        <v>3049</v>
      </c>
      <c r="C3051" s="1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3">
        <f t="shared" si="188"/>
        <v>106.66666666666667</v>
      </c>
      <c r="P3051">
        <f t="shared" si="189"/>
        <v>74.074074074074076</v>
      </c>
      <c r="Q3051" s="4" t="s">
        <v>8317</v>
      </c>
      <c r="R3051" t="s">
        <v>8357</v>
      </c>
      <c r="S3051" s="8">
        <f t="shared" si="190"/>
        <v>42138.806192129625</v>
      </c>
      <c r="T3051" s="8">
        <f t="shared" si="191"/>
        <v>42168.806192129625</v>
      </c>
    </row>
    <row r="3052" spans="1:20" ht="30" x14ac:dyDescent="0.25">
      <c r="A3052">
        <v>3050</v>
      </c>
      <c r="B3052" s="1" t="s">
        <v>3050</v>
      </c>
      <c r="C3052" s="1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3">
        <f t="shared" si="188"/>
        <v>106</v>
      </c>
      <c r="P3052">
        <f t="shared" si="189"/>
        <v>70.666666666666671</v>
      </c>
      <c r="Q3052" s="4" t="s">
        <v>8317</v>
      </c>
      <c r="R3052" t="s">
        <v>8357</v>
      </c>
      <c r="S3052" s="8">
        <f t="shared" si="190"/>
        <v>42464.960185185184</v>
      </c>
      <c r="T3052" s="8">
        <f t="shared" si="191"/>
        <v>42494.960185185184</v>
      </c>
    </row>
    <row r="3053" spans="1:20" ht="60" x14ac:dyDescent="0.25">
      <c r="A3053">
        <v>3051</v>
      </c>
      <c r="B3053" s="1" t="s">
        <v>3051</v>
      </c>
      <c r="C3053" s="1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3">
        <f t="shared" si="188"/>
        <v>23.62857142857143</v>
      </c>
      <c r="P3053">
        <f t="shared" si="189"/>
        <v>23.62857142857143</v>
      </c>
      <c r="Q3053" s="4" t="s">
        <v>8317</v>
      </c>
      <c r="R3053" t="s">
        <v>8357</v>
      </c>
      <c r="S3053" s="8">
        <f t="shared" si="190"/>
        <v>42744.207696759258</v>
      </c>
      <c r="T3053" s="8">
        <f t="shared" si="191"/>
        <v>42774.207696759258</v>
      </c>
    </row>
    <row r="3054" spans="1:20" ht="45" x14ac:dyDescent="0.25">
      <c r="A3054">
        <v>3052</v>
      </c>
      <c r="B3054" s="1" t="s">
        <v>3052</v>
      </c>
      <c r="C3054" s="1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3">
        <f t="shared" si="188"/>
        <v>0.15</v>
      </c>
      <c r="P3054">
        <f t="shared" si="189"/>
        <v>37.5</v>
      </c>
      <c r="Q3054" s="4" t="s">
        <v>8317</v>
      </c>
      <c r="R3054" t="s">
        <v>8357</v>
      </c>
      <c r="S3054" s="8">
        <f t="shared" si="190"/>
        <v>42122.461736111109</v>
      </c>
      <c r="T3054" s="8">
        <f t="shared" si="191"/>
        <v>42152.457638888889</v>
      </c>
    </row>
    <row r="3055" spans="1:20" ht="60" x14ac:dyDescent="0.25">
      <c r="A3055">
        <v>3053</v>
      </c>
      <c r="B3055" s="1" t="s">
        <v>3053</v>
      </c>
      <c r="C3055" s="1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3">
        <f t="shared" si="188"/>
        <v>0.4</v>
      </c>
      <c r="P3055">
        <f t="shared" si="189"/>
        <v>13.333333333333334</v>
      </c>
      <c r="Q3055" s="4" t="s">
        <v>8317</v>
      </c>
      <c r="R3055" t="s">
        <v>8357</v>
      </c>
      <c r="S3055" s="8">
        <f t="shared" si="190"/>
        <v>41862.553391203699</v>
      </c>
      <c r="T3055" s="8">
        <f t="shared" si="191"/>
        <v>41913.957638888889</v>
      </c>
    </row>
    <row r="3056" spans="1:20" ht="60" x14ac:dyDescent="0.25">
      <c r="A3056">
        <v>3054</v>
      </c>
      <c r="B3056" s="1" t="s">
        <v>3054</v>
      </c>
      <c r="C3056" s="1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3">
        <f t="shared" si="188"/>
        <v>0</v>
      </c>
      <c r="P3056" t="e">
        <f t="shared" si="189"/>
        <v>#DIV/0!</v>
      </c>
      <c r="Q3056" s="4" t="s">
        <v>8317</v>
      </c>
      <c r="R3056" t="s">
        <v>8357</v>
      </c>
      <c r="S3056" s="8">
        <f t="shared" si="190"/>
        <v>42027.624467592592</v>
      </c>
      <c r="T3056" s="8">
        <f t="shared" si="191"/>
        <v>42064.836111111108</v>
      </c>
    </row>
    <row r="3057" spans="1:20" ht="60" x14ac:dyDescent="0.25">
      <c r="A3057">
        <v>3055</v>
      </c>
      <c r="B3057" s="1" t="s">
        <v>3055</v>
      </c>
      <c r="C3057" s="1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3">
        <f t="shared" si="188"/>
        <v>5.0000000000000001E-3</v>
      </c>
      <c r="P3057">
        <f t="shared" si="189"/>
        <v>1</v>
      </c>
      <c r="Q3057" s="4" t="s">
        <v>8317</v>
      </c>
      <c r="R3057" t="s">
        <v>8357</v>
      </c>
      <c r="S3057" s="8">
        <f t="shared" si="190"/>
        <v>41953.749884259254</v>
      </c>
      <c r="T3057" s="8">
        <f t="shared" si="191"/>
        <v>42013.749884259254</v>
      </c>
    </row>
    <row r="3058" spans="1:20" ht="60" x14ac:dyDescent="0.25">
      <c r="A3058">
        <v>3056</v>
      </c>
      <c r="B3058" s="1" t="s">
        <v>3056</v>
      </c>
      <c r="C3058" s="1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3">
        <f t="shared" si="188"/>
        <v>0</v>
      </c>
      <c r="P3058" t="e">
        <f t="shared" si="189"/>
        <v>#DIV/0!</v>
      </c>
      <c r="Q3058" s="4" t="s">
        <v>8317</v>
      </c>
      <c r="R3058" t="s">
        <v>8357</v>
      </c>
      <c r="S3058" s="8">
        <f t="shared" si="190"/>
        <v>41851.428055555552</v>
      </c>
      <c r="T3058" s="8">
        <f t="shared" si="191"/>
        <v>41911.428055555552</v>
      </c>
    </row>
    <row r="3059" spans="1:20" ht="45" x14ac:dyDescent="0.25">
      <c r="A3059">
        <v>3057</v>
      </c>
      <c r="B3059" s="1" t="s">
        <v>3057</v>
      </c>
      <c r="C3059" s="1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3">
        <f t="shared" si="188"/>
        <v>0</v>
      </c>
      <c r="P3059" t="e">
        <f t="shared" si="189"/>
        <v>#DIV/0!</v>
      </c>
      <c r="Q3059" s="4" t="s">
        <v>8317</v>
      </c>
      <c r="R3059" t="s">
        <v>8357</v>
      </c>
      <c r="S3059" s="8">
        <f t="shared" si="190"/>
        <v>42433.442256944443</v>
      </c>
      <c r="T3059" s="8">
        <f t="shared" si="191"/>
        <v>42463.400590277779</v>
      </c>
    </row>
    <row r="3060" spans="1:20" ht="60" x14ac:dyDescent="0.25">
      <c r="A3060">
        <v>3058</v>
      </c>
      <c r="B3060" s="1" t="s">
        <v>3058</v>
      </c>
      <c r="C3060" s="1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3">
        <f t="shared" si="188"/>
        <v>1.6666666666666666E-2</v>
      </c>
      <c r="P3060">
        <f t="shared" si="189"/>
        <v>1</v>
      </c>
      <c r="Q3060" s="4" t="s">
        <v>8317</v>
      </c>
      <c r="R3060" t="s">
        <v>8357</v>
      </c>
      <c r="S3060" s="8">
        <f t="shared" si="190"/>
        <v>42460.165972222218</v>
      </c>
      <c r="T3060" s="8">
        <f t="shared" si="191"/>
        <v>42510.165972222218</v>
      </c>
    </row>
    <row r="3061" spans="1:20" ht="60" x14ac:dyDescent="0.25">
      <c r="A3061">
        <v>3059</v>
      </c>
      <c r="B3061" s="1" t="s">
        <v>3059</v>
      </c>
      <c r="C3061" s="1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3">
        <f t="shared" si="188"/>
        <v>3.0066666666666668</v>
      </c>
      <c r="P3061">
        <f t="shared" si="189"/>
        <v>41</v>
      </c>
      <c r="Q3061" s="4" t="s">
        <v>8317</v>
      </c>
      <c r="R3061" t="s">
        <v>8357</v>
      </c>
      <c r="S3061" s="8">
        <f t="shared" si="190"/>
        <v>41829.727384259255</v>
      </c>
      <c r="T3061" s="8">
        <f t="shared" si="191"/>
        <v>41859.727384259255</v>
      </c>
    </row>
    <row r="3062" spans="1:20" ht="45" x14ac:dyDescent="0.25">
      <c r="A3062">
        <v>3060</v>
      </c>
      <c r="B3062" s="1" t="s">
        <v>3060</v>
      </c>
      <c r="C3062" s="1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3">
        <f t="shared" si="188"/>
        <v>0.15227272727272728</v>
      </c>
      <c r="P3062">
        <f t="shared" si="189"/>
        <v>55.833333333333336</v>
      </c>
      <c r="Q3062" s="4" t="s">
        <v>8317</v>
      </c>
      <c r="R3062" t="s">
        <v>8357</v>
      </c>
      <c r="S3062" s="8">
        <f t="shared" si="190"/>
        <v>42245.066365740735</v>
      </c>
      <c r="T3062" s="8">
        <f t="shared" si="191"/>
        <v>42275.066365740735</v>
      </c>
    </row>
    <row r="3063" spans="1:20" x14ac:dyDescent="0.25">
      <c r="A3063">
        <v>3061</v>
      </c>
      <c r="B3063" s="1" t="s">
        <v>3061</v>
      </c>
      <c r="C3063" s="1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3">
        <f t="shared" si="188"/>
        <v>0</v>
      </c>
      <c r="P3063" t="e">
        <f t="shared" si="189"/>
        <v>#DIV/0!</v>
      </c>
      <c r="Q3063" s="4" t="s">
        <v>8317</v>
      </c>
      <c r="R3063" t="s">
        <v>8357</v>
      </c>
      <c r="S3063" s="8">
        <f t="shared" si="190"/>
        <v>41834.575787037036</v>
      </c>
      <c r="T3063" s="8">
        <f t="shared" si="191"/>
        <v>41864.575787037036</v>
      </c>
    </row>
    <row r="3064" spans="1:20" ht="60" x14ac:dyDescent="0.25">
      <c r="A3064">
        <v>3062</v>
      </c>
      <c r="B3064" s="1" t="s">
        <v>3062</v>
      </c>
      <c r="C3064" s="1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3">
        <f t="shared" si="188"/>
        <v>66.84</v>
      </c>
      <c r="P3064">
        <f t="shared" si="189"/>
        <v>99.761194029850742</v>
      </c>
      <c r="Q3064" s="4" t="s">
        <v>8317</v>
      </c>
      <c r="R3064" t="s">
        <v>8357</v>
      </c>
      <c r="S3064" s="8">
        <f t="shared" si="190"/>
        <v>42248.3274537037</v>
      </c>
      <c r="T3064" s="8">
        <f t="shared" si="191"/>
        <v>42277.541666666664</v>
      </c>
    </row>
    <row r="3065" spans="1:20" ht="45" x14ac:dyDescent="0.25">
      <c r="A3065">
        <v>3063</v>
      </c>
      <c r="B3065" s="1" t="s">
        <v>3063</v>
      </c>
      <c r="C3065" s="1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3">
        <f t="shared" si="188"/>
        <v>19.566666666666666</v>
      </c>
      <c r="P3065">
        <f t="shared" si="189"/>
        <v>25.521739130434781</v>
      </c>
      <c r="Q3065" s="4" t="s">
        <v>8317</v>
      </c>
      <c r="R3065" t="s">
        <v>8357</v>
      </c>
      <c r="S3065" s="8">
        <f t="shared" si="190"/>
        <v>42630.714560185188</v>
      </c>
      <c r="T3065" s="8">
        <f t="shared" si="191"/>
        <v>42665.714560185188</v>
      </c>
    </row>
    <row r="3066" spans="1:20" ht="30" x14ac:dyDescent="0.25">
      <c r="A3066">
        <v>3064</v>
      </c>
      <c r="B3066" s="1" t="s">
        <v>3064</v>
      </c>
      <c r="C3066" s="1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3">
        <f t="shared" si="188"/>
        <v>11.294666666666666</v>
      </c>
      <c r="P3066">
        <f t="shared" si="189"/>
        <v>117.65277777777777</v>
      </c>
      <c r="Q3066" s="4" t="s">
        <v>8317</v>
      </c>
      <c r="R3066" t="s">
        <v>8357</v>
      </c>
      <c r="S3066" s="8">
        <f t="shared" si="190"/>
        <v>42298.9218287037</v>
      </c>
      <c r="T3066" s="8">
        <f t="shared" si="191"/>
        <v>42330.082638888889</v>
      </c>
    </row>
    <row r="3067" spans="1:20" ht="60" x14ac:dyDescent="0.25">
      <c r="A3067">
        <v>3065</v>
      </c>
      <c r="B3067" s="1" t="s">
        <v>3065</v>
      </c>
      <c r="C3067" s="1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3">
        <f t="shared" si="188"/>
        <v>0.04</v>
      </c>
      <c r="P3067">
        <f t="shared" si="189"/>
        <v>5</v>
      </c>
      <c r="Q3067" s="4" t="s">
        <v>8317</v>
      </c>
      <c r="R3067" t="s">
        <v>8357</v>
      </c>
      <c r="S3067" s="8">
        <f t="shared" si="190"/>
        <v>41824.846898148149</v>
      </c>
      <c r="T3067" s="8">
        <f t="shared" si="191"/>
        <v>41849.846898148149</v>
      </c>
    </row>
    <row r="3068" spans="1:20" ht="45" x14ac:dyDescent="0.25">
      <c r="A3068">
        <v>3066</v>
      </c>
      <c r="B3068" s="1" t="s">
        <v>3066</v>
      </c>
      <c r="C3068" s="1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3">
        <f t="shared" si="188"/>
        <v>11.985714285714286</v>
      </c>
      <c r="P3068">
        <f t="shared" si="189"/>
        <v>2796.6666666666665</v>
      </c>
      <c r="Q3068" s="4" t="s">
        <v>8317</v>
      </c>
      <c r="R3068" t="s">
        <v>8357</v>
      </c>
      <c r="S3068" s="8">
        <f t="shared" si="190"/>
        <v>42531.020104166666</v>
      </c>
      <c r="T3068" s="8">
        <f t="shared" si="191"/>
        <v>42561.020104166666</v>
      </c>
    </row>
    <row r="3069" spans="1:20" ht="60" x14ac:dyDescent="0.25">
      <c r="A3069">
        <v>3067</v>
      </c>
      <c r="B3069" s="1" t="s">
        <v>3067</v>
      </c>
      <c r="C3069" s="1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3">
        <f t="shared" si="188"/>
        <v>2.5</v>
      </c>
      <c r="P3069">
        <f t="shared" si="189"/>
        <v>200</v>
      </c>
      <c r="Q3069" s="4" t="s">
        <v>8317</v>
      </c>
      <c r="R3069" t="s">
        <v>8357</v>
      </c>
      <c r="S3069" s="8">
        <f t="shared" si="190"/>
        <v>42226.730081018519</v>
      </c>
      <c r="T3069" s="8">
        <f t="shared" si="191"/>
        <v>42256.730081018519</v>
      </c>
    </row>
    <row r="3070" spans="1:20" ht="60" x14ac:dyDescent="0.25">
      <c r="A3070">
        <v>3068</v>
      </c>
      <c r="B3070" s="1" t="s">
        <v>3068</v>
      </c>
      <c r="C3070" s="1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3">
        <f t="shared" si="188"/>
        <v>7.0000000000000007E-2</v>
      </c>
      <c r="P3070">
        <f t="shared" si="189"/>
        <v>87.5</v>
      </c>
      <c r="Q3070" s="4" t="s">
        <v>8317</v>
      </c>
      <c r="R3070" t="s">
        <v>8357</v>
      </c>
      <c r="S3070" s="8">
        <f t="shared" si="190"/>
        <v>42263.483240740738</v>
      </c>
      <c r="T3070" s="8">
        <f t="shared" si="191"/>
        <v>42293.483240740738</v>
      </c>
    </row>
    <row r="3071" spans="1:20" ht="60" x14ac:dyDescent="0.25">
      <c r="A3071">
        <v>3069</v>
      </c>
      <c r="B3071" s="1" t="s">
        <v>3069</v>
      </c>
      <c r="C3071" s="1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3">
        <f t="shared" si="188"/>
        <v>14.1</v>
      </c>
      <c r="P3071">
        <f t="shared" si="189"/>
        <v>20.142857142857142</v>
      </c>
      <c r="Q3071" s="4" t="s">
        <v>8317</v>
      </c>
      <c r="R3071" t="s">
        <v>8357</v>
      </c>
      <c r="S3071" s="8">
        <f t="shared" si="190"/>
        <v>41957.625393518516</v>
      </c>
      <c r="T3071" s="8">
        <f t="shared" si="191"/>
        <v>41987.625393518516</v>
      </c>
    </row>
    <row r="3072" spans="1:20" ht="45" x14ac:dyDescent="0.25">
      <c r="A3072">
        <v>3070</v>
      </c>
      <c r="B3072" s="1" t="s">
        <v>3070</v>
      </c>
      <c r="C3072" s="1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3">
        <f t="shared" si="188"/>
        <v>3.34</v>
      </c>
      <c r="P3072">
        <f t="shared" si="189"/>
        <v>20.875</v>
      </c>
      <c r="Q3072" s="4" t="s">
        <v>8317</v>
      </c>
      <c r="R3072" t="s">
        <v>8357</v>
      </c>
      <c r="S3072" s="8">
        <f t="shared" si="190"/>
        <v>42690.525104166663</v>
      </c>
      <c r="T3072" s="8">
        <f t="shared" si="191"/>
        <v>42711.525104166663</v>
      </c>
    </row>
    <row r="3073" spans="1:20" ht="45" x14ac:dyDescent="0.25">
      <c r="A3073">
        <v>3071</v>
      </c>
      <c r="B3073" s="1" t="s">
        <v>3071</v>
      </c>
      <c r="C3073" s="1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3">
        <f t="shared" si="188"/>
        <v>59.774999999999999</v>
      </c>
      <c r="P3073">
        <f t="shared" si="189"/>
        <v>61.307692307692307</v>
      </c>
      <c r="Q3073" s="4" t="s">
        <v>8317</v>
      </c>
      <c r="R3073" t="s">
        <v>8357</v>
      </c>
      <c r="S3073" s="8">
        <f t="shared" si="190"/>
        <v>42097.524085648147</v>
      </c>
      <c r="T3073" s="8">
        <f t="shared" si="191"/>
        <v>42115.040972222218</v>
      </c>
    </row>
    <row r="3074" spans="1:20" ht="60" x14ac:dyDescent="0.25">
      <c r="A3074">
        <v>3072</v>
      </c>
      <c r="B3074" s="1" t="s">
        <v>3072</v>
      </c>
      <c r="C3074" s="1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3">
        <f t="shared" si="188"/>
        <v>1.6666666666666666E-2</v>
      </c>
      <c r="P3074">
        <f t="shared" si="189"/>
        <v>1</v>
      </c>
      <c r="Q3074" s="4" t="s">
        <v>8317</v>
      </c>
      <c r="R3074" t="s">
        <v>8357</v>
      </c>
      <c r="S3074" s="8">
        <f t="shared" si="190"/>
        <v>42658.482199074067</v>
      </c>
      <c r="T3074" s="8">
        <f t="shared" si="191"/>
        <v>42672.865277777775</v>
      </c>
    </row>
    <row r="3075" spans="1:20" ht="45" x14ac:dyDescent="0.25">
      <c r="A3075">
        <v>3073</v>
      </c>
      <c r="B3075" s="1" t="s">
        <v>3073</v>
      </c>
      <c r="C3075" s="1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3">
        <f t="shared" ref="O3075:O3138" si="192">(E3075/D3075%)</f>
        <v>2.3035714285714284E-2</v>
      </c>
      <c r="P3075">
        <f t="shared" ref="P3075:P3138" si="193">E3075/L3075</f>
        <v>92.142857142857139</v>
      </c>
      <c r="Q3075" s="4" t="s">
        <v>8317</v>
      </c>
      <c r="R3075" t="s">
        <v>8357</v>
      </c>
      <c r="S3075" s="8">
        <f t="shared" ref="S3075:S3138" si="194">(J3075/86400)+25569+(-5/24)</f>
        <v>42111.475694444445</v>
      </c>
      <c r="T3075" s="8">
        <f t="shared" ref="T3075:T3138" si="195">(I3075/86400)+25569+(-5/24)</f>
        <v>42169.59652777778</v>
      </c>
    </row>
    <row r="3076" spans="1:20" ht="75" x14ac:dyDescent="0.25">
      <c r="A3076">
        <v>3074</v>
      </c>
      <c r="B3076" s="1" t="s">
        <v>3074</v>
      </c>
      <c r="C3076" s="1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3">
        <f t="shared" si="192"/>
        <v>8.7999999999999995E-2</v>
      </c>
      <c r="P3076">
        <f t="shared" si="193"/>
        <v>7.333333333333333</v>
      </c>
      <c r="Q3076" s="4" t="s">
        <v>8317</v>
      </c>
      <c r="R3076" t="s">
        <v>8357</v>
      </c>
      <c r="S3076" s="8">
        <f t="shared" si="194"/>
        <v>42409.362951388888</v>
      </c>
      <c r="T3076" s="8">
        <f t="shared" si="195"/>
        <v>42439.362951388888</v>
      </c>
    </row>
    <row r="3077" spans="1:20" ht="45" x14ac:dyDescent="0.25">
      <c r="A3077">
        <v>3075</v>
      </c>
      <c r="B3077" s="1" t="s">
        <v>3075</v>
      </c>
      <c r="C3077" s="1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3">
        <f t="shared" si="192"/>
        <v>8.64</v>
      </c>
      <c r="P3077">
        <f t="shared" si="193"/>
        <v>64.8</v>
      </c>
      <c r="Q3077" s="4" t="s">
        <v>8317</v>
      </c>
      <c r="R3077" t="s">
        <v>8357</v>
      </c>
      <c r="S3077" s="8">
        <f t="shared" si="194"/>
        <v>42550.89398148148</v>
      </c>
      <c r="T3077" s="8">
        <f t="shared" si="195"/>
        <v>42600.89398148148</v>
      </c>
    </row>
    <row r="3078" spans="1:20" ht="30" x14ac:dyDescent="0.25">
      <c r="A3078">
        <v>3076</v>
      </c>
      <c r="B3078" s="1" t="s">
        <v>3076</v>
      </c>
      <c r="C3078" s="1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3">
        <f t="shared" si="192"/>
        <v>15.06</v>
      </c>
      <c r="P3078">
        <f t="shared" si="193"/>
        <v>30.12</v>
      </c>
      <c r="Q3078" s="4" t="s">
        <v>8317</v>
      </c>
      <c r="R3078" t="s">
        <v>8357</v>
      </c>
      <c r="S3078" s="8">
        <f t="shared" si="194"/>
        <v>42226.443553240737</v>
      </c>
      <c r="T3078" s="8">
        <f t="shared" si="195"/>
        <v>42286.443553240737</v>
      </c>
    </row>
    <row r="3079" spans="1:20" ht="60" x14ac:dyDescent="0.25">
      <c r="A3079">
        <v>3077</v>
      </c>
      <c r="B3079" s="1" t="s">
        <v>3077</v>
      </c>
      <c r="C3079" s="1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3">
        <f t="shared" si="192"/>
        <v>0.47727272727272729</v>
      </c>
      <c r="P3079">
        <f t="shared" si="193"/>
        <v>52.5</v>
      </c>
      <c r="Q3079" s="4" t="s">
        <v>8317</v>
      </c>
      <c r="R3079" t="s">
        <v>8357</v>
      </c>
      <c r="S3079" s="8">
        <f t="shared" si="194"/>
        <v>42766.74858796296</v>
      </c>
      <c r="T3079" s="8">
        <f t="shared" si="195"/>
        <v>42796.74858796296</v>
      </c>
    </row>
    <row r="3080" spans="1:20" ht="60" x14ac:dyDescent="0.25">
      <c r="A3080">
        <v>3078</v>
      </c>
      <c r="B3080" s="1" t="s">
        <v>3078</v>
      </c>
      <c r="C3080" s="1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3">
        <f t="shared" si="192"/>
        <v>0.11833333333333333</v>
      </c>
      <c r="P3080">
        <f t="shared" si="193"/>
        <v>23.666666666666668</v>
      </c>
      <c r="Q3080" s="4" t="s">
        <v>8317</v>
      </c>
      <c r="R3080" t="s">
        <v>8357</v>
      </c>
      <c r="S3080" s="8">
        <f t="shared" si="194"/>
        <v>42030.930497685178</v>
      </c>
      <c r="T3080" s="8">
        <f t="shared" si="195"/>
        <v>42060.930497685178</v>
      </c>
    </row>
    <row r="3081" spans="1:20" ht="45" x14ac:dyDescent="0.25">
      <c r="A3081">
        <v>3079</v>
      </c>
      <c r="B3081" s="1" t="s">
        <v>3079</v>
      </c>
      <c r="C3081" s="1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3">
        <f t="shared" si="192"/>
        <v>0.84173998587352461</v>
      </c>
      <c r="P3081">
        <f t="shared" si="193"/>
        <v>415.77777777777777</v>
      </c>
      <c r="Q3081" s="4" t="s">
        <v>8317</v>
      </c>
      <c r="R3081" t="s">
        <v>8357</v>
      </c>
      <c r="S3081" s="8">
        <f t="shared" si="194"/>
        <v>42055.50503472222</v>
      </c>
      <c r="T3081" s="8">
        <f t="shared" si="195"/>
        <v>42085.463368055549</v>
      </c>
    </row>
    <row r="3082" spans="1:20" ht="60" x14ac:dyDescent="0.25">
      <c r="A3082">
        <v>3080</v>
      </c>
      <c r="B3082" s="1" t="s">
        <v>3080</v>
      </c>
      <c r="C3082" s="1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3">
        <f t="shared" si="192"/>
        <v>1.8800000000000001E-2</v>
      </c>
      <c r="P3082">
        <f t="shared" si="193"/>
        <v>53.714285714285715</v>
      </c>
      <c r="Q3082" s="4" t="s">
        <v>8317</v>
      </c>
      <c r="R3082" t="s">
        <v>8357</v>
      </c>
      <c r="S3082" s="8">
        <f t="shared" si="194"/>
        <v>41939.8199537037</v>
      </c>
      <c r="T3082" s="8">
        <f t="shared" si="195"/>
        <v>41999.861620370364</v>
      </c>
    </row>
    <row r="3083" spans="1:20" ht="60" x14ac:dyDescent="0.25">
      <c r="A3083">
        <v>3081</v>
      </c>
      <c r="B3083" s="1" t="s">
        <v>3081</v>
      </c>
      <c r="C3083" s="1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3">
        <f t="shared" si="192"/>
        <v>0.21029999999999999</v>
      </c>
      <c r="P3083">
        <f t="shared" si="193"/>
        <v>420.6</v>
      </c>
      <c r="Q3083" s="4" t="s">
        <v>8317</v>
      </c>
      <c r="R3083" t="s">
        <v>8357</v>
      </c>
      <c r="S3083" s="8">
        <f t="shared" si="194"/>
        <v>42236.973275462959</v>
      </c>
      <c r="T3083" s="8">
        <f t="shared" si="195"/>
        <v>42266.973275462959</v>
      </c>
    </row>
    <row r="3084" spans="1:20" ht="60" x14ac:dyDescent="0.25">
      <c r="A3084">
        <v>3082</v>
      </c>
      <c r="B3084" s="1" t="s">
        <v>3082</v>
      </c>
      <c r="C3084" s="1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3">
        <f t="shared" si="192"/>
        <v>0</v>
      </c>
      <c r="P3084" t="e">
        <f t="shared" si="193"/>
        <v>#DIV/0!</v>
      </c>
      <c r="Q3084" s="4" t="s">
        <v>8317</v>
      </c>
      <c r="R3084" t="s">
        <v>8357</v>
      </c>
      <c r="S3084" s="8">
        <f t="shared" si="194"/>
        <v>42293.714652777773</v>
      </c>
      <c r="T3084" s="8">
        <f t="shared" si="195"/>
        <v>42323.756319444445</v>
      </c>
    </row>
    <row r="3085" spans="1:20" ht="75" x14ac:dyDescent="0.25">
      <c r="A3085">
        <v>3083</v>
      </c>
      <c r="B3085" s="1" t="s">
        <v>3083</v>
      </c>
      <c r="C3085" s="1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3">
        <f t="shared" si="192"/>
        <v>0.28000000000000003</v>
      </c>
      <c r="P3085">
        <f t="shared" si="193"/>
        <v>18.666666666666668</v>
      </c>
      <c r="Q3085" s="4" t="s">
        <v>8317</v>
      </c>
      <c r="R3085" t="s">
        <v>8357</v>
      </c>
      <c r="S3085" s="8">
        <f t="shared" si="194"/>
        <v>41853.355069444442</v>
      </c>
      <c r="T3085" s="8">
        <f t="shared" si="195"/>
        <v>41883</v>
      </c>
    </row>
    <row r="3086" spans="1:20" ht="60" x14ac:dyDescent="0.25">
      <c r="A3086">
        <v>3084</v>
      </c>
      <c r="B3086" s="1" t="s">
        <v>3084</v>
      </c>
      <c r="C3086" s="1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3">
        <f t="shared" si="192"/>
        <v>11.57920670115792</v>
      </c>
      <c r="P3086">
        <f t="shared" si="193"/>
        <v>78.333333333333329</v>
      </c>
      <c r="Q3086" s="4" t="s">
        <v>8317</v>
      </c>
      <c r="R3086" t="s">
        <v>8357</v>
      </c>
      <c r="S3086" s="8">
        <f t="shared" si="194"/>
        <v>42100.515405092585</v>
      </c>
      <c r="T3086" s="8">
        <f t="shared" si="195"/>
        <v>42129.574999999997</v>
      </c>
    </row>
    <row r="3087" spans="1:20" ht="60" x14ac:dyDescent="0.25">
      <c r="A3087">
        <v>3085</v>
      </c>
      <c r="B3087" s="1" t="s">
        <v>3085</v>
      </c>
      <c r="C3087" s="1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3">
        <f t="shared" si="192"/>
        <v>2.44</v>
      </c>
      <c r="P3087">
        <f t="shared" si="193"/>
        <v>67.777777777777771</v>
      </c>
      <c r="Q3087" s="4" t="s">
        <v>8317</v>
      </c>
      <c r="R3087" t="s">
        <v>8357</v>
      </c>
      <c r="S3087" s="8">
        <f t="shared" si="194"/>
        <v>42246.675451388888</v>
      </c>
      <c r="T3087" s="8">
        <f t="shared" si="195"/>
        <v>42276.675451388888</v>
      </c>
    </row>
    <row r="3088" spans="1:20" ht="60" x14ac:dyDescent="0.25">
      <c r="A3088">
        <v>3086</v>
      </c>
      <c r="B3088" s="1" t="s">
        <v>3086</v>
      </c>
      <c r="C3088" s="1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3">
        <f t="shared" si="192"/>
        <v>0.25</v>
      </c>
      <c r="P3088">
        <f t="shared" si="193"/>
        <v>16.666666666666668</v>
      </c>
      <c r="Q3088" s="4" t="s">
        <v>8317</v>
      </c>
      <c r="R3088" t="s">
        <v>8357</v>
      </c>
      <c r="S3088" s="8">
        <f t="shared" si="194"/>
        <v>42173.462488425925</v>
      </c>
      <c r="T3088" s="8">
        <f t="shared" si="195"/>
        <v>42233.462488425925</v>
      </c>
    </row>
    <row r="3089" spans="1:20" ht="60" x14ac:dyDescent="0.25">
      <c r="A3089">
        <v>3087</v>
      </c>
      <c r="B3089" s="1" t="s">
        <v>3087</v>
      </c>
      <c r="C3089" s="1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3">
        <f t="shared" si="192"/>
        <v>0.625</v>
      </c>
      <c r="P3089">
        <f t="shared" si="193"/>
        <v>62.5</v>
      </c>
      <c r="Q3089" s="4" t="s">
        <v>8317</v>
      </c>
      <c r="R3089" t="s">
        <v>8357</v>
      </c>
      <c r="S3089" s="8">
        <f t="shared" si="194"/>
        <v>42664.942013888889</v>
      </c>
      <c r="T3089" s="8">
        <f t="shared" si="195"/>
        <v>42724.983680555553</v>
      </c>
    </row>
    <row r="3090" spans="1:20" ht="45" x14ac:dyDescent="0.25">
      <c r="A3090">
        <v>3088</v>
      </c>
      <c r="B3090" s="1" t="s">
        <v>3088</v>
      </c>
      <c r="C3090" s="1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3">
        <f t="shared" si="192"/>
        <v>0.19384615384615383</v>
      </c>
      <c r="P3090">
        <f t="shared" si="193"/>
        <v>42</v>
      </c>
      <c r="Q3090" s="4" t="s">
        <v>8317</v>
      </c>
      <c r="R3090" t="s">
        <v>8357</v>
      </c>
      <c r="S3090" s="8">
        <f t="shared" si="194"/>
        <v>41981.363969907405</v>
      </c>
      <c r="T3090" s="8">
        <f t="shared" si="195"/>
        <v>42012.361805555549</v>
      </c>
    </row>
    <row r="3091" spans="1:20" ht="45" x14ac:dyDescent="0.25">
      <c r="A3091">
        <v>3089</v>
      </c>
      <c r="B3091" s="1" t="s">
        <v>3089</v>
      </c>
      <c r="C3091" s="1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3">
        <f t="shared" si="192"/>
        <v>23.416</v>
      </c>
      <c r="P3091">
        <f t="shared" si="193"/>
        <v>130.0888888888889</v>
      </c>
      <c r="Q3091" s="4" t="s">
        <v>8317</v>
      </c>
      <c r="R3091" t="s">
        <v>8357</v>
      </c>
      <c r="S3091" s="8">
        <f t="shared" si="194"/>
        <v>42528.334293981483</v>
      </c>
      <c r="T3091" s="8">
        <f t="shared" si="195"/>
        <v>42559.874305555553</v>
      </c>
    </row>
    <row r="3092" spans="1:20" ht="60" x14ac:dyDescent="0.25">
      <c r="A3092">
        <v>3090</v>
      </c>
      <c r="B3092" s="1" t="s">
        <v>3090</v>
      </c>
      <c r="C3092" s="1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3">
        <f t="shared" si="192"/>
        <v>5.0808888888888886</v>
      </c>
      <c r="P3092">
        <f t="shared" si="193"/>
        <v>1270.2222222222222</v>
      </c>
      <c r="Q3092" s="4" t="s">
        <v>8317</v>
      </c>
      <c r="R3092" t="s">
        <v>8357</v>
      </c>
      <c r="S3092" s="8">
        <f t="shared" si="194"/>
        <v>42065.610474537032</v>
      </c>
      <c r="T3092" s="8">
        <f t="shared" si="195"/>
        <v>42125.568807870368</v>
      </c>
    </row>
    <row r="3093" spans="1:20" ht="60" x14ac:dyDescent="0.25">
      <c r="A3093">
        <v>3091</v>
      </c>
      <c r="B3093" s="1" t="s">
        <v>3091</v>
      </c>
      <c r="C3093" s="1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3">
        <f t="shared" si="192"/>
        <v>15.92</v>
      </c>
      <c r="P3093">
        <f t="shared" si="193"/>
        <v>88.444444444444443</v>
      </c>
      <c r="Q3093" s="4" t="s">
        <v>8317</v>
      </c>
      <c r="R3093" t="s">
        <v>8357</v>
      </c>
      <c r="S3093" s="8">
        <f t="shared" si="194"/>
        <v>42566.740081018514</v>
      </c>
      <c r="T3093" s="8">
        <f t="shared" si="195"/>
        <v>42596.740081018514</v>
      </c>
    </row>
    <row r="3094" spans="1:20" ht="45" x14ac:dyDescent="0.25">
      <c r="A3094">
        <v>3092</v>
      </c>
      <c r="B3094" s="1" t="s">
        <v>3092</v>
      </c>
      <c r="C3094" s="1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3">
        <f t="shared" si="192"/>
        <v>1.18319</v>
      </c>
      <c r="P3094">
        <f t="shared" si="193"/>
        <v>56.342380952380957</v>
      </c>
      <c r="Q3094" s="4" t="s">
        <v>8317</v>
      </c>
      <c r="R3094" t="s">
        <v>8357</v>
      </c>
      <c r="S3094" s="8">
        <f t="shared" si="194"/>
        <v>42255.41101851852</v>
      </c>
      <c r="T3094" s="8">
        <f t="shared" si="195"/>
        <v>42292.708333333336</v>
      </c>
    </row>
    <row r="3095" spans="1:20" ht="60" x14ac:dyDescent="0.25">
      <c r="A3095">
        <v>3093</v>
      </c>
      <c r="B3095" s="1" t="s">
        <v>3093</v>
      </c>
      <c r="C3095" s="1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3">
        <f t="shared" si="192"/>
        <v>22.75</v>
      </c>
      <c r="P3095">
        <f t="shared" si="193"/>
        <v>53.529411764705884</v>
      </c>
      <c r="Q3095" s="4" t="s">
        <v>8317</v>
      </c>
      <c r="R3095" t="s">
        <v>8357</v>
      </c>
      <c r="S3095" s="8">
        <f t="shared" si="194"/>
        <v>41760.700706018521</v>
      </c>
      <c r="T3095" s="8">
        <f t="shared" si="195"/>
        <v>41790.957638888889</v>
      </c>
    </row>
    <row r="3096" spans="1:20" ht="45" x14ac:dyDescent="0.25">
      <c r="A3096">
        <v>3094</v>
      </c>
      <c r="B3096" s="1" t="s">
        <v>3094</v>
      </c>
      <c r="C3096" s="1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3">
        <f t="shared" si="192"/>
        <v>2.5000000000000001E-2</v>
      </c>
      <c r="P3096">
        <f t="shared" si="193"/>
        <v>25</v>
      </c>
      <c r="Q3096" s="4" t="s">
        <v>8317</v>
      </c>
      <c r="R3096" t="s">
        <v>8357</v>
      </c>
      <c r="S3096" s="8">
        <f t="shared" si="194"/>
        <v>42207.587453703702</v>
      </c>
      <c r="T3096" s="8">
        <f t="shared" si="195"/>
        <v>42267.587453703702</v>
      </c>
    </row>
    <row r="3097" spans="1:20" ht="45" x14ac:dyDescent="0.25">
      <c r="A3097">
        <v>3095</v>
      </c>
      <c r="B3097" s="1" t="s">
        <v>3095</v>
      </c>
      <c r="C3097" s="1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3">
        <f t="shared" si="192"/>
        <v>0.33512064343163539</v>
      </c>
      <c r="P3097">
        <f t="shared" si="193"/>
        <v>50</v>
      </c>
      <c r="Q3097" s="4" t="s">
        <v>8317</v>
      </c>
      <c r="R3097" t="s">
        <v>8357</v>
      </c>
      <c r="S3097" s="8">
        <f t="shared" si="194"/>
        <v>42522.81689814815</v>
      </c>
      <c r="T3097" s="8">
        <f t="shared" si="195"/>
        <v>42582.81689814815</v>
      </c>
    </row>
    <row r="3098" spans="1:20" ht="45" x14ac:dyDescent="0.25">
      <c r="A3098">
        <v>3096</v>
      </c>
      <c r="B3098" s="1" t="s">
        <v>3096</v>
      </c>
      <c r="C3098" s="1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3">
        <f t="shared" si="192"/>
        <v>3.9750000000000001</v>
      </c>
      <c r="P3098">
        <f t="shared" si="193"/>
        <v>56.785714285714285</v>
      </c>
      <c r="Q3098" s="4" t="s">
        <v>8317</v>
      </c>
      <c r="R3098" t="s">
        <v>8357</v>
      </c>
      <c r="S3098" s="8">
        <f t="shared" si="194"/>
        <v>42114.617199074077</v>
      </c>
      <c r="T3098" s="8">
        <f t="shared" si="195"/>
        <v>42144.617199074077</v>
      </c>
    </row>
    <row r="3099" spans="1:20" ht="60" x14ac:dyDescent="0.25">
      <c r="A3099">
        <v>3097</v>
      </c>
      <c r="B3099" s="1" t="s">
        <v>3097</v>
      </c>
      <c r="C3099" s="1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3">
        <f t="shared" si="192"/>
        <v>17.149999999999999</v>
      </c>
      <c r="P3099">
        <f t="shared" si="193"/>
        <v>40.833333333333336</v>
      </c>
      <c r="Q3099" s="4" t="s">
        <v>8317</v>
      </c>
      <c r="R3099" t="s">
        <v>8357</v>
      </c>
      <c r="S3099" s="8">
        <f t="shared" si="194"/>
        <v>42629.29515046296</v>
      </c>
      <c r="T3099" s="8">
        <f t="shared" si="195"/>
        <v>42650.374999999993</v>
      </c>
    </row>
    <row r="3100" spans="1:20" ht="60" x14ac:dyDescent="0.25">
      <c r="A3100">
        <v>3098</v>
      </c>
      <c r="B3100" s="1" t="s">
        <v>3098</v>
      </c>
      <c r="C3100" s="1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3">
        <f t="shared" si="192"/>
        <v>3.6080041046690612</v>
      </c>
      <c r="P3100">
        <f t="shared" si="193"/>
        <v>65.111111111111114</v>
      </c>
      <c r="Q3100" s="4" t="s">
        <v>8317</v>
      </c>
      <c r="R3100" t="s">
        <v>8357</v>
      </c>
      <c r="S3100" s="8">
        <f t="shared" si="194"/>
        <v>42359.58390046296</v>
      </c>
      <c r="T3100" s="8">
        <f t="shared" si="195"/>
        <v>42407.803472222215</v>
      </c>
    </row>
    <row r="3101" spans="1:20" ht="60" x14ac:dyDescent="0.25">
      <c r="A3101">
        <v>3099</v>
      </c>
      <c r="B3101" s="1" t="s">
        <v>3099</v>
      </c>
      <c r="C3101" s="1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3">
        <f t="shared" si="192"/>
        <v>13.9</v>
      </c>
      <c r="P3101">
        <f t="shared" si="193"/>
        <v>55.6</v>
      </c>
      <c r="Q3101" s="4" t="s">
        <v>8317</v>
      </c>
      <c r="R3101" t="s">
        <v>8357</v>
      </c>
      <c r="S3101" s="8">
        <f t="shared" si="194"/>
        <v>42381.981377314813</v>
      </c>
      <c r="T3101" s="8">
        <f t="shared" si="195"/>
        <v>42411.981377314813</v>
      </c>
    </row>
    <row r="3102" spans="1:20" ht="60" x14ac:dyDescent="0.25">
      <c r="A3102">
        <v>3100</v>
      </c>
      <c r="B3102" s="1" t="s">
        <v>3100</v>
      </c>
      <c r="C3102" s="1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3">
        <f t="shared" si="192"/>
        <v>15.225</v>
      </c>
      <c r="P3102">
        <f t="shared" si="193"/>
        <v>140.53846153846155</v>
      </c>
      <c r="Q3102" s="4" t="s">
        <v>8317</v>
      </c>
      <c r="R3102" t="s">
        <v>8357</v>
      </c>
      <c r="S3102" s="8">
        <f t="shared" si="194"/>
        <v>41902.4140625</v>
      </c>
      <c r="T3102" s="8">
        <f t="shared" si="195"/>
        <v>41932.4140625</v>
      </c>
    </row>
    <row r="3103" spans="1:20" ht="60" x14ac:dyDescent="0.25">
      <c r="A3103">
        <v>3101</v>
      </c>
      <c r="B3103" s="1" t="s">
        <v>3101</v>
      </c>
      <c r="C3103" s="1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3">
        <f t="shared" si="192"/>
        <v>12</v>
      </c>
      <c r="P3103">
        <f t="shared" si="193"/>
        <v>25</v>
      </c>
      <c r="Q3103" s="4" t="s">
        <v>8317</v>
      </c>
      <c r="R3103" t="s">
        <v>8357</v>
      </c>
      <c r="S3103" s="8">
        <f t="shared" si="194"/>
        <v>42171.175196759257</v>
      </c>
      <c r="T3103" s="8">
        <f t="shared" si="195"/>
        <v>42201.12222222222</v>
      </c>
    </row>
    <row r="3104" spans="1:20" ht="60" x14ac:dyDescent="0.25">
      <c r="A3104">
        <v>3102</v>
      </c>
      <c r="B3104" s="1" t="s">
        <v>3102</v>
      </c>
      <c r="C3104" s="1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3">
        <f t="shared" si="192"/>
        <v>39.112499999999997</v>
      </c>
      <c r="P3104">
        <f t="shared" si="193"/>
        <v>69.533333333333331</v>
      </c>
      <c r="Q3104" s="4" t="s">
        <v>8317</v>
      </c>
      <c r="R3104" t="s">
        <v>8357</v>
      </c>
      <c r="S3104" s="8">
        <f t="shared" si="194"/>
        <v>42555.132152777776</v>
      </c>
      <c r="T3104" s="8">
        <f t="shared" si="195"/>
        <v>42605.132152777776</v>
      </c>
    </row>
    <row r="3105" spans="1:20" ht="30" x14ac:dyDescent="0.25">
      <c r="A3105">
        <v>3103</v>
      </c>
      <c r="B3105" s="1" t="s">
        <v>3103</v>
      </c>
      <c r="C3105" s="1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3">
        <f t="shared" si="192"/>
        <v>0.26829268292682928</v>
      </c>
      <c r="P3105">
        <f t="shared" si="193"/>
        <v>5.5</v>
      </c>
      <c r="Q3105" s="4" t="s">
        <v>8317</v>
      </c>
      <c r="R3105" t="s">
        <v>8357</v>
      </c>
      <c r="S3105" s="8">
        <f t="shared" si="194"/>
        <v>42106.94798611111</v>
      </c>
      <c r="T3105" s="8">
        <f t="shared" si="195"/>
        <v>42166.94798611111</v>
      </c>
    </row>
    <row r="3106" spans="1:20" ht="60" x14ac:dyDescent="0.25">
      <c r="A3106">
        <v>3104</v>
      </c>
      <c r="B3106" s="1" t="s">
        <v>3104</v>
      </c>
      <c r="C3106" s="1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3">
        <f t="shared" si="192"/>
        <v>29.625</v>
      </c>
      <c r="P3106">
        <f t="shared" si="193"/>
        <v>237</v>
      </c>
      <c r="Q3106" s="4" t="s">
        <v>8317</v>
      </c>
      <c r="R3106" t="s">
        <v>8357</v>
      </c>
      <c r="S3106" s="8">
        <f t="shared" si="194"/>
        <v>42006.70035879629</v>
      </c>
      <c r="T3106" s="8">
        <f t="shared" si="195"/>
        <v>42037.874999999993</v>
      </c>
    </row>
    <row r="3107" spans="1:20" ht="45" x14ac:dyDescent="0.25">
      <c r="A3107">
        <v>3105</v>
      </c>
      <c r="B3107" s="1" t="s">
        <v>3105</v>
      </c>
      <c r="C3107" s="1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3">
        <f t="shared" si="192"/>
        <v>42.360992301112063</v>
      </c>
      <c r="P3107">
        <f t="shared" si="193"/>
        <v>79.870967741935488</v>
      </c>
      <c r="Q3107" s="4" t="s">
        <v>8317</v>
      </c>
      <c r="R3107" t="s">
        <v>8357</v>
      </c>
      <c r="S3107" s="8">
        <f t="shared" si="194"/>
        <v>41876.510601851849</v>
      </c>
      <c r="T3107" s="8">
        <f t="shared" si="195"/>
        <v>41931</v>
      </c>
    </row>
    <row r="3108" spans="1:20" ht="60" x14ac:dyDescent="0.25">
      <c r="A3108">
        <v>3106</v>
      </c>
      <c r="B3108" s="1" t="s">
        <v>3106</v>
      </c>
      <c r="C3108" s="1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3">
        <f t="shared" si="192"/>
        <v>4.0999999999999996</v>
      </c>
      <c r="P3108">
        <f t="shared" si="193"/>
        <v>10.25</v>
      </c>
      <c r="Q3108" s="4" t="s">
        <v>8317</v>
      </c>
      <c r="R3108" t="s">
        <v>8357</v>
      </c>
      <c r="S3108" s="8">
        <f t="shared" si="194"/>
        <v>42241.220787037033</v>
      </c>
      <c r="T3108" s="8">
        <f t="shared" si="195"/>
        <v>42263.708333333336</v>
      </c>
    </row>
    <row r="3109" spans="1:20" ht="60" x14ac:dyDescent="0.25">
      <c r="A3109">
        <v>3107</v>
      </c>
      <c r="B3109" s="1" t="s">
        <v>3107</v>
      </c>
      <c r="C3109" s="1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3">
        <f t="shared" si="192"/>
        <v>19.762499999999999</v>
      </c>
      <c r="P3109">
        <f t="shared" si="193"/>
        <v>272.58620689655174</v>
      </c>
      <c r="Q3109" s="4" t="s">
        <v>8317</v>
      </c>
      <c r="R3109" t="s">
        <v>8357</v>
      </c>
      <c r="S3109" s="8">
        <f t="shared" si="194"/>
        <v>42128.605914351851</v>
      </c>
      <c r="T3109" s="8">
        <f t="shared" si="195"/>
        <v>42135.605914351851</v>
      </c>
    </row>
    <row r="3110" spans="1:20" ht="30" x14ac:dyDescent="0.25">
      <c r="A3110">
        <v>3108</v>
      </c>
      <c r="B3110" s="1" t="s">
        <v>3108</v>
      </c>
      <c r="C3110" s="1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3">
        <f t="shared" si="192"/>
        <v>5.1999999999999998E-2</v>
      </c>
      <c r="P3110">
        <f t="shared" si="193"/>
        <v>13</v>
      </c>
      <c r="Q3110" s="4" t="s">
        <v>8317</v>
      </c>
      <c r="R3110" t="s">
        <v>8357</v>
      </c>
      <c r="S3110" s="8">
        <f t="shared" si="194"/>
        <v>42062.47215277778</v>
      </c>
      <c r="T3110" s="8">
        <f t="shared" si="195"/>
        <v>42122.430486111109</v>
      </c>
    </row>
    <row r="3111" spans="1:20" ht="60" x14ac:dyDescent="0.25">
      <c r="A3111">
        <v>3109</v>
      </c>
      <c r="B3111" s="1" t="s">
        <v>3109</v>
      </c>
      <c r="C3111" s="1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3">
        <f t="shared" si="192"/>
        <v>25.030188679245285</v>
      </c>
      <c r="P3111">
        <f t="shared" si="193"/>
        <v>58.184210526315788</v>
      </c>
      <c r="Q3111" s="4" t="s">
        <v>8317</v>
      </c>
      <c r="R3111" t="s">
        <v>8357</v>
      </c>
      <c r="S3111" s="8">
        <f t="shared" si="194"/>
        <v>41843.916782407403</v>
      </c>
      <c r="T3111" s="8">
        <f t="shared" si="195"/>
        <v>41878.916782407403</v>
      </c>
    </row>
    <row r="3112" spans="1:20" ht="45" x14ac:dyDescent="0.25">
      <c r="A3112">
        <v>3110</v>
      </c>
      <c r="B3112" s="1" t="s">
        <v>3110</v>
      </c>
      <c r="C3112" s="1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3">
        <f t="shared" si="192"/>
        <v>0.04</v>
      </c>
      <c r="P3112">
        <f t="shared" si="193"/>
        <v>10</v>
      </c>
      <c r="Q3112" s="4" t="s">
        <v>8317</v>
      </c>
      <c r="R3112" t="s">
        <v>8357</v>
      </c>
      <c r="S3112" s="8">
        <f t="shared" si="194"/>
        <v>42744.823136574072</v>
      </c>
      <c r="T3112" s="8">
        <f t="shared" si="195"/>
        <v>42784.823136574072</v>
      </c>
    </row>
    <row r="3113" spans="1:20" ht="45" x14ac:dyDescent="0.25">
      <c r="A3113">
        <v>3111</v>
      </c>
      <c r="B3113" s="1" t="s">
        <v>3111</v>
      </c>
      <c r="C3113" s="1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3">
        <f t="shared" si="192"/>
        <v>26.64</v>
      </c>
      <c r="P3113">
        <f t="shared" si="193"/>
        <v>70.10526315789474</v>
      </c>
      <c r="Q3113" s="4" t="s">
        <v>8317</v>
      </c>
      <c r="R3113" t="s">
        <v>8357</v>
      </c>
      <c r="S3113" s="8">
        <f t="shared" si="194"/>
        <v>41885.386805555558</v>
      </c>
      <c r="T3113" s="8">
        <f t="shared" si="195"/>
        <v>41916.386805555558</v>
      </c>
    </row>
    <row r="3114" spans="1:20" ht="60" x14ac:dyDescent="0.25">
      <c r="A3114">
        <v>3112</v>
      </c>
      <c r="B3114" s="1" t="s">
        <v>3112</v>
      </c>
      <c r="C3114" s="1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3">
        <f t="shared" si="192"/>
        <v>4.7363636363636363</v>
      </c>
      <c r="P3114">
        <f t="shared" si="193"/>
        <v>57.888888888888886</v>
      </c>
      <c r="Q3114" s="4" t="s">
        <v>8317</v>
      </c>
      <c r="R3114" t="s">
        <v>8357</v>
      </c>
      <c r="S3114" s="8">
        <f t="shared" si="194"/>
        <v>42614.913587962961</v>
      </c>
      <c r="T3114" s="8">
        <f t="shared" si="195"/>
        <v>42674.913587962961</v>
      </c>
    </row>
    <row r="3115" spans="1:20" ht="60" x14ac:dyDescent="0.25">
      <c r="A3115">
        <v>3113</v>
      </c>
      <c r="B3115" s="1" t="s">
        <v>3113</v>
      </c>
      <c r="C3115" s="1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3">
        <f t="shared" si="192"/>
        <v>4.2435339894712749</v>
      </c>
      <c r="P3115">
        <f t="shared" si="193"/>
        <v>125.27027027027027</v>
      </c>
      <c r="Q3115" s="4" t="s">
        <v>8317</v>
      </c>
      <c r="R3115" t="s">
        <v>8357</v>
      </c>
      <c r="S3115" s="8">
        <f t="shared" si="194"/>
        <v>42081.522939814815</v>
      </c>
      <c r="T3115" s="8">
        <f t="shared" si="195"/>
        <v>42111.522939814815</v>
      </c>
    </row>
    <row r="3116" spans="1:20" ht="60" x14ac:dyDescent="0.25">
      <c r="A3116">
        <v>3114</v>
      </c>
      <c r="B3116" s="1" t="s">
        <v>3114</v>
      </c>
      <c r="C3116" s="1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3">
        <f t="shared" si="192"/>
        <v>0</v>
      </c>
      <c r="P3116" t="e">
        <f t="shared" si="193"/>
        <v>#DIV/0!</v>
      </c>
      <c r="Q3116" s="4" t="s">
        <v>8317</v>
      </c>
      <c r="R3116" t="s">
        <v>8357</v>
      </c>
      <c r="S3116" s="8">
        <f t="shared" si="194"/>
        <v>41843.42418981481</v>
      </c>
      <c r="T3116" s="8">
        <f t="shared" si="195"/>
        <v>41903.42418981481</v>
      </c>
    </row>
    <row r="3117" spans="1:20" ht="60" x14ac:dyDescent="0.25">
      <c r="A3117">
        <v>3115</v>
      </c>
      <c r="B3117" s="1" t="s">
        <v>3115</v>
      </c>
      <c r="C3117" s="1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3">
        <f t="shared" si="192"/>
        <v>3</v>
      </c>
      <c r="P3117">
        <f t="shared" si="193"/>
        <v>300</v>
      </c>
      <c r="Q3117" s="4" t="s">
        <v>8317</v>
      </c>
      <c r="R3117" t="s">
        <v>8357</v>
      </c>
      <c r="S3117" s="8">
        <f t="shared" si="194"/>
        <v>42496.238738425927</v>
      </c>
      <c r="T3117" s="8">
        <f t="shared" si="195"/>
        <v>42526.238738425927</v>
      </c>
    </row>
    <row r="3118" spans="1:20" ht="45" x14ac:dyDescent="0.25">
      <c r="A3118">
        <v>3116</v>
      </c>
      <c r="B3118" s="1" t="s">
        <v>3116</v>
      </c>
      <c r="C3118" s="1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3">
        <f t="shared" si="192"/>
        <v>57.333333333333336</v>
      </c>
      <c r="P3118">
        <f t="shared" si="193"/>
        <v>43</v>
      </c>
      <c r="Q3118" s="4" t="s">
        <v>8317</v>
      </c>
      <c r="R3118" t="s">
        <v>8357</v>
      </c>
      <c r="S3118" s="8">
        <f t="shared" si="194"/>
        <v>42081.30700231481</v>
      </c>
      <c r="T3118" s="8">
        <f t="shared" si="195"/>
        <v>42095.30700231481</v>
      </c>
    </row>
    <row r="3119" spans="1:20" ht="45" x14ac:dyDescent="0.25">
      <c r="A3119">
        <v>3117</v>
      </c>
      <c r="B3119" s="1" t="s">
        <v>3117</v>
      </c>
      <c r="C3119" s="1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3">
        <f t="shared" si="192"/>
        <v>0.1</v>
      </c>
      <c r="P3119">
        <f t="shared" si="193"/>
        <v>1</v>
      </c>
      <c r="Q3119" s="4" t="s">
        <v>8317</v>
      </c>
      <c r="R3119" t="s">
        <v>8357</v>
      </c>
      <c r="S3119" s="8">
        <f t="shared" si="194"/>
        <v>42509.166203703702</v>
      </c>
      <c r="T3119" s="8">
        <f t="shared" si="195"/>
        <v>42517.341666666667</v>
      </c>
    </row>
    <row r="3120" spans="1:20" ht="30" x14ac:dyDescent="0.25">
      <c r="A3120">
        <v>3118</v>
      </c>
      <c r="B3120" s="1" t="s">
        <v>3118</v>
      </c>
      <c r="C3120" s="1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3">
        <f t="shared" si="192"/>
        <v>0.31</v>
      </c>
      <c r="P3120">
        <f t="shared" si="193"/>
        <v>775</v>
      </c>
      <c r="Q3120" s="4" t="s">
        <v>8317</v>
      </c>
      <c r="R3120" t="s">
        <v>8357</v>
      </c>
      <c r="S3120" s="8">
        <f t="shared" si="194"/>
        <v>42534.441238425927</v>
      </c>
      <c r="T3120" s="8">
        <f t="shared" si="195"/>
        <v>42553.441238425927</v>
      </c>
    </row>
    <row r="3121" spans="1:20" ht="60" x14ac:dyDescent="0.25">
      <c r="A3121">
        <v>3119</v>
      </c>
      <c r="B3121" s="1" t="s">
        <v>3119</v>
      </c>
      <c r="C3121" s="1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3">
        <f t="shared" si="192"/>
        <v>0.05</v>
      </c>
      <c r="P3121">
        <f t="shared" si="193"/>
        <v>5</v>
      </c>
      <c r="Q3121" s="4" t="s">
        <v>8317</v>
      </c>
      <c r="R3121" t="s">
        <v>8357</v>
      </c>
      <c r="S3121" s="8">
        <f t="shared" si="194"/>
        <v>42059.837175925924</v>
      </c>
      <c r="T3121" s="8">
        <f t="shared" si="195"/>
        <v>42089.795509259253</v>
      </c>
    </row>
    <row r="3122" spans="1:20" ht="45" x14ac:dyDescent="0.25">
      <c r="A3122">
        <v>3120</v>
      </c>
      <c r="B3122" s="1" t="s">
        <v>3120</v>
      </c>
      <c r="C3122" s="1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3">
        <f t="shared" si="192"/>
        <v>9.8461538461538465E-3</v>
      </c>
      <c r="P3122">
        <f t="shared" si="193"/>
        <v>12.8</v>
      </c>
      <c r="Q3122" s="4" t="s">
        <v>8317</v>
      </c>
      <c r="R3122" t="s">
        <v>8357</v>
      </c>
      <c r="S3122" s="8">
        <f t="shared" si="194"/>
        <v>42435.733749999992</v>
      </c>
      <c r="T3122" s="8">
        <f t="shared" si="195"/>
        <v>42495.692083333335</v>
      </c>
    </row>
    <row r="3123" spans="1:20" ht="45" x14ac:dyDescent="0.25">
      <c r="A3123">
        <v>3121</v>
      </c>
      <c r="B3123" s="1" t="s">
        <v>3121</v>
      </c>
      <c r="C3123" s="1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3">
        <f t="shared" si="192"/>
        <v>0.66666666666666663</v>
      </c>
      <c r="P3123">
        <f t="shared" si="193"/>
        <v>10</v>
      </c>
      <c r="Q3123" s="4" t="s">
        <v>8317</v>
      </c>
      <c r="R3123" t="s">
        <v>8357</v>
      </c>
      <c r="S3123" s="8">
        <f t="shared" si="194"/>
        <v>41848.471469907403</v>
      </c>
      <c r="T3123" s="8">
        <f t="shared" si="195"/>
        <v>41908.471469907403</v>
      </c>
    </row>
    <row r="3124" spans="1:20" x14ac:dyDescent="0.25">
      <c r="A3124">
        <v>3122</v>
      </c>
      <c r="B3124" s="1" t="s">
        <v>3122</v>
      </c>
      <c r="C3124" s="1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3">
        <f t="shared" si="192"/>
        <v>58.291457286432163</v>
      </c>
      <c r="P3124">
        <f t="shared" si="193"/>
        <v>58</v>
      </c>
      <c r="Q3124" s="4" t="s">
        <v>8317</v>
      </c>
      <c r="R3124" t="s">
        <v>8357</v>
      </c>
      <c r="S3124" s="8">
        <f t="shared" si="194"/>
        <v>42678.723749999997</v>
      </c>
      <c r="T3124" s="8">
        <f t="shared" si="195"/>
        <v>42683.765416666669</v>
      </c>
    </row>
    <row r="3125" spans="1:20" ht="60" x14ac:dyDescent="0.25">
      <c r="A3125">
        <v>3123</v>
      </c>
      <c r="B3125" s="1" t="s">
        <v>3123</v>
      </c>
      <c r="C3125" s="1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3">
        <f t="shared" si="192"/>
        <v>68.153599999999997</v>
      </c>
      <c r="P3125">
        <f t="shared" si="193"/>
        <v>244.80459770114942</v>
      </c>
      <c r="Q3125" s="4" t="s">
        <v>8317</v>
      </c>
      <c r="R3125" t="s">
        <v>8357</v>
      </c>
      <c r="S3125" s="8">
        <f t="shared" si="194"/>
        <v>42530.784699074073</v>
      </c>
      <c r="T3125" s="8">
        <f t="shared" si="195"/>
        <v>42560.784699074073</v>
      </c>
    </row>
    <row r="3126" spans="1:20" ht="45" x14ac:dyDescent="0.25">
      <c r="A3126">
        <v>3124</v>
      </c>
      <c r="B3126" s="1" t="s">
        <v>3124</v>
      </c>
      <c r="C3126" s="1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3">
        <f t="shared" si="192"/>
        <v>3.2499999999999999E-3</v>
      </c>
      <c r="P3126">
        <f t="shared" si="193"/>
        <v>6.5</v>
      </c>
      <c r="Q3126" s="4" t="s">
        <v>8317</v>
      </c>
      <c r="R3126" t="s">
        <v>8357</v>
      </c>
      <c r="S3126" s="8">
        <f t="shared" si="194"/>
        <v>41977.571770833332</v>
      </c>
      <c r="T3126" s="8">
        <f t="shared" si="195"/>
        <v>42037.571770833332</v>
      </c>
    </row>
    <row r="3127" spans="1:20" x14ac:dyDescent="0.25">
      <c r="A3127">
        <v>3125</v>
      </c>
      <c r="B3127" s="1" t="s">
        <v>3125</v>
      </c>
      <c r="C3127" s="1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3">
        <f t="shared" si="192"/>
        <v>0</v>
      </c>
      <c r="P3127" t="e">
        <f t="shared" si="193"/>
        <v>#DIV/0!</v>
      </c>
      <c r="Q3127" s="4" t="s">
        <v>8317</v>
      </c>
      <c r="R3127" t="s">
        <v>8357</v>
      </c>
      <c r="S3127" s="8">
        <f t="shared" si="194"/>
        <v>42345.998518518514</v>
      </c>
      <c r="T3127" s="8">
        <f t="shared" si="195"/>
        <v>42375.998518518514</v>
      </c>
    </row>
    <row r="3128" spans="1:20" ht="90" x14ac:dyDescent="0.25">
      <c r="A3128">
        <v>3126</v>
      </c>
      <c r="B3128" s="1" t="s">
        <v>3126</v>
      </c>
      <c r="C3128" s="1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3">
        <f t="shared" si="192"/>
        <v>4.16</v>
      </c>
      <c r="P3128">
        <f t="shared" si="193"/>
        <v>61.176470588235297</v>
      </c>
      <c r="Q3128" s="4" t="s">
        <v>8317</v>
      </c>
      <c r="R3128" t="s">
        <v>8357</v>
      </c>
      <c r="S3128" s="8">
        <f t="shared" si="194"/>
        <v>42426.809745370367</v>
      </c>
      <c r="T3128" s="8">
        <f t="shared" si="195"/>
        <v>42456.768078703702</v>
      </c>
    </row>
    <row r="3129" spans="1:20" ht="60" x14ac:dyDescent="0.25">
      <c r="A3129">
        <v>3127</v>
      </c>
      <c r="B3129" s="1" t="s">
        <v>3127</v>
      </c>
      <c r="C3129" s="1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3">
        <f t="shared" si="192"/>
        <v>0</v>
      </c>
      <c r="P3129" t="e">
        <f t="shared" si="193"/>
        <v>#DIV/0!</v>
      </c>
      <c r="Q3129" s="4" t="s">
        <v>8317</v>
      </c>
      <c r="R3129" t="s">
        <v>8357</v>
      </c>
      <c r="S3129" s="8">
        <f t="shared" si="194"/>
        <v>42034.648483796293</v>
      </c>
      <c r="T3129" s="8">
        <f t="shared" si="195"/>
        <v>42064.648483796293</v>
      </c>
    </row>
    <row r="3130" spans="1:20" ht="60" x14ac:dyDescent="0.25">
      <c r="A3130">
        <v>3128</v>
      </c>
      <c r="B3130" s="1" t="s">
        <v>3128</v>
      </c>
      <c r="C3130" s="1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3">
        <f t="shared" si="192"/>
        <v>108.60666666666667</v>
      </c>
      <c r="P3130">
        <f t="shared" si="193"/>
        <v>139.23931623931625</v>
      </c>
      <c r="Q3130" s="4" t="s">
        <v>8317</v>
      </c>
      <c r="R3130" t="s">
        <v>8318</v>
      </c>
      <c r="S3130" s="8">
        <f t="shared" si="194"/>
        <v>42780.617372685178</v>
      </c>
      <c r="T3130" s="8">
        <f t="shared" si="195"/>
        <v>42810.575706018521</v>
      </c>
    </row>
    <row r="3131" spans="1:20" ht="60" x14ac:dyDescent="0.25">
      <c r="A3131">
        <v>3129</v>
      </c>
      <c r="B3131" s="1" t="s">
        <v>3129</v>
      </c>
      <c r="C3131" s="1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3">
        <f t="shared" si="192"/>
        <v>0.8</v>
      </c>
      <c r="P3131">
        <f t="shared" si="193"/>
        <v>10</v>
      </c>
      <c r="Q3131" s="4" t="s">
        <v>8317</v>
      </c>
      <c r="R3131" t="s">
        <v>8318</v>
      </c>
      <c r="S3131" s="8">
        <f t="shared" si="194"/>
        <v>42803.634479166663</v>
      </c>
      <c r="T3131" s="8">
        <f t="shared" si="195"/>
        <v>42843.592812499999</v>
      </c>
    </row>
    <row r="3132" spans="1:20" ht="45" x14ac:dyDescent="0.25">
      <c r="A3132">
        <v>3130</v>
      </c>
      <c r="B3132" s="1" t="s">
        <v>3130</v>
      </c>
      <c r="C3132" s="1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3">
        <f t="shared" si="192"/>
        <v>3.75</v>
      </c>
      <c r="P3132">
        <f t="shared" si="193"/>
        <v>93.75</v>
      </c>
      <c r="Q3132" s="4" t="s">
        <v>8317</v>
      </c>
      <c r="R3132" t="s">
        <v>8318</v>
      </c>
      <c r="S3132" s="8">
        <f t="shared" si="194"/>
        <v>42808.431898148141</v>
      </c>
      <c r="T3132" s="8">
        <f t="shared" si="195"/>
        <v>42838.999305555553</v>
      </c>
    </row>
    <row r="3133" spans="1:20" ht="30" x14ac:dyDescent="0.25">
      <c r="A3133">
        <v>3131</v>
      </c>
      <c r="B3133" s="1" t="s">
        <v>3131</v>
      </c>
      <c r="C3133" s="1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3">
        <f t="shared" si="192"/>
        <v>15.731707317073171</v>
      </c>
      <c r="P3133">
        <f t="shared" si="193"/>
        <v>53.75</v>
      </c>
      <c r="Q3133" s="4" t="s">
        <v>8317</v>
      </c>
      <c r="R3133" t="s">
        <v>8318</v>
      </c>
      <c r="S3133" s="8">
        <f t="shared" si="194"/>
        <v>42803.370891203704</v>
      </c>
      <c r="T3133" s="8">
        <f t="shared" si="195"/>
        <v>42833.329224537032</v>
      </c>
    </row>
    <row r="3134" spans="1:20" ht="30" x14ac:dyDescent="0.25">
      <c r="A3134">
        <v>3132</v>
      </c>
      <c r="B3134" s="1" t="s">
        <v>3132</v>
      </c>
      <c r="C3134" s="1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3">
        <f t="shared" si="192"/>
        <v>3.3333333333333333E-2</v>
      </c>
      <c r="P3134">
        <f t="shared" si="193"/>
        <v>10</v>
      </c>
      <c r="Q3134" s="4" t="s">
        <v>8317</v>
      </c>
      <c r="R3134" t="s">
        <v>8318</v>
      </c>
      <c r="S3134" s="8">
        <f t="shared" si="194"/>
        <v>42786.141898148147</v>
      </c>
      <c r="T3134" s="8">
        <f t="shared" si="195"/>
        <v>42846.100231481476</v>
      </c>
    </row>
    <row r="3135" spans="1:20" ht="60" x14ac:dyDescent="0.25">
      <c r="A3135">
        <v>3133</v>
      </c>
      <c r="B3135" s="1" t="s">
        <v>3133</v>
      </c>
      <c r="C3135" s="1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3">
        <f t="shared" si="192"/>
        <v>108</v>
      </c>
      <c r="P3135">
        <f t="shared" si="193"/>
        <v>33.75</v>
      </c>
      <c r="Q3135" s="4" t="s">
        <v>8317</v>
      </c>
      <c r="R3135" t="s">
        <v>8318</v>
      </c>
      <c r="S3135" s="8">
        <f t="shared" si="194"/>
        <v>42788.356874999998</v>
      </c>
      <c r="T3135" s="8">
        <f t="shared" si="195"/>
        <v>42818.315208333333</v>
      </c>
    </row>
    <row r="3136" spans="1:20" ht="60" x14ac:dyDescent="0.25">
      <c r="A3136">
        <v>3134</v>
      </c>
      <c r="B3136" s="1" t="s">
        <v>3134</v>
      </c>
      <c r="C3136" s="1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3">
        <f t="shared" si="192"/>
        <v>22.5</v>
      </c>
      <c r="P3136">
        <f t="shared" si="193"/>
        <v>18.75</v>
      </c>
      <c r="Q3136" s="4" t="s">
        <v>8317</v>
      </c>
      <c r="R3136" t="s">
        <v>8318</v>
      </c>
      <c r="S3136" s="8">
        <f t="shared" si="194"/>
        <v>42800.511793981474</v>
      </c>
      <c r="T3136" s="8">
        <f t="shared" si="195"/>
        <v>42821.470127314817</v>
      </c>
    </row>
    <row r="3137" spans="1:20" ht="60" x14ac:dyDescent="0.25">
      <c r="A3137">
        <v>3135</v>
      </c>
      <c r="B3137" s="1" t="s">
        <v>3135</v>
      </c>
      <c r="C3137" s="1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3">
        <f t="shared" si="192"/>
        <v>20.849420849420852</v>
      </c>
      <c r="P3137">
        <f t="shared" si="193"/>
        <v>23.142857142857142</v>
      </c>
      <c r="Q3137" s="4" t="s">
        <v>8317</v>
      </c>
      <c r="R3137" t="s">
        <v>8318</v>
      </c>
      <c r="S3137" s="8">
        <f t="shared" si="194"/>
        <v>42806.943530092591</v>
      </c>
      <c r="T3137" s="8">
        <f t="shared" si="195"/>
        <v>42828.943530092591</v>
      </c>
    </row>
    <row r="3138" spans="1:20" ht="60" x14ac:dyDescent="0.25">
      <c r="A3138">
        <v>3136</v>
      </c>
      <c r="B3138" s="1" t="s">
        <v>3136</v>
      </c>
      <c r="C3138" s="1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3">
        <f t="shared" si="192"/>
        <v>127.8</v>
      </c>
      <c r="P3138">
        <f t="shared" si="193"/>
        <v>29.045454545454547</v>
      </c>
      <c r="Q3138" s="4" t="s">
        <v>8317</v>
      </c>
      <c r="R3138" t="s">
        <v>8318</v>
      </c>
      <c r="S3138" s="8">
        <f t="shared" si="194"/>
        <v>42789.25409722222</v>
      </c>
      <c r="T3138" s="8">
        <f t="shared" si="195"/>
        <v>42825.749305555553</v>
      </c>
    </row>
    <row r="3139" spans="1:20" ht="45" x14ac:dyDescent="0.25">
      <c r="A3139">
        <v>3137</v>
      </c>
      <c r="B3139" s="1" t="s">
        <v>3137</v>
      </c>
      <c r="C3139" s="1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3">
        <f t="shared" ref="O3139:O3202" si="196">(E3139/D3139%)</f>
        <v>3.3333333333333335</v>
      </c>
      <c r="P3139">
        <f t="shared" ref="P3139:P3202" si="197">E3139/L3139</f>
        <v>50</v>
      </c>
      <c r="Q3139" s="4" t="s">
        <v>8317</v>
      </c>
      <c r="R3139" t="s">
        <v>8318</v>
      </c>
      <c r="S3139" s="8">
        <f t="shared" ref="S3139:S3202" si="198">(J3139/86400)+25569+(-5/24)</f>
        <v>42807.676724537036</v>
      </c>
      <c r="T3139" s="8">
        <f t="shared" ref="T3139:T3202" si="199">(I3139/86400)+25569+(-5/24)</f>
        <v>42858.591666666667</v>
      </c>
    </row>
    <row r="3140" spans="1:20" ht="60" x14ac:dyDescent="0.25">
      <c r="A3140">
        <v>3138</v>
      </c>
      <c r="B3140" s="1" t="s">
        <v>3138</v>
      </c>
      <c r="C3140" s="1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3">
        <f t="shared" si="196"/>
        <v>0</v>
      </c>
      <c r="P3140" t="e">
        <f t="shared" si="197"/>
        <v>#DIV/0!</v>
      </c>
      <c r="Q3140" s="4" t="s">
        <v>8317</v>
      </c>
      <c r="R3140" t="s">
        <v>8318</v>
      </c>
      <c r="S3140" s="8">
        <f t="shared" si="198"/>
        <v>42809.437581018516</v>
      </c>
      <c r="T3140" s="8">
        <f t="shared" si="199"/>
        <v>42828.437581018516</v>
      </c>
    </row>
    <row r="3141" spans="1:20" ht="60" x14ac:dyDescent="0.25">
      <c r="A3141">
        <v>3139</v>
      </c>
      <c r="B3141" s="1" t="s">
        <v>3139</v>
      </c>
      <c r="C3141" s="1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3">
        <f t="shared" si="196"/>
        <v>5.4</v>
      </c>
      <c r="P3141">
        <f t="shared" si="197"/>
        <v>450</v>
      </c>
      <c r="Q3141" s="4" t="s">
        <v>8317</v>
      </c>
      <c r="R3141" t="s">
        <v>8318</v>
      </c>
      <c r="S3141" s="8">
        <f t="shared" si="198"/>
        <v>42785.062037037038</v>
      </c>
      <c r="T3141" s="8">
        <f t="shared" si="199"/>
        <v>42818.981249999997</v>
      </c>
    </row>
    <row r="3142" spans="1:20" ht="60" x14ac:dyDescent="0.25">
      <c r="A3142">
        <v>3140</v>
      </c>
      <c r="B3142" s="1" t="s">
        <v>3140</v>
      </c>
      <c r="C3142" s="1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3">
        <f t="shared" si="196"/>
        <v>0.96</v>
      </c>
      <c r="P3142">
        <f t="shared" si="197"/>
        <v>24</v>
      </c>
      <c r="Q3142" s="4" t="s">
        <v>8317</v>
      </c>
      <c r="R3142" t="s">
        <v>8318</v>
      </c>
      <c r="S3142" s="8">
        <f t="shared" si="198"/>
        <v>42802.510451388887</v>
      </c>
      <c r="T3142" s="8">
        <f t="shared" si="199"/>
        <v>42832.468784722216</v>
      </c>
    </row>
    <row r="3143" spans="1:20" ht="60" x14ac:dyDescent="0.25">
      <c r="A3143">
        <v>3141</v>
      </c>
      <c r="B3143" s="1" t="s">
        <v>3141</v>
      </c>
      <c r="C3143" s="1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3">
        <f t="shared" si="196"/>
        <v>51.6</v>
      </c>
      <c r="P3143">
        <f t="shared" si="197"/>
        <v>32.25</v>
      </c>
      <c r="Q3143" s="4" t="s">
        <v>8317</v>
      </c>
      <c r="R3143" t="s">
        <v>8318</v>
      </c>
      <c r="S3143" s="8">
        <f t="shared" si="198"/>
        <v>42800.544999999998</v>
      </c>
      <c r="T3143" s="8">
        <f t="shared" si="199"/>
        <v>42841.624999999993</v>
      </c>
    </row>
    <row r="3144" spans="1:20" ht="45" x14ac:dyDescent="0.25">
      <c r="A3144">
        <v>3142</v>
      </c>
      <c r="B3144" s="1" t="s">
        <v>3142</v>
      </c>
      <c r="C3144" s="1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3">
        <f t="shared" si="196"/>
        <v>1.6363636363636365</v>
      </c>
      <c r="P3144">
        <f t="shared" si="197"/>
        <v>15</v>
      </c>
      <c r="Q3144" s="4" t="s">
        <v>8317</v>
      </c>
      <c r="R3144" t="s">
        <v>8318</v>
      </c>
      <c r="S3144" s="8">
        <f t="shared" si="198"/>
        <v>42783.304849537039</v>
      </c>
      <c r="T3144" s="8">
        <f t="shared" si="199"/>
        <v>42813.263182870367</v>
      </c>
    </row>
    <row r="3145" spans="1:20" ht="60" x14ac:dyDescent="0.25">
      <c r="A3145">
        <v>3143</v>
      </c>
      <c r="B3145" s="1" t="s">
        <v>3143</v>
      </c>
      <c r="C3145" s="1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3">
        <f t="shared" si="196"/>
        <v>0</v>
      </c>
      <c r="P3145" t="e">
        <f t="shared" si="197"/>
        <v>#DIV/0!</v>
      </c>
      <c r="Q3145" s="4" t="s">
        <v>8317</v>
      </c>
      <c r="R3145" t="s">
        <v>8318</v>
      </c>
      <c r="S3145" s="8">
        <f t="shared" si="198"/>
        <v>42808.149953703702</v>
      </c>
      <c r="T3145" s="8">
        <f t="shared" si="199"/>
        <v>42834.149953703702</v>
      </c>
    </row>
    <row r="3146" spans="1:20" ht="60" x14ac:dyDescent="0.25">
      <c r="A3146">
        <v>3144</v>
      </c>
      <c r="B3146" s="1" t="s">
        <v>3144</v>
      </c>
      <c r="C3146" s="1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3">
        <f t="shared" si="196"/>
        <v>75.400000000000006</v>
      </c>
      <c r="P3146">
        <f t="shared" si="197"/>
        <v>251.33333333333334</v>
      </c>
      <c r="Q3146" s="4" t="s">
        <v>8317</v>
      </c>
      <c r="R3146" t="s">
        <v>8318</v>
      </c>
      <c r="S3146" s="8">
        <f t="shared" si="198"/>
        <v>42796.329942129632</v>
      </c>
      <c r="T3146" s="8">
        <f t="shared" si="199"/>
        <v>42813.041666666664</v>
      </c>
    </row>
    <row r="3147" spans="1:20" ht="45" x14ac:dyDescent="0.25">
      <c r="A3147">
        <v>3145</v>
      </c>
      <c r="B3147" s="1" t="s">
        <v>3145</v>
      </c>
      <c r="C3147" s="1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3">
        <f t="shared" si="196"/>
        <v>0</v>
      </c>
      <c r="P3147" t="e">
        <f t="shared" si="197"/>
        <v>#DIV/0!</v>
      </c>
      <c r="Q3147" s="4" t="s">
        <v>8317</v>
      </c>
      <c r="R3147" t="s">
        <v>8318</v>
      </c>
      <c r="S3147" s="8">
        <f t="shared" si="198"/>
        <v>42761.832569444443</v>
      </c>
      <c r="T3147" s="8">
        <f t="shared" si="199"/>
        <v>42821.790902777771</v>
      </c>
    </row>
    <row r="3148" spans="1:20" ht="45" x14ac:dyDescent="0.25">
      <c r="A3148">
        <v>3146</v>
      </c>
      <c r="B3148" s="1" t="s">
        <v>3146</v>
      </c>
      <c r="C3148" s="1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3">
        <f t="shared" si="196"/>
        <v>10.5</v>
      </c>
      <c r="P3148">
        <f t="shared" si="197"/>
        <v>437.5</v>
      </c>
      <c r="Q3148" s="4" t="s">
        <v>8317</v>
      </c>
      <c r="R3148" t="s">
        <v>8318</v>
      </c>
      <c r="S3148" s="8">
        <f t="shared" si="198"/>
        <v>42796.474143518521</v>
      </c>
      <c r="T3148" s="8">
        <f t="shared" si="199"/>
        <v>42841.432476851849</v>
      </c>
    </row>
    <row r="3149" spans="1:20" ht="60" x14ac:dyDescent="0.25">
      <c r="A3149">
        <v>3147</v>
      </c>
      <c r="B3149" s="1" t="s">
        <v>3147</v>
      </c>
      <c r="C3149" s="1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3">
        <f t="shared" si="196"/>
        <v>117.52500000000001</v>
      </c>
      <c r="P3149">
        <f t="shared" si="197"/>
        <v>110.35211267605634</v>
      </c>
      <c r="Q3149" s="4" t="s">
        <v>8317</v>
      </c>
      <c r="R3149" t="s">
        <v>8318</v>
      </c>
      <c r="S3149" s="8">
        <f t="shared" si="198"/>
        <v>41909.761053240734</v>
      </c>
      <c r="T3149" s="8">
        <f t="shared" si="199"/>
        <v>41949.802719907406</v>
      </c>
    </row>
    <row r="3150" spans="1:20" ht="30" x14ac:dyDescent="0.25">
      <c r="A3150">
        <v>3148</v>
      </c>
      <c r="B3150" s="1" t="s">
        <v>3148</v>
      </c>
      <c r="C3150" s="1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3">
        <f t="shared" si="196"/>
        <v>131.16666666666666</v>
      </c>
      <c r="P3150">
        <f t="shared" si="197"/>
        <v>41.421052631578945</v>
      </c>
      <c r="Q3150" s="4" t="s">
        <v>8317</v>
      </c>
      <c r="R3150" t="s">
        <v>8318</v>
      </c>
      <c r="S3150" s="8">
        <f t="shared" si="198"/>
        <v>41891.456990740735</v>
      </c>
      <c r="T3150" s="8">
        <f t="shared" si="199"/>
        <v>41912.958333333328</v>
      </c>
    </row>
    <row r="3151" spans="1:20" ht="60" x14ac:dyDescent="0.25">
      <c r="A3151">
        <v>3149</v>
      </c>
      <c r="B3151" s="1" t="s">
        <v>3149</v>
      </c>
      <c r="C3151" s="1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3">
        <f t="shared" si="196"/>
        <v>104</v>
      </c>
      <c r="P3151">
        <f t="shared" si="197"/>
        <v>52</v>
      </c>
      <c r="Q3151" s="4" t="s">
        <v>8317</v>
      </c>
      <c r="R3151" t="s">
        <v>8318</v>
      </c>
      <c r="S3151" s="8">
        <f t="shared" si="198"/>
        <v>41225.809027777774</v>
      </c>
      <c r="T3151" s="8">
        <f t="shared" si="199"/>
        <v>41249.875</v>
      </c>
    </row>
    <row r="3152" spans="1:20" ht="60" x14ac:dyDescent="0.25">
      <c r="A3152">
        <v>3150</v>
      </c>
      <c r="B3152" s="1" t="s">
        <v>3150</v>
      </c>
      <c r="C3152" s="1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3">
        <f t="shared" si="196"/>
        <v>101</v>
      </c>
      <c r="P3152">
        <f t="shared" si="197"/>
        <v>33.990384615384613</v>
      </c>
      <c r="Q3152" s="4" t="s">
        <v>8317</v>
      </c>
      <c r="R3152" t="s">
        <v>8318</v>
      </c>
      <c r="S3152" s="8">
        <f t="shared" si="198"/>
        <v>40478.055590277778</v>
      </c>
      <c r="T3152" s="8">
        <f t="shared" si="199"/>
        <v>40567.958333333328</v>
      </c>
    </row>
    <row r="3153" spans="1:20" ht="45" x14ac:dyDescent="0.25">
      <c r="A3153">
        <v>3151</v>
      </c>
      <c r="B3153" s="1" t="s">
        <v>3151</v>
      </c>
      <c r="C3153" s="1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3">
        <f t="shared" si="196"/>
        <v>100.4</v>
      </c>
      <c r="P3153">
        <f t="shared" si="197"/>
        <v>103.35294117647059</v>
      </c>
      <c r="Q3153" s="4" t="s">
        <v>8317</v>
      </c>
      <c r="R3153" t="s">
        <v>8318</v>
      </c>
      <c r="S3153" s="8">
        <f t="shared" si="198"/>
        <v>41862.631643518514</v>
      </c>
      <c r="T3153" s="8">
        <f t="shared" si="199"/>
        <v>41892.631643518514</v>
      </c>
    </row>
    <row r="3154" spans="1:20" ht="45" x14ac:dyDescent="0.25">
      <c r="A3154">
        <v>3152</v>
      </c>
      <c r="B3154" s="1" t="s">
        <v>3152</v>
      </c>
      <c r="C3154" s="1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3">
        <f t="shared" si="196"/>
        <v>105.95454545454545</v>
      </c>
      <c r="P3154">
        <f t="shared" si="197"/>
        <v>34.791044776119406</v>
      </c>
      <c r="Q3154" s="4" t="s">
        <v>8317</v>
      </c>
      <c r="R3154" t="s">
        <v>8318</v>
      </c>
      <c r="S3154" s="8">
        <f t="shared" si="198"/>
        <v>41550.659340277773</v>
      </c>
      <c r="T3154" s="8">
        <f t="shared" si="199"/>
        <v>41580.659340277773</v>
      </c>
    </row>
    <row r="3155" spans="1:20" ht="45" x14ac:dyDescent="0.25">
      <c r="A3155">
        <v>3153</v>
      </c>
      <c r="B3155" s="1" t="s">
        <v>3153</v>
      </c>
      <c r="C3155" s="1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3">
        <f t="shared" si="196"/>
        <v>335.58333333333331</v>
      </c>
      <c r="P3155">
        <f t="shared" si="197"/>
        <v>41.773858921161825</v>
      </c>
      <c r="Q3155" s="4" t="s">
        <v>8317</v>
      </c>
      <c r="R3155" t="s">
        <v>8318</v>
      </c>
      <c r="S3155" s="8">
        <f t="shared" si="198"/>
        <v>40632.946030092593</v>
      </c>
      <c r="T3155" s="8">
        <f t="shared" si="199"/>
        <v>40663.999305555553</v>
      </c>
    </row>
    <row r="3156" spans="1:20" ht="60" x14ac:dyDescent="0.25">
      <c r="A3156">
        <v>3154</v>
      </c>
      <c r="B3156" s="1" t="s">
        <v>3154</v>
      </c>
      <c r="C3156" s="1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3">
        <f t="shared" si="196"/>
        <v>112.92857142857143</v>
      </c>
      <c r="P3156">
        <f t="shared" si="197"/>
        <v>64.268292682926827</v>
      </c>
      <c r="Q3156" s="4" t="s">
        <v>8317</v>
      </c>
      <c r="R3156" t="s">
        <v>8318</v>
      </c>
      <c r="S3156" s="8">
        <f t="shared" si="198"/>
        <v>40970.667337962957</v>
      </c>
      <c r="T3156" s="8">
        <f t="shared" si="199"/>
        <v>41000.625671296293</v>
      </c>
    </row>
    <row r="3157" spans="1:20" ht="45" x14ac:dyDescent="0.25">
      <c r="A3157">
        <v>3155</v>
      </c>
      <c r="B3157" s="1" t="s">
        <v>3155</v>
      </c>
      <c r="C3157" s="1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3">
        <f t="shared" si="196"/>
        <v>188.50459999999998</v>
      </c>
      <c r="P3157">
        <f t="shared" si="197"/>
        <v>31.209370860927152</v>
      </c>
      <c r="Q3157" s="4" t="s">
        <v>8317</v>
      </c>
      <c r="R3157" t="s">
        <v>8318</v>
      </c>
      <c r="S3157" s="8">
        <f t="shared" si="198"/>
        <v>41233.290798611109</v>
      </c>
      <c r="T3157" s="8">
        <f t="shared" si="199"/>
        <v>41263.290798611109</v>
      </c>
    </row>
    <row r="3158" spans="1:20" ht="60" x14ac:dyDescent="0.25">
      <c r="A3158">
        <v>3156</v>
      </c>
      <c r="B3158" s="1" t="s">
        <v>3156</v>
      </c>
      <c r="C3158" s="1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3">
        <f t="shared" si="196"/>
        <v>101.81818181818181</v>
      </c>
      <c r="P3158">
        <f t="shared" si="197"/>
        <v>62.921348314606739</v>
      </c>
      <c r="Q3158" s="4" t="s">
        <v>8317</v>
      </c>
      <c r="R3158" t="s">
        <v>8318</v>
      </c>
      <c r="S3158" s="8">
        <f t="shared" si="198"/>
        <v>41026.744722222218</v>
      </c>
      <c r="T3158" s="8">
        <f t="shared" si="199"/>
        <v>41061.744722222218</v>
      </c>
    </row>
    <row r="3159" spans="1:20" ht="30" x14ac:dyDescent="0.25">
      <c r="A3159">
        <v>3157</v>
      </c>
      <c r="B3159" s="1" t="s">
        <v>3157</v>
      </c>
      <c r="C3159" s="1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3">
        <f t="shared" si="196"/>
        <v>101</v>
      </c>
      <c r="P3159">
        <f t="shared" si="197"/>
        <v>98.536585365853654</v>
      </c>
      <c r="Q3159" s="4" t="s">
        <v>8317</v>
      </c>
      <c r="R3159" t="s">
        <v>8318</v>
      </c>
      <c r="S3159" s="8">
        <f t="shared" si="198"/>
        <v>41829.579918981479</v>
      </c>
      <c r="T3159" s="8">
        <f t="shared" si="199"/>
        <v>41839</v>
      </c>
    </row>
    <row r="3160" spans="1:20" ht="30" x14ac:dyDescent="0.25">
      <c r="A3160">
        <v>3158</v>
      </c>
      <c r="B3160" s="1" t="s">
        <v>3158</v>
      </c>
      <c r="C3160" s="1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3">
        <f t="shared" si="196"/>
        <v>114</v>
      </c>
      <c r="P3160">
        <f t="shared" si="197"/>
        <v>82.608695652173907</v>
      </c>
      <c r="Q3160" s="4" t="s">
        <v>8317</v>
      </c>
      <c r="R3160" t="s">
        <v>8318</v>
      </c>
      <c r="S3160" s="8">
        <f t="shared" si="198"/>
        <v>41447.631388888891</v>
      </c>
      <c r="T3160" s="8">
        <f t="shared" si="199"/>
        <v>41477.631388888891</v>
      </c>
    </row>
    <row r="3161" spans="1:20" ht="45" x14ac:dyDescent="0.25">
      <c r="A3161">
        <v>3159</v>
      </c>
      <c r="B3161" s="1" t="s">
        <v>3159</v>
      </c>
      <c r="C3161" s="1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3">
        <f t="shared" si="196"/>
        <v>133.48133333333334</v>
      </c>
      <c r="P3161">
        <f t="shared" si="197"/>
        <v>38.504230769230773</v>
      </c>
      <c r="Q3161" s="4" t="s">
        <v>8317</v>
      </c>
      <c r="R3161" t="s">
        <v>8318</v>
      </c>
      <c r="S3161" s="8">
        <f t="shared" si="198"/>
        <v>40883.858344907407</v>
      </c>
      <c r="T3161" s="8">
        <f t="shared" si="199"/>
        <v>40926.75</v>
      </c>
    </row>
    <row r="3162" spans="1:20" ht="45" x14ac:dyDescent="0.25">
      <c r="A3162">
        <v>3160</v>
      </c>
      <c r="B3162" s="1" t="s">
        <v>3160</v>
      </c>
      <c r="C3162" s="1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3">
        <f t="shared" si="196"/>
        <v>101.53333333333333</v>
      </c>
      <c r="P3162">
        <f t="shared" si="197"/>
        <v>80.15789473684211</v>
      </c>
      <c r="Q3162" s="4" t="s">
        <v>8317</v>
      </c>
      <c r="R3162" t="s">
        <v>8318</v>
      </c>
      <c r="S3162" s="8">
        <f t="shared" si="198"/>
        <v>41841.056562499994</v>
      </c>
      <c r="T3162" s="8">
        <f t="shared" si="199"/>
        <v>41863.999305555553</v>
      </c>
    </row>
    <row r="3163" spans="1:20" ht="60" x14ac:dyDescent="0.25">
      <c r="A3163">
        <v>3161</v>
      </c>
      <c r="B3163" s="1" t="s">
        <v>3161</v>
      </c>
      <c r="C3163" s="1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3">
        <f t="shared" si="196"/>
        <v>105.1</v>
      </c>
      <c r="P3163">
        <f t="shared" si="197"/>
        <v>28.405405405405407</v>
      </c>
      <c r="Q3163" s="4" t="s">
        <v>8317</v>
      </c>
      <c r="R3163" t="s">
        <v>8318</v>
      </c>
      <c r="S3163" s="8">
        <f t="shared" si="198"/>
        <v>41897.327800925923</v>
      </c>
      <c r="T3163" s="8">
        <f t="shared" si="199"/>
        <v>41927.327800925923</v>
      </c>
    </row>
    <row r="3164" spans="1:20" ht="60" x14ac:dyDescent="0.25">
      <c r="A3164">
        <v>3162</v>
      </c>
      <c r="B3164" s="1" t="s">
        <v>3162</v>
      </c>
      <c r="C3164" s="1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3">
        <f t="shared" si="196"/>
        <v>127.15</v>
      </c>
      <c r="P3164">
        <f t="shared" si="197"/>
        <v>80.730158730158735</v>
      </c>
      <c r="Q3164" s="4" t="s">
        <v>8317</v>
      </c>
      <c r="R3164" t="s">
        <v>8318</v>
      </c>
      <c r="S3164" s="8">
        <f t="shared" si="198"/>
        <v>41799.47756944444</v>
      </c>
      <c r="T3164" s="8">
        <f t="shared" si="199"/>
        <v>41826.875</v>
      </c>
    </row>
    <row r="3165" spans="1:20" ht="45" x14ac:dyDescent="0.25">
      <c r="A3165">
        <v>3163</v>
      </c>
      <c r="B3165" s="1" t="s">
        <v>3163</v>
      </c>
      <c r="C3165" s="1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3">
        <f t="shared" si="196"/>
        <v>111.15384615384616</v>
      </c>
      <c r="P3165">
        <f t="shared" si="197"/>
        <v>200.69444444444446</v>
      </c>
      <c r="Q3165" s="4" t="s">
        <v>8317</v>
      </c>
      <c r="R3165" t="s">
        <v>8318</v>
      </c>
      <c r="S3165" s="8">
        <f t="shared" si="198"/>
        <v>41775.545428240737</v>
      </c>
      <c r="T3165" s="8">
        <f t="shared" si="199"/>
        <v>41805.545428240737</v>
      </c>
    </row>
    <row r="3166" spans="1:20" ht="60" x14ac:dyDescent="0.25">
      <c r="A3166">
        <v>3164</v>
      </c>
      <c r="B3166" s="1" t="s">
        <v>3164</v>
      </c>
      <c r="C3166" s="1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3">
        <f t="shared" si="196"/>
        <v>106.76</v>
      </c>
      <c r="P3166">
        <f t="shared" si="197"/>
        <v>37.591549295774648</v>
      </c>
      <c r="Q3166" s="4" t="s">
        <v>8317</v>
      </c>
      <c r="R3166" t="s">
        <v>8318</v>
      </c>
      <c r="S3166" s="8">
        <f t="shared" si="198"/>
        <v>41766.597395833327</v>
      </c>
      <c r="T3166" s="8">
        <f t="shared" si="199"/>
        <v>41799.597395833327</v>
      </c>
    </row>
    <row r="3167" spans="1:20" ht="60" x14ac:dyDescent="0.25">
      <c r="A3167">
        <v>3165</v>
      </c>
      <c r="B3167" s="1" t="s">
        <v>3165</v>
      </c>
      <c r="C3167" s="1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3">
        <f t="shared" si="196"/>
        <v>162.66666666666666</v>
      </c>
      <c r="P3167">
        <f t="shared" si="197"/>
        <v>58.095238095238095</v>
      </c>
      <c r="Q3167" s="4" t="s">
        <v>8317</v>
      </c>
      <c r="R3167" t="s">
        <v>8318</v>
      </c>
      <c r="S3167" s="8">
        <f t="shared" si="198"/>
        <v>40643.950925925921</v>
      </c>
      <c r="T3167" s="8">
        <f t="shared" si="199"/>
        <v>40665.957638888889</v>
      </c>
    </row>
    <row r="3168" spans="1:20" ht="60" x14ac:dyDescent="0.25">
      <c r="A3168">
        <v>3166</v>
      </c>
      <c r="B3168" s="1" t="s">
        <v>3166</v>
      </c>
      <c r="C3168" s="1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3">
        <f t="shared" si="196"/>
        <v>160.22808571428573</v>
      </c>
      <c r="P3168">
        <f t="shared" si="197"/>
        <v>60.300892473118282</v>
      </c>
      <c r="Q3168" s="4" t="s">
        <v>8317</v>
      </c>
      <c r="R3168" t="s">
        <v>8318</v>
      </c>
      <c r="S3168" s="8">
        <f t="shared" si="198"/>
        <v>41940.483252314814</v>
      </c>
      <c r="T3168" s="8">
        <f t="shared" si="199"/>
        <v>41969.124305555553</v>
      </c>
    </row>
    <row r="3169" spans="1:20" ht="30" x14ac:dyDescent="0.25">
      <c r="A3169">
        <v>3167</v>
      </c>
      <c r="B3169" s="1" t="s">
        <v>3167</v>
      </c>
      <c r="C3169" s="1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3">
        <f t="shared" si="196"/>
        <v>116.16666666666667</v>
      </c>
      <c r="P3169">
        <f t="shared" si="197"/>
        <v>63.363636363636367</v>
      </c>
      <c r="Q3169" s="4" t="s">
        <v>8317</v>
      </c>
      <c r="R3169" t="s">
        <v>8318</v>
      </c>
      <c r="S3169" s="8">
        <f t="shared" si="198"/>
        <v>41838.967372685183</v>
      </c>
      <c r="T3169" s="8">
        <f t="shared" si="199"/>
        <v>41852.967372685183</v>
      </c>
    </row>
    <row r="3170" spans="1:20" ht="45" x14ac:dyDescent="0.25">
      <c r="A3170">
        <v>3168</v>
      </c>
      <c r="B3170" s="1" t="s">
        <v>3168</v>
      </c>
      <c r="C3170" s="1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3">
        <f t="shared" si="196"/>
        <v>124.2</v>
      </c>
      <c r="P3170">
        <f t="shared" si="197"/>
        <v>50.901639344262293</v>
      </c>
      <c r="Q3170" s="4" t="s">
        <v>8317</v>
      </c>
      <c r="R3170" t="s">
        <v>8318</v>
      </c>
      <c r="S3170" s="8">
        <f t="shared" si="198"/>
        <v>41771.897604166668</v>
      </c>
      <c r="T3170" s="8">
        <f t="shared" si="199"/>
        <v>41803.708333333328</v>
      </c>
    </row>
    <row r="3171" spans="1:20" ht="30" x14ac:dyDescent="0.25">
      <c r="A3171">
        <v>3169</v>
      </c>
      <c r="B3171" s="1" t="s">
        <v>3169</v>
      </c>
      <c r="C3171" s="1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3">
        <f t="shared" si="196"/>
        <v>103.0125</v>
      </c>
      <c r="P3171">
        <f t="shared" si="197"/>
        <v>100.5</v>
      </c>
      <c r="Q3171" s="4" t="s">
        <v>8317</v>
      </c>
      <c r="R3171" t="s">
        <v>8318</v>
      </c>
      <c r="S3171" s="8">
        <f t="shared" si="198"/>
        <v>41591.529641203699</v>
      </c>
      <c r="T3171" s="8">
        <f t="shared" si="199"/>
        <v>41620.999305555553</v>
      </c>
    </row>
    <row r="3172" spans="1:20" ht="45" x14ac:dyDescent="0.25">
      <c r="A3172">
        <v>3170</v>
      </c>
      <c r="B3172" s="1" t="s">
        <v>3170</v>
      </c>
      <c r="C3172" s="1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3">
        <f t="shared" si="196"/>
        <v>112.25</v>
      </c>
      <c r="P3172">
        <f t="shared" si="197"/>
        <v>31.619718309859156</v>
      </c>
      <c r="Q3172" s="4" t="s">
        <v>8317</v>
      </c>
      <c r="R3172" t="s">
        <v>8318</v>
      </c>
      <c r="S3172" s="8">
        <f t="shared" si="198"/>
        <v>41788.872037037036</v>
      </c>
      <c r="T3172" s="8">
        <f t="shared" si="199"/>
        <v>41821.958333333328</v>
      </c>
    </row>
    <row r="3173" spans="1:20" ht="60" x14ac:dyDescent="0.25">
      <c r="A3173">
        <v>3171</v>
      </c>
      <c r="B3173" s="1" t="s">
        <v>3171</v>
      </c>
      <c r="C3173" s="1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3">
        <f t="shared" si="196"/>
        <v>108.81428571428572</v>
      </c>
      <c r="P3173">
        <f t="shared" si="197"/>
        <v>65.102564102564102</v>
      </c>
      <c r="Q3173" s="4" t="s">
        <v>8317</v>
      </c>
      <c r="R3173" t="s">
        <v>8318</v>
      </c>
      <c r="S3173" s="8">
        <f t="shared" si="198"/>
        <v>42466.399976851848</v>
      </c>
      <c r="T3173" s="8">
        <f t="shared" si="199"/>
        <v>42496.399976851848</v>
      </c>
    </row>
    <row r="3174" spans="1:20" ht="45" x14ac:dyDescent="0.25">
      <c r="A3174">
        <v>3172</v>
      </c>
      <c r="B3174" s="1" t="s">
        <v>3172</v>
      </c>
      <c r="C3174" s="1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3">
        <f t="shared" si="196"/>
        <v>115</v>
      </c>
      <c r="P3174">
        <f t="shared" si="197"/>
        <v>79.310344827586206</v>
      </c>
      <c r="Q3174" s="4" t="s">
        <v>8317</v>
      </c>
      <c r="R3174" t="s">
        <v>8318</v>
      </c>
      <c r="S3174" s="8">
        <f t="shared" si="198"/>
        <v>40923.521620370368</v>
      </c>
      <c r="T3174" s="8">
        <f t="shared" si="199"/>
        <v>40953.521620370368</v>
      </c>
    </row>
    <row r="3175" spans="1:20" ht="60" x14ac:dyDescent="0.25">
      <c r="A3175">
        <v>3173</v>
      </c>
      <c r="B3175" s="1" t="s">
        <v>3173</v>
      </c>
      <c r="C3175" s="1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3">
        <f t="shared" si="196"/>
        <v>103</v>
      </c>
      <c r="P3175">
        <f t="shared" si="197"/>
        <v>139.18918918918919</v>
      </c>
      <c r="Q3175" s="4" t="s">
        <v>8317</v>
      </c>
      <c r="R3175" t="s">
        <v>8318</v>
      </c>
      <c r="S3175" s="8">
        <f t="shared" si="198"/>
        <v>41878.670046296298</v>
      </c>
      <c r="T3175" s="8">
        <f t="shared" si="199"/>
        <v>41908.670046296298</v>
      </c>
    </row>
    <row r="3176" spans="1:20" ht="60" x14ac:dyDescent="0.25">
      <c r="A3176">
        <v>3174</v>
      </c>
      <c r="B3176" s="1" t="s">
        <v>3174</v>
      </c>
      <c r="C3176" s="1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3">
        <f t="shared" si="196"/>
        <v>101.13333333333334</v>
      </c>
      <c r="P3176">
        <f t="shared" si="197"/>
        <v>131.91304347826087</v>
      </c>
      <c r="Q3176" s="4" t="s">
        <v>8317</v>
      </c>
      <c r="R3176" t="s">
        <v>8318</v>
      </c>
      <c r="S3176" s="8">
        <f t="shared" si="198"/>
        <v>41862.656342592592</v>
      </c>
      <c r="T3176" s="8">
        <f t="shared" si="199"/>
        <v>41876.656342592592</v>
      </c>
    </row>
    <row r="3177" spans="1:20" ht="60" x14ac:dyDescent="0.25">
      <c r="A3177">
        <v>3175</v>
      </c>
      <c r="B3177" s="1" t="s">
        <v>3175</v>
      </c>
      <c r="C3177" s="1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3">
        <f t="shared" si="196"/>
        <v>109.56</v>
      </c>
      <c r="P3177">
        <f t="shared" si="197"/>
        <v>91.3</v>
      </c>
      <c r="Q3177" s="4" t="s">
        <v>8317</v>
      </c>
      <c r="R3177" t="s">
        <v>8318</v>
      </c>
      <c r="S3177" s="8">
        <f t="shared" si="198"/>
        <v>40531.678553240738</v>
      </c>
      <c r="T3177" s="8">
        <f t="shared" si="199"/>
        <v>40591.678553240738</v>
      </c>
    </row>
    <row r="3178" spans="1:20" ht="60" x14ac:dyDescent="0.25">
      <c r="A3178">
        <v>3176</v>
      </c>
      <c r="B3178" s="1" t="s">
        <v>3176</v>
      </c>
      <c r="C3178" s="1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3">
        <f t="shared" si="196"/>
        <v>114.84210526315789</v>
      </c>
      <c r="P3178">
        <f t="shared" si="197"/>
        <v>39.672727272727272</v>
      </c>
      <c r="Q3178" s="4" t="s">
        <v>8317</v>
      </c>
      <c r="R3178" t="s">
        <v>8318</v>
      </c>
      <c r="S3178" s="8">
        <f t="shared" si="198"/>
        <v>41477.722581018512</v>
      </c>
      <c r="T3178" s="8">
        <f t="shared" si="199"/>
        <v>41504.416666666664</v>
      </c>
    </row>
    <row r="3179" spans="1:20" ht="45" x14ac:dyDescent="0.25">
      <c r="A3179">
        <v>3177</v>
      </c>
      <c r="B3179" s="1" t="s">
        <v>3177</v>
      </c>
      <c r="C3179" s="1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3">
        <f t="shared" si="196"/>
        <v>117.4</v>
      </c>
      <c r="P3179">
        <f t="shared" si="197"/>
        <v>57.549019607843135</v>
      </c>
      <c r="Q3179" s="4" t="s">
        <v>8317</v>
      </c>
      <c r="R3179" t="s">
        <v>8318</v>
      </c>
      <c r="S3179" s="8">
        <f t="shared" si="198"/>
        <v>41781.458437499998</v>
      </c>
      <c r="T3179" s="8">
        <f t="shared" si="199"/>
        <v>41811.458437499998</v>
      </c>
    </row>
    <row r="3180" spans="1:20" ht="60" x14ac:dyDescent="0.25">
      <c r="A3180">
        <v>3178</v>
      </c>
      <c r="B3180" s="1" t="s">
        <v>3178</v>
      </c>
      <c r="C3180" s="1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3">
        <f t="shared" si="196"/>
        <v>171.73333333333332</v>
      </c>
      <c r="P3180">
        <f t="shared" si="197"/>
        <v>33.025641025641029</v>
      </c>
      <c r="Q3180" s="4" t="s">
        <v>8317</v>
      </c>
      <c r="R3180" t="s">
        <v>8318</v>
      </c>
      <c r="S3180" s="8">
        <f t="shared" si="198"/>
        <v>41806.396701388883</v>
      </c>
      <c r="T3180" s="8">
        <f t="shared" si="199"/>
        <v>41836.396701388883</v>
      </c>
    </row>
    <row r="3181" spans="1:20" ht="45" x14ac:dyDescent="0.25">
      <c r="A3181">
        <v>3179</v>
      </c>
      <c r="B3181" s="1" t="s">
        <v>3179</v>
      </c>
      <c r="C3181" s="1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3">
        <f t="shared" si="196"/>
        <v>114.16238095238094</v>
      </c>
      <c r="P3181">
        <f t="shared" si="197"/>
        <v>77.335806451612896</v>
      </c>
      <c r="Q3181" s="4" t="s">
        <v>8317</v>
      </c>
      <c r="R3181" t="s">
        <v>8318</v>
      </c>
      <c r="S3181" s="8">
        <f t="shared" si="198"/>
        <v>41375.49387731481</v>
      </c>
      <c r="T3181" s="8">
        <f t="shared" si="199"/>
        <v>41400.49387731481</v>
      </c>
    </row>
    <row r="3182" spans="1:20" ht="45" x14ac:dyDescent="0.25">
      <c r="A3182">
        <v>3180</v>
      </c>
      <c r="B3182" s="1" t="s">
        <v>3180</v>
      </c>
      <c r="C3182" s="1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3">
        <f t="shared" si="196"/>
        <v>119.75</v>
      </c>
      <c r="P3182">
        <f t="shared" si="197"/>
        <v>31.933333333333334</v>
      </c>
      <c r="Q3182" s="4" t="s">
        <v>8317</v>
      </c>
      <c r="R3182" t="s">
        <v>8318</v>
      </c>
      <c r="S3182" s="8">
        <f t="shared" si="198"/>
        <v>41780.204270833332</v>
      </c>
      <c r="T3182" s="8">
        <f t="shared" si="199"/>
        <v>41810.204270833332</v>
      </c>
    </row>
    <row r="3183" spans="1:20" ht="60" x14ac:dyDescent="0.25">
      <c r="A3183">
        <v>3181</v>
      </c>
      <c r="B3183" s="1" t="s">
        <v>3181</v>
      </c>
      <c r="C3183" s="1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3">
        <f t="shared" si="196"/>
        <v>109</v>
      </c>
      <c r="P3183">
        <f t="shared" si="197"/>
        <v>36.333333333333336</v>
      </c>
      <c r="Q3183" s="4" t="s">
        <v>8317</v>
      </c>
      <c r="R3183" t="s">
        <v>8318</v>
      </c>
      <c r="S3183" s="8">
        <f t="shared" si="198"/>
        <v>41779.101701388885</v>
      </c>
      <c r="T3183" s="8">
        <f t="shared" si="199"/>
        <v>41805.458333333328</v>
      </c>
    </row>
    <row r="3184" spans="1:20" ht="60" x14ac:dyDescent="0.25">
      <c r="A3184">
        <v>3182</v>
      </c>
      <c r="B3184" s="1" t="s">
        <v>3182</v>
      </c>
      <c r="C3184" s="1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3">
        <f t="shared" si="196"/>
        <v>100.88571428571429</v>
      </c>
      <c r="P3184">
        <f t="shared" si="197"/>
        <v>46.768211920529801</v>
      </c>
      <c r="Q3184" s="4" t="s">
        <v>8317</v>
      </c>
      <c r="R3184" t="s">
        <v>8318</v>
      </c>
      <c r="S3184" s="8">
        <f t="shared" si="198"/>
        <v>40883.740983796291</v>
      </c>
      <c r="T3184" s="8">
        <f t="shared" si="199"/>
        <v>40939.5</v>
      </c>
    </row>
    <row r="3185" spans="1:20" ht="45" x14ac:dyDescent="0.25">
      <c r="A3185">
        <v>3183</v>
      </c>
      <c r="B3185" s="1" t="s">
        <v>3183</v>
      </c>
      <c r="C3185" s="1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3">
        <f t="shared" si="196"/>
        <v>109</v>
      </c>
      <c r="P3185">
        <f t="shared" si="197"/>
        <v>40.073529411764703</v>
      </c>
      <c r="Q3185" s="4" t="s">
        <v>8317</v>
      </c>
      <c r="R3185" t="s">
        <v>8318</v>
      </c>
      <c r="S3185" s="8">
        <f t="shared" si="198"/>
        <v>41491.586446759255</v>
      </c>
      <c r="T3185" s="8">
        <f t="shared" si="199"/>
        <v>41509.586446759255</v>
      </c>
    </row>
    <row r="3186" spans="1:20" ht="45" x14ac:dyDescent="0.25">
      <c r="A3186">
        <v>3184</v>
      </c>
      <c r="B3186" s="1" t="s">
        <v>3184</v>
      </c>
      <c r="C3186" s="1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3">
        <f t="shared" si="196"/>
        <v>107.20930232558139</v>
      </c>
      <c r="P3186">
        <f t="shared" si="197"/>
        <v>100.21739130434783</v>
      </c>
      <c r="Q3186" s="4" t="s">
        <v>8317</v>
      </c>
      <c r="R3186" t="s">
        <v>8318</v>
      </c>
      <c r="S3186" s="8">
        <f t="shared" si="198"/>
        <v>41791.785081018512</v>
      </c>
      <c r="T3186" s="8">
        <f t="shared" si="199"/>
        <v>41821.785081018512</v>
      </c>
    </row>
    <row r="3187" spans="1:20" ht="60" x14ac:dyDescent="0.25">
      <c r="A3187">
        <v>3185</v>
      </c>
      <c r="B3187" s="1" t="s">
        <v>3185</v>
      </c>
      <c r="C3187" s="1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3">
        <f t="shared" si="196"/>
        <v>100</v>
      </c>
      <c r="P3187">
        <f t="shared" si="197"/>
        <v>41.666666666666664</v>
      </c>
      <c r="Q3187" s="4" t="s">
        <v>8317</v>
      </c>
      <c r="R3187" t="s">
        <v>8318</v>
      </c>
      <c r="S3187" s="8">
        <f t="shared" si="198"/>
        <v>41829.768993055557</v>
      </c>
      <c r="T3187" s="8">
        <f t="shared" si="199"/>
        <v>41836.768993055557</v>
      </c>
    </row>
    <row r="3188" spans="1:20" ht="60" x14ac:dyDescent="0.25">
      <c r="A3188">
        <v>3186</v>
      </c>
      <c r="B3188" s="1" t="s">
        <v>3186</v>
      </c>
      <c r="C3188" s="1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3">
        <f t="shared" si="196"/>
        <v>102.1875</v>
      </c>
      <c r="P3188">
        <f t="shared" si="197"/>
        <v>46.714285714285715</v>
      </c>
      <c r="Q3188" s="4" t="s">
        <v>8317</v>
      </c>
      <c r="R3188" t="s">
        <v>8318</v>
      </c>
      <c r="S3188" s="8">
        <f t="shared" si="198"/>
        <v>41868.715717592589</v>
      </c>
      <c r="T3188" s="8">
        <f t="shared" si="199"/>
        <v>41898.666666666664</v>
      </c>
    </row>
    <row r="3189" spans="1:20" ht="60" x14ac:dyDescent="0.25">
      <c r="A3189">
        <v>3187</v>
      </c>
      <c r="B3189" s="1" t="s">
        <v>3187</v>
      </c>
      <c r="C3189" s="1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3">
        <f t="shared" si="196"/>
        <v>116.29333333333334</v>
      </c>
      <c r="P3189">
        <f t="shared" si="197"/>
        <v>71.491803278688522</v>
      </c>
      <c r="Q3189" s="4" t="s">
        <v>8317</v>
      </c>
      <c r="R3189" t="s">
        <v>8318</v>
      </c>
      <c r="S3189" s="8">
        <f t="shared" si="198"/>
        <v>41835.458020833328</v>
      </c>
      <c r="T3189" s="8">
        <f t="shared" si="199"/>
        <v>41855.458020833328</v>
      </c>
    </row>
    <row r="3190" spans="1:20" ht="60" x14ac:dyDescent="0.25">
      <c r="A3190">
        <v>3188</v>
      </c>
      <c r="B3190" s="1" t="s">
        <v>3188</v>
      </c>
      <c r="C3190" s="1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3">
        <f t="shared" si="196"/>
        <v>65</v>
      </c>
      <c r="P3190">
        <f t="shared" si="197"/>
        <v>14.444444444444445</v>
      </c>
      <c r="Q3190" s="4" t="s">
        <v>8317</v>
      </c>
      <c r="R3190" t="s">
        <v>8359</v>
      </c>
      <c r="S3190" s="8">
        <f t="shared" si="198"/>
        <v>42144.207199074073</v>
      </c>
      <c r="T3190" s="8">
        <f t="shared" si="199"/>
        <v>42165.207199074073</v>
      </c>
    </row>
    <row r="3191" spans="1:20" ht="60" x14ac:dyDescent="0.25">
      <c r="A3191">
        <v>3189</v>
      </c>
      <c r="B3191" s="1" t="s">
        <v>3189</v>
      </c>
      <c r="C3191" s="1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3">
        <f t="shared" si="196"/>
        <v>12.327272727272728</v>
      </c>
      <c r="P3191">
        <f t="shared" si="197"/>
        <v>356.84210526315792</v>
      </c>
      <c r="Q3191" s="4" t="s">
        <v>8317</v>
      </c>
      <c r="R3191" t="s">
        <v>8359</v>
      </c>
      <c r="S3191" s="8">
        <f t="shared" si="198"/>
        <v>42118.138101851851</v>
      </c>
      <c r="T3191" s="8">
        <f t="shared" si="199"/>
        <v>42148.138101851851</v>
      </c>
    </row>
    <row r="3192" spans="1:20" ht="45" x14ac:dyDescent="0.25">
      <c r="A3192">
        <v>3190</v>
      </c>
      <c r="B3192" s="1" t="s">
        <v>3190</v>
      </c>
      <c r="C3192" s="1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3">
        <f t="shared" si="196"/>
        <v>0</v>
      </c>
      <c r="P3192" t="e">
        <f t="shared" si="197"/>
        <v>#DIV/0!</v>
      </c>
      <c r="Q3192" s="4" t="s">
        <v>8317</v>
      </c>
      <c r="R3192" t="s">
        <v>8359</v>
      </c>
      <c r="S3192" s="8">
        <f t="shared" si="198"/>
        <v>42682.942997685182</v>
      </c>
      <c r="T3192" s="8">
        <f t="shared" si="199"/>
        <v>42712.984664351847</v>
      </c>
    </row>
    <row r="3193" spans="1:20" ht="45" x14ac:dyDescent="0.25">
      <c r="A3193">
        <v>3191</v>
      </c>
      <c r="B3193" s="1" t="s">
        <v>3191</v>
      </c>
      <c r="C3193" s="1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3">
        <f t="shared" si="196"/>
        <v>4.0266666666666664</v>
      </c>
      <c r="P3193">
        <f t="shared" si="197"/>
        <v>37.75</v>
      </c>
      <c r="Q3193" s="4" t="s">
        <v>8317</v>
      </c>
      <c r="R3193" t="s">
        <v>8359</v>
      </c>
      <c r="S3193" s="8">
        <f t="shared" si="198"/>
        <v>42538.547094907401</v>
      </c>
      <c r="T3193" s="8">
        <f t="shared" si="199"/>
        <v>42598.547094907401</v>
      </c>
    </row>
    <row r="3194" spans="1:20" ht="60" x14ac:dyDescent="0.25">
      <c r="A3194">
        <v>3192</v>
      </c>
      <c r="B3194" s="1" t="s">
        <v>3192</v>
      </c>
      <c r="C3194" s="1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3">
        <f t="shared" si="196"/>
        <v>1.02</v>
      </c>
      <c r="P3194">
        <f t="shared" si="197"/>
        <v>12.75</v>
      </c>
      <c r="Q3194" s="4" t="s">
        <v>8317</v>
      </c>
      <c r="R3194" t="s">
        <v>8359</v>
      </c>
      <c r="S3194" s="8">
        <f t="shared" si="198"/>
        <v>42018.732164351844</v>
      </c>
      <c r="T3194" s="8">
        <f t="shared" si="199"/>
        <v>42063.708333333336</v>
      </c>
    </row>
    <row r="3195" spans="1:20" ht="45" x14ac:dyDescent="0.25">
      <c r="A3195">
        <v>3193</v>
      </c>
      <c r="B3195" s="1" t="s">
        <v>3193</v>
      </c>
      <c r="C3195" s="1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3">
        <f t="shared" si="196"/>
        <v>11.74</v>
      </c>
      <c r="P3195">
        <f t="shared" si="197"/>
        <v>24.458333333333332</v>
      </c>
      <c r="Q3195" s="4" t="s">
        <v>8317</v>
      </c>
      <c r="R3195" t="s">
        <v>8359</v>
      </c>
      <c r="S3195" s="8">
        <f t="shared" si="198"/>
        <v>42010.759907407402</v>
      </c>
      <c r="T3195" s="8">
        <f t="shared" si="199"/>
        <v>42055.759907407402</v>
      </c>
    </row>
    <row r="3196" spans="1:20" ht="60" x14ac:dyDescent="0.25">
      <c r="A3196">
        <v>3194</v>
      </c>
      <c r="B3196" s="1" t="s">
        <v>3194</v>
      </c>
      <c r="C3196" s="1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3">
        <f t="shared" si="196"/>
        <v>0</v>
      </c>
      <c r="P3196" t="e">
        <f t="shared" si="197"/>
        <v>#DIV/0!</v>
      </c>
      <c r="Q3196" s="4" t="s">
        <v>8317</v>
      </c>
      <c r="R3196" t="s">
        <v>8359</v>
      </c>
      <c r="S3196" s="8">
        <f t="shared" si="198"/>
        <v>42181.854143518511</v>
      </c>
      <c r="T3196" s="8">
        <f t="shared" si="199"/>
        <v>42211.854143518511</v>
      </c>
    </row>
    <row r="3197" spans="1:20" ht="60" x14ac:dyDescent="0.25">
      <c r="A3197">
        <v>3195</v>
      </c>
      <c r="B3197" s="1" t="s">
        <v>3195</v>
      </c>
      <c r="C3197" s="1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3">
        <f t="shared" si="196"/>
        <v>59.142857142857146</v>
      </c>
      <c r="P3197">
        <f t="shared" si="197"/>
        <v>53.07692307692308</v>
      </c>
      <c r="Q3197" s="4" t="s">
        <v>8317</v>
      </c>
      <c r="R3197" t="s">
        <v>8359</v>
      </c>
      <c r="S3197" s="8">
        <f t="shared" si="198"/>
        <v>42017.385902777773</v>
      </c>
      <c r="T3197" s="8">
        <f t="shared" si="199"/>
        <v>42047.385902777773</v>
      </c>
    </row>
    <row r="3198" spans="1:20" ht="45" x14ac:dyDescent="0.25">
      <c r="A3198">
        <v>3196</v>
      </c>
      <c r="B3198" s="1" t="s">
        <v>3196</v>
      </c>
      <c r="C3198" s="1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3">
        <f t="shared" si="196"/>
        <v>0.06</v>
      </c>
      <c r="P3198">
        <f t="shared" si="197"/>
        <v>300</v>
      </c>
      <c r="Q3198" s="4" t="s">
        <v>8317</v>
      </c>
      <c r="R3198" t="s">
        <v>8359</v>
      </c>
      <c r="S3198" s="8">
        <f t="shared" si="198"/>
        <v>42157.389756944445</v>
      </c>
      <c r="T3198" s="8">
        <f t="shared" si="199"/>
        <v>42217.374999999993</v>
      </c>
    </row>
    <row r="3199" spans="1:20" ht="45" x14ac:dyDescent="0.25">
      <c r="A3199">
        <v>3197</v>
      </c>
      <c r="B3199" s="1" t="s">
        <v>3197</v>
      </c>
      <c r="C3199" s="1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3">
        <f t="shared" si="196"/>
        <v>11.45</v>
      </c>
      <c r="P3199">
        <f t="shared" si="197"/>
        <v>286.25</v>
      </c>
      <c r="Q3199" s="4" t="s">
        <v>8317</v>
      </c>
      <c r="R3199" t="s">
        <v>8359</v>
      </c>
      <c r="S3199" s="8">
        <f t="shared" si="198"/>
        <v>42009.28493055555</v>
      </c>
      <c r="T3199" s="8">
        <f t="shared" si="199"/>
        <v>42039.28493055555</v>
      </c>
    </row>
    <row r="3200" spans="1:20" ht="60" x14ac:dyDescent="0.25">
      <c r="A3200">
        <v>3198</v>
      </c>
      <c r="B3200" s="1" t="s">
        <v>3198</v>
      </c>
      <c r="C3200" s="1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3">
        <f t="shared" si="196"/>
        <v>0.36666666666666664</v>
      </c>
      <c r="P3200">
        <f t="shared" si="197"/>
        <v>36.666666666666664</v>
      </c>
      <c r="Q3200" s="4" t="s">
        <v>8317</v>
      </c>
      <c r="R3200" t="s">
        <v>8359</v>
      </c>
      <c r="S3200" s="8">
        <f t="shared" si="198"/>
        <v>42013.216168981475</v>
      </c>
      <c r="T3200" s="8">
        <f t="shared" si="199"/>
        <v>42051.216168981475</v>
      </c>
    </row>
    <row r="3201" spans="1:20" ht="45" x14ac:dyDescent="0.25">
      <c r="A3201">
        <v>3199</v>
      </c>
      <c r="B3201" s="1" t="s">
        <v>3199</v>
      </c>
      <c r="C3201" s="1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3">
        <f t="shared" si="196"/>
        <v>52.16</v>
      </c>
      <c r="P3201">
        <f t="shared" si="197"/>
        <v>49.20754716981132</v>
      </c>
      <c r="Q3201" s="4" t="s">
        <v>8317</v>
      </c>
      <c r="R3201" t="s">
        <v>8359</v>
      </c>
      <c r="S3201" s="8">
        <f t="shared" si="198"/>
        <v>41858.553449074076</v>
      </c>
      <c r="T3201" s="8">
        <f t="shared" si="199"/>
        <v>41888.666666666664</v>
      </c>
    </row>
    <row r="3202" spans="1:20" ht="60" x14ac:dyDescent="0.25">
      <c r="A3202">
        <v>3200</v>
      </c>
      <c r="B3202" s="1" t="s">
        <v>3200</v>
      </c>
      <c r="C3202" s="1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3">
        <f t="shared" si="196"/>
        <v>2E-3</v>
      </c>
      <c r="P3202">
        <f t="shared" si="197"/>
        <v>1</v>
      </c>
      <c r="Q3202" s="4" t="s">
        <v>8317</v>
      </c>
      <c r="R3202" t="s">
        <v>8359</v>
      </c>
      <c r="S3202" s="8">
        <f t="shared" si="198"/>
        <v>42460.112280092588</v>
      </c>
      <c r="T3202" s="8">
        <f t="shared" si="199"/>
        <v>42490.023611111108</v>
      </c>
    </row>
    <row r="3203" spans="1:20" ht="60" x14ac:dyDescent="0.25">
      <c r="A3203">
        <v>3201</v>
      </c>
      <c r="B3203" s="1" t="s">
        <v>3201</v>
      </c>
      <c r="C3203" s="1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3">
        <f t="shared" ref="O3203:O3266" si="200">(E3203/D3203%)</f>
        <v>1.25</v>
      </c>
      <c r="P3203">
        <f t="shared" ref="P3203:P3266" si="201">E3203/L3203</f>
        <v>12.5</v>
      </c>
      <c r="Q3203" s="4" t="s">
        <v>8317</v>
      </c>
      <c r="R3203" t="s">
        <v>8359</v>
      </c>
      <c r="S3203" s="8">
        <f t="shared" ref="S3203:S3266" si="202">(J3203/86400)+25569+(-5/24)</f>
        <v>41861.558761574073</v>
      </c>
      <c r="T3203" s="8">
        <f t="shared" ref="T3203:T3266" si="203">(I3203/86400)+25569+(-5/24)</f>
        <v>41882.558761574073</v>
      </c>
    </row>
    <row r="3204" spans="1:20" ht="45" x14ac:dyDescent="0.25">
      <c r="A3204">
        <v>3202</v>
      </c>
      <c r="B3204" s="1" t="s">
        <v>3202</v>
      </c>
      <c r="C3204" s="1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3">
        <f t="shared" si="200"/>
        <v>54.52</v>
      </c>
      <c r="P3204">
        <f t="shared" si="201"/>
        <v>109.04</v>
      </c>
      <c r="Q3204" s="4" t="s">
        <v>8317</v>
      </c>
      <c r="R3204" t="s">
        <v>8359</v>
      </c>
      <c r="S3204" s="8">
        <f t="shared" si="202"/>
        <v>42293.645208333335</v>
      </c>
      <c r="T3204" s="8">
        <f t="shared" si="203"/>
        <v>42352.040972222218</v>
      </c>
    </row>
    <row r="3205" spans="1:20" ht="45" x14ac:dyDescent="0.25">
      <c r="A3205">
        <v>3203</v>
      </c>
      <c r="B3205" s="1" t="s">
        <v>3203</v>
      </c>
      <c r="C3205" s="1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3">
        <f t="shared" si="200"/>
        <v>25</v>
      </c>
      <c r="P3205">
        <f t="shared" si="201"/>
        <v>41.666666666666664</v>
      </c>
      <c r="Q3205" s="4" t="s">
        <v>8317</v>
      </c>
      <c r="R3205" t="s">
        <v>8359</v>
      </c>
      <c r="S3205" s="8">
        <f t="shared" si="202"/>
        <v>42242.780347222222</v>
      </c>
      <c r="T3205" s="8">
        <f t="shared" si="203"/>
        <v>42272.780347222222</v>
      </c>
    </row>
    <row r="3206" spans="1:20" ht="60" x14ac:dyDescent="0.25">
      <c r="A3206">
        <v>3204</v>
      </c>
      <c r="B3206" s="1" t="s">
        <v>3204</v>
      </c>
      <c r="C3206" s="1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3">
        <f t="shared" si="200"/>
        <v>0</v>
      </c>
      <c r="P3206" t="e">
        <f t="shared" si="201"/>
        <v>#DIV/0!</v>
      </c>
      <c r="Q3206" s="4" t="s">
        <v>8317</v>
      </c>
      <c r="R3206" t="s">
        <v>8359</v>
      </c>
      <c r="S3206" s="8">
        <f t="shared" si="202"/>
        <v>42172.477766203701</v>
      </c>
      <c r="T3206" s="8">
        <f t="shared" si="203"/>
        <v>42202.468055555553</v>
      </c>
    </row>
    <row r="3207" spans="1:20" ht="60" x14ac:dyDescent="0.25">
      <c r="A3207">
        <v>3205</v>
      </c>
      <c r="B3207" s="1" t="s">
        <v>3205</v>
      </c>
      <c r="C3207" s="1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3">
        <f t="shared" si="200"/>
        <v>3.4125000000000001</v>
      </c>
      <c r="P3207">
        <f t="shared" si="201"/>
        <v>22.75</v>
      </c>
      <c r="Q3207" s="4" t="s">
        <v>8317</v>
      </c>
      <c r="R3207" t="s">
        <v>8359</v>
      </c>
      <c r="S3207" s="8">
        <f t="shared" si="202"/>
        <v>42095.166342592587</v>
      </c>
      <c r="T3207" s="8">
        <f t="shared" si="203"/>
        <v>42125.166342592587</v>
      </c>
    </row>
    <row r="3208" spans="1:20" ht="60" x14ac:dyDescent="0.25">
      <c r="A3208">
        <v>3206</v>
      </c>
      <c r="B3208" s="1" t="s">
        <v>3206</v>
      </c>
      <c r="C3208" s="1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3">
        <f t="shared" si="200"/>
        <v>0</v>
      </c>
      <c r="P3208" t="e">
        <f t="shared" si="201"/>
        <v>#DIV/0!</v>
      </c>
      <c r="Q3208" s="4" t="s">
        <v>8317</v>
      </c>
      <c r="R3208" t="s">
        <v>8359</v>
      </c>
      <c r="S3208" s="8">
        <f t="shared" si="202"/>
        <v>42236.067719907405</v>
      </c>
      <c r="T3208" s="8">
        <f t="shared" si="203"/>
        <v>42266.067719907405</v>
      </c>
    </row>
    <row r="3209" spans="1:20" ht="60" x14ac:dyDescent="0.25">
      <c r="A3209">
        <v>3207</v>
      </c>
      <c r="B3209" s="1" t="s">
        <v>3207</v>
      </c>
      <c r="C3209" s="1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3">
        <f t="shared" si="200"/>
        <v>46.363636363636367</v>
      </c>
      <c r="P3209">
        <f t="shared" si="201"/>
        <v>70.833333333333329</v>
      </c>
      <c r="Q3209" s="4" t="s">
        <v>8317</v>
      </c>
      <c r="R3209" t="s">
        <v>8359</v>
      </c>
      <c r="S3209" s="8">
        <f t="shared" si="202"/>
        <v>42057.069525462961</v>
      </c>
      <c r="T3209" s="8">
        <f t="shared" si="203"/>
        <v>42117.027858796289</v>
      </c>
    </row>
    <row r="3210" spans="1:20" ht="45" x14ac:dyDescent="0.25">
      <c r="A3210">
        <v>3208</v>
      </c>
      <c r="B3210" s="1" t="s">
        <v>3208</v>
      </c>
      <c r="C3210" s="1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3">
        <f t="shared" si="200"/>
        <v>103.5</v>
      </c>
      <c r="P3210">
        <f t="shared" si="201"/>
        <v>63.109756097560975</v>
      </c>
      <c r="Q3210" s="4" t="s">
        <v>8317</v>
      </c>
      <c r="R3210" t="s">
        <v>8318</v>
      </c>
      <c r="S3210" s="8">
        <f t="shared" si="202"/>
        <v>41827.396724537037</v>
      </c>
      <c r="T3210" s="8">
        <f t="shared" si="203"/>
        <v>41848.396724537037</v>
      </c>
    </row>
    <row r="3211" spans="1:20" ht="45" x14ac:dyDescent="0.25">
      <c r="A3211">
        <v>3209</v>
      </c>
      <c r="B3211" s="1" t="s">
        <v>3209</v>
      </c>
      <c r="C3211" s="1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3">
        <f t="shared" si="200"/>
        <v>119.32315789473685</v>
      </c>
      <c r="P3211">
        <f t="shared" si="201"/>
        <v>50.157964601769912</v>
      </c>
      <c r="Q3211" s="4" t="s">
        <v>8317</v>
      </c>
      <c r="R3211" t="s">
        <v>8318</v>
      </c>
      <c r="S3211" s="8">
        <f t="shared" si="202"/>
        <v>41778.42891203703</v>
      </c>
      <c r="T3211" s="8">
        <f t="shared" si="203"/>
        <v>41810.75</v>
      </c>
    </row>
    <row r="3212" spans="1:20" ht="60" x14ac:dyDescent="0.25">
      <c r="A3212">
        <v>3210</v>
      </c>
      <c r="B3212" s="1" t="s">
        <v>3210</v>
      </c>
      <c r="C3212" s="1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3">
        <f t="shared" si="200"/>
        <v>125.76666666666667</v>
      </c>
      <c r="P3212">
        <f t="shared" si="201"/>
        <v>62.883333333333333</v>
      </c>
      <c r="Q3212" s="4" t="s">
        <v>8317</v>
      </c>
      <c r="R3212" t="s">
        <v>8318</v>
      </c>
      <c r="S3212" s="8">
        <f t="shared" si="202"/>
        <v>41013.728229166663</v>
      </c>
      <c r="T3212" s="8">
        <f t="shared" si="203"/>
        <v>41060.957638888889</v>
      </c>
    </row>
    <row r="3213" spans="1:20" ht="60" x14ac:dyDescent="0.25">
      <c r="A3213">
        <v>3211</v>
      </c>
      <c r="B3213" s="1" t="s">
        <v>3211</v>
      </c>
      <c r="C3213" s="1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3">
        <f t="shared" si="200"/>
        <v>119.74347826086957</v>
      </c>
      <c r="P3213">
        <f t="shared" si="201"/>
        <v>85.531055900621112</v>
      </c>
      <c r="Q3213" s="4" t="s">
        <v>8317</v>
      </c>
      <c r="R3213" t="s">
        <v>8318</v>
      </c>
      <c r="S3213" s="8">
        <f t="shared" si="202"/>
        <v>41834.378240740734</v>
      </c>
      <c r="T3213" s="8">
        <f t="shared" si="203"/>
        <v>41865.875</v>
      </c>
    </row>
    <row r="3214" spans="1:20" ht="30" x14ac:dyDescent="0.25">
      <c r="A3214">
        <v>3212</v>
      </c>
      <c r="B3214" s="1" t="s">
        <v>3212</v>
      </c>
      <c r="C3214" s="1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3">
        <f t="shared" si="200"/>
        <v>126.25</v>
      </c>
      <c r="P3214">
        <f t="shared" si="201"/>
        <v>53.723404255319146</v>
      </c>
      <c r="Q3214" s="4" t="s">
        <v>8317</v>
      </c>
      <c r="R3214" t="s">
        <v>8318</v>
      </c>
      <c r="S3214" s="8">
        <f t="shared" si="202"/>
        <v>41829.587395833332</v>
      </c>
      <c r="T3214" s="8">
        <f t="shared" si="203"/>
        <v>41859.587395833332</v>
      </c>
    </row>
    <row r="3215" spans="1:20" ht="60" x14ac:dyDescent="0.25">
      <c r="A3215">
        <v>3213</v>
      </c>
      <c r="B3215" s="1" t="s">
        <v>3213</v>
      </c>
      <c r="C3215" s="1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3">
        <f t="shared" si="200"/>
        <v>100.11666666666666</v>
      </c>
      <c r="P3215">
        <f t="shared" si="201"/>
        <v>127.80851063829788</v>
      </c>
      <c r="Q3215" s="4" t="s">
        <v>8317</v>
      </c>
      <c r="R3215" t="s">
        <v>8318</v>
      </c>
      <c r="S3215" s="8">
        <f t="shared" si="202"/>
        <v>42171.555081018516</v>
      </c>
      <c r="T3215" s="8">
        <f t="shared" si="203"/>
        <v>42211.555081018516</v>
      </c>
    </row>
    <row r="3216" spans="1:20" ht="60" x14ac:dyDescent="0.25">
      <c r="A3216">
        <v>3214</v>
      </c>
      <c r="B3216" s="1" t="s">
        <v>3214</v>
      </c>
      <c r="C3216" s="1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3">
        <f t="shared" si="200"/>
        <v>102.13333333333334</v>
      </c>
      <c r="P3216">
        <f t="shared" si="201"/>
        <v>106.57391304347826</v>
      </c>
      <c r="Q3216" s="4" t="s">
        <v>8317</v>
      </c>
      <c r="R3216" t="s">
        <v>8318</v>
      </c>
      <c r="S3216" s="8">
        <f t="shared" si="202"/>
        <v>42337.584178240737</v>
      </c>
      <c r="T3216" s="8">
        <f t="shared" si="203"/>
        <v>42374.788194444445</v>
      </c>
    </row>
    <row r="3217" spans="1:20" ht="60" x14ac:dyDescent="0.25">
      <c r="A3217">
        <v>3215</v>
      </c>
      <c r="B3217" s="1" t="s">
        <v>3215</v>
      </c>
      <c r="C3217" s="1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3">
        <f t="shared" si="200"/>
        <v>100.35142857142857</v>
      </c>
      <c r="P3217">
        <f t="shared" si="201"/>
        <v>262.11194029850748</v>
      </c>
      <c r="Q3217" s="4" t="s">
        <v>8317</v>
      </c>
      <c r="R3217" t="s">
        <v>8318</v>
      </c>
      <c r="S3217" s="8">
        <f t="shared" si="202"/>
        <v>42219.456840277773</v>
      </c>
      <c r="T3217" s="8">
        <f t="shared" si="203"/>
        <v>42256.957638888889</v>
      </c>
    </row>
    <row r="3218" spans="1:20" ht="60" x14ac:dyDescent="0.25">
      <c r="A3218">
        <v>3216</v>
      </c>
      <c r="B3218" s="1" t="s">
        <v>3216</v>
      </c>
      <c r="C3218" s="1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3">
        <f t="shared" si="200"/>
        <v>100.05</v>
      </c>
      <c r="P3218">
        <f t="shared" si="201"/>
        <v>57.171428571428571</v>
      </c>
      <c r="Q3218" s="4" t="s">
        <v>8317</v>
      </c>
      <c r="R3218" t="s">
        <v>8318</v>
      </c>
      <c r="S3218" s="8">
        <f t="shared" si="202"/>
        <v>42165.254293981481</v>
      </c>
      <c r="T3218" s="8">
        <f t="shared" si="203"/>
        <v>42196.395833333336</v>
      </c>
    </row>
    <row r="3219" spans="1:20" ht="45" x14ac:dyDescent="0.25">
      <c r="A3219">
        <v>3217</v>
      </c>
      <c r="B3219" s="1" t="s">
        <v>3217</v>
      </c>
      <c r="C3219" s="1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3">
        <f t="shared" si="200"/>
        <v>116.02222222222223</v>
      </c>
      <c r="P3219">
        <f t="shared" si="201"/>
        <v>50.20192307692308</v>
      </c>
      <c r="Q3219" s="4" t="s">
        <v>8317</v>
      </c>
      <c r="R3219" t="s">
        <v>8318</v>
      </c>
      <c r="S3219" s="8">
        <f t="shared" si="202"/>
        <v>42648.337777777771</v>
      </c>
      <c r="T3219" s="8">
        <f t="shared" si="203"/>
        <v>42678.337777777771</v>
      </c>
    </row>
    <row r="3220" spans="1:20" ht="60" x14ac:dyDescent="0.25">
      <c r="A3220">
        <v>3218</v>
      </c>
      <c r="B3220" s="1" t="s">
        <v>3218</v>
      </c>
      <c r="C3220" s="1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3">
        <f t="shared" si="200"/>
        <v>102.1</v>
      </c>
      <c r="P3220">
        <f t="shared" si="201"/>
        <v>66.586956521739125</v>
      </c>
      <c r="Q3220" s="4" t="s">
        <v>8317</v>
      </c>
      <c r="R3220" t="s">
        <v>8318</v>
      </c>
      <c r="S3220" s="8">
        <f t="shared" si="202"/>
        <v>41970.793819444443</v>
      </c>
      <c r="T3220" s="8">
        <f t="shared" si="203"/>
        <v>42003.791666666664</v>
      </c>
    </row>
    <row r="3221" spans="1:20" ht="45" x14ac:dyDescent="0.25">
      <c r="A3221">
        <v>3219</v>
      </c>
      <c r="B3221" s="1" t="s">
        <v>3219</v>
      </c>
      <c r="C3221" s="1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3">
        <f t="shared" si="200"/>
        <v>100.11</v>
      </c>
      <c r="P3221">
        <f t="shared" si="201"/>
        <v>168.25210084033614</v>
      </c>
      <c r="Q3221" s="4" t="s">
        <v>8317</v>
      </c>
      <c r="R3221" t="s">
        <v>8318</v>
      </c>
      <c r="S3221" s="8">
        <f t="shared" si="202"/>
        <v>42050.77484953704</v>
      </c>
      <c r="T3221" s="8">
        <f t="shared" si="203"/>
        <v>42085.733182870368</v>
      </c>
    </row>
    <row r="3222" spans="1:20" ht="30" x14ac:dyDescent="0.25">
      <c r="A3222">
        <v>3220</v>
      </c>
      <c r="B3222" s="1" t="s">
        <v>3220</v>
      </c>
      <c r="C3222" s="1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3">
        <f t="shared" si="200"/>
        <v>100.84</v>
      </c>
      <c r="P3222">
        <f t="shared" si="201"/>
        <v>256.37288135593218</v>
      </c>
      <c r="Q3222" s="4" t="s">
        <v>8317</v>
      </c>
      <c r="R3222" t="s">
        <v>8318</v>
      </c>
      <c r="S3222" s="8">
        <f t="shared" si="202"/>
        <v>42772.625046296293</v>
      </c>
      <c r="T3222" s="8">
        <f t="shared" si="203"/>
        <v>42806.666666666664</v>
      </c>
    </row>
    <row r="3223" spans="1:20" ht="60" x14ac:dyDescent="0.25">
      <c r="A3223">
        <v>3221</v>
      </c>
      <c r="B3223" s="1" t="s">
        <v>3221</v>
      </c>
      <c r="C3223" s="1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3">
        <f t="shared" si="200"/>
        <v>103.425</v>
      </c>
      <c r="P3223">
        <f t="shared" si="201"/>
        <v>36.610619469026545</v>
      </c>
      <c r="Q3223" s="4" t="s">
        <v>8317</v>
      </c>
      <c r="R3223" t="s">
        <v>8318</v>
      </c>
      <c r="S3223" s="8">
        <f t="shared" si="202"/>
        <v>42155.488460648143</v>
      </c>
      <c r="T3223" s="8">
        <f t="shared" si="203"/>
        <v>42190.488460648143</v>
      </c>
    </row>
    <row r="3224" spans="1:20" ht="45" x14ac:dyDescent="0.25">
      <c r="A3224">
        <v>3222</v>
      </c>
      <c r="B3224" s="1" t="s">
        <v>3222</v>
      </c>
      <c r="C3224" s="1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3">
        <f t="shared" si="200"/>
        <v>124.8</v>
      </c>
      <c r="P3224">
        <f t="shared" si="201"/>
        <v>37.142857142857146</v>
      </c>
      <c r="Q3224" s="4" t="s">
        <v>8317</v>
      </c>
      <c r="R3224" t="s">
        <v>8318</v>
      </c>
      <c r="S3224" s="8">
        <f t="shared" si="202"/>
        <v>42270.373807870368</v>
      </c>
      <c r="T3224" s="8">
        <f t="shared" si="203"/>
        <v>42301.686805555553</v>
      </c>
    </row>
    <row r="3225" spans="1:20" ht="30" x14ac:dyDescent="0.25">
      <c r="A3225">
        <v>3223</v>
      </c>
      <c r="B3225" s="1" t="s">
        <v>3223</v>
      </c>
      <c r="C3225" s="1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3">
        <f t="shared" si="200"/>
        <v>109.51612903225806</v>
      </c>
      <c r="P3225">
        <f t="shared" si="201"/>
        <v>45.878378378378379</v>
      </c>
      <c r="Q3225" s="4" t="s">
        <v>8317</v>
      </c>
      <c r="R3225" t="s">
        <v>8318</v>
      </c>
      <c r="S3225" s="8">
        <f t="shared" si="202"/>
        <v>42206.627037037033</v>
      </c>
      <c r="T3225" s="8">
        <f t="shared" si="203"/>
        <v>42236.627037037033</v>
      </c>
    </row>
    <row r="3226" spans="1:20" ht="60" x14ac:dyDescent="0.25">
      <c r="A3226">
        <v>3224</v>
      </c>
      <c r="B3226" s="1" t="s">
        <v>3224</v>
      </c>
      <c r="C3226" s="1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3">
        <f t="shared" si="200"/>
        <v>102.03333333333333</v>
      </c>
      <c r="P3226">
        <f t="shared" si="201"/>
        <v>141.71296296296296</v>
      </c>
      <c r="Q3226" s="4" t="s">
        <v>8317</v>
      </c>
      <c r="R3226" t="s">
        <v>8318</v>
      </c>
      <c r="S3226" s="8">
        <f t="shared" si="202"/>
        <v>42697.642511574071</v>
      </c>
      <c r="T3226" s="8">
        <f t="shared" si="203"/>
        <v>42744.999999999993</v>
      </c>
    </row>
    <row r="3227" spans="1:20" ht="45" x14ac:dyDescent="0.25">
      <c r="A3227">
        <v>3225</v>
      </c>
      <c r="B3227" s="1" t="s">
        <v>3225</v>
      </c>
      <c r="C3227" s="1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3">
        <f t="shared" si="200"/>
        <v>102.35</v>
      </c>
      <c r="P3227">
        <f t="shared" si="201"/>
        <v>52.487179487179489</v>
      </c>
      <c r="Q3227" s="4" t="s">
        <v>8317</v>
      </c>
      <c r="R3227" t="s">
        <v>8318</v>
      </c>
      <c r="S3227" s="8">
        <f t="shared" si="202"/>
        <v>42503.351134259261</v>
      </c>
      <c r="T3227" s="8">
        <f t="shared" si="203"/>
        <v>42524.666666666664</v>
      </c>
    </row>
    <row r="3228" spans="1:20" ht="45" x14ac:dyDescent="0.25">
      <c r="A3228">
        <v>3226</v>
      </c>
      <c r="B3228" s="1" t="s">
        <v>3226</v>
      </c>
      <c r="C3228" s="1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3">
        <f t="shared" si="200"/>
        <v>104.16666666666667</v>
      </c>
      <c r="P3228">
        <f t="shared" si="201"/>
        <v>59.523809523809526</v>
      </c>
      <c r="Q3228" s="4" t="s">
        <v>8317</v>
      </c>
      <c r="R3228" t="s">
        <v>8318</v>
      </c>
      <c r="S3228" s="8">
        <f t="shared" si="202"/>
        <v>42277.375138888885</v>
      </c>
      <c r="T3228" s="8">
        <f t="shared" si="203"/>
        <v>42307.375138888885</v>
      </c>
    </row>
    <row r="3229" spans="1:20" ht="60" x14ac:dyDescent="0.25">
      <c r="A3229">
        <v>3227</v>
      </c>
      <c r="B3229" s="1" t="s">
        <v>3227</v>
      </c>
      <c r="C3229" s="1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3">
        <f t="shared" si="200"/>
        <v>125</v>
      </c>
      <c r="P3229">
        <f t="shared" si="201"/>
        <v>50</v>
      </c>
      <c r="Q3229" s="4" t="s">
        <v>8317</v>
      </c>
      <c r="R3229" t="s">
        <v>8318</v>
      </c>
      <c r="S3229" s="8">
        <f t="shared" si="202"/>
        <v>42722.674027777779</v>
      </c>
      <c r="T3229" s="8">
        <f t="shared" si="203"/>
        <v>42752.674027777779</v>
      </c>
    </row>
    <row r="3230" spans="1:20" ht="30" x14ac:dyDescent="0.25">
      <c r="A3230">
        <v>3228</v>
      </c>
      <c r="B3230" s="1" t="s">
        <v>3228</v>
      </c>
      <c r="C3230" s="1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3">
        <f t="shared" si="200"/>
        <v>102.34285714285714</v>
      </c>
      <c r="P3230">
        <f t="shared" si="201"/>
        <v>193.62162162162161</v>
      </c>
      <c r="Q3230" s="4" t="s">
        <v>8317</v>
      </c>
      <c r="R3230" t="s">
        <v>8318</v>
      </c>
      <c r="S3230" s="8">
        <f t="shared" si="202"/>
        <v>42323.500972222224</v>
      </c>
      <c r="T3230" s="8">
        <f t="shared" si="203"/>
        <v>42354.999305555553</v>
      </c>
    </row>
    <row r="3231" spans="1:20" ht="45" x14ac:dyDescent="0.25">
      <c r="A3231">
        <v>3229</v>
      </c>
      <c r="B3231" s="1" t="s">
        <v>3229</v>
      </c>
      <c r="C3231" s="1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3">
        <f t="shared" si="200"/>
        <v>107.86499999999999</v>
      </c>
      <c r="P3231">
        <f t="shared" si="201"/>
        <v>106.79702970297029</v>
      </c>
      <c r="Q3231" s="4" t="s">
        <v>8317</v>
      </c>
      <c r="R3231" t="s">
        <v>8318</v>
      </c>
      <c r="S3231" s="8">
        <f t="shared" si="202"/>
        <v>41933.083310185182</v>
      </c>
      <c r="T3231" s="8">
        <f t="shared" si="203"/>
        <v>41963.124976851854</v>
      </c>
    </row>
    <row r="3232" spans="1:20" ht="60" x14ac:dyDescent="0.25">
      <c r="A3232">
        <v>3230</v>
      </c>
      <c r="B3232" s="1" t="s">
        <v>3230</v>
      </c>
      <c r="C3232" s="1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3">
        <f t="shared" si="200"/>
        <v>109.88461538461539</v>
      </c>
      <c r="P3232">
        <f t="shared" si="201"/>
        <v>77.21621621621621</v>
      </c>
      <c r="Q3232" s="4" t="s">
        <v>8317</v>
      </c>
      <c r="R3232" t="s">
        <v>8318</v>
      </c>
      <c r="S3232" s="8">
        <f t="shared" si="202"/>
        <v>41897.959791666661</v>
      </c>
      <c r="T3232" s="8">
        <f t="shared" si="203"/>
        <v>41912.957638888889</v>
      </c>
    </row>
    <row r="3233" spans="1:20" ht="45" x14ac:dyDescent="0.25">
      <c r="A3233">
        <v>3231</v>
      </c>
      <c r="B3233" s="1" t="s">
        <v>3231</v>
      </c>
      <c r="C3233" s="1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3">
        <f t="shared" si="200"/>
        <v>161</v>
      </c>
      <c r="P3233">
        <f t="shared" si="201"/>
        <v>57.5</v>
      </c>
      <c r="Q3233" s="4" t="s">
        <v>8317</v>
      </c>
      <c r="R3233" t="s">
        <v>8318</v>
      </c>
      <c r="S3233" s="8">
        <f t="shared" si="202"/>
        <v>42446.735497685186</v>
      </c>
      <c r="T3233" s="8">
        <f t="shared" si="203"/>
        <v>42476.735497685186</v>
      </c>
    </row>
    <row r="3234" spans="1:20" ht="45" x14ac:dyDescent="0.25">
      <c r="A3234">
        <v>3232</v>
      </c>
      <c r="B3234" s="1" t="s">
        <v>3232</v>
      </c>
      <c r="C3234" s="1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3">
        <f t="shared" si="200"/>
        <v>131.19999999999999</v>
      </c>
      <c r="P3234">
        <f t="shared" si="201"/>
        <v>50.46153846153846</v>
      </c>
      <c r="Q3234" s="4" t="s">
        <v>8317</v>
      </c>
      <c r="R3234" t="s">
        <v>8318</v>
      </c>
      <c r="S3234" s="8">
        <f t="shared" si="202"/>
        <v>42463.605520833335</v>
      </c>
      <c r="T3234" s="8">
        <f t="shared" si="203"/>
        <v>42493.957638888889</v>
      </c>
    </row>
    <row r="3235" spans="1:20" ht="45" x14ac:dyDescent="0.25">
      <c r="A3235">
        <v>3233</v>
      </c>
      <c r="B3235" s="1" t="s">
        <v>3233</v>
      </c>
      <c r="C3235" s="1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3">
        <f t="shared" si="200"/>
        <v>118.8</v>
      </c>
      <c r="P3235">
        <f t="shared" si="201"/>
        <v>97.377049180327873</v>
      </c>
      <c r="Q3235" s="4" t="s">
        <v>8317</v>
      </c>
      <c r="R3235" t="s">
        <v>8318</v>
      </c>
      <c r="S3235" s="8">
        <f t="shared" si="202"/>
        <v>42766.596701388888</v>
      </c>
      <c r="T3235" s="8">
        <f t="shared" si="203"/>
        <v>42796.596701388888</v>
      </c>
    </row>
    <row r="3236" spans="1:20" ht="60" x14ac:dyDescent="0.25">
      <c r="A3236">
        <v>3234</v>
      </c>
      <c r="B3236" s="1" t="s">
        <v>3234</v>
      </c>
      <c r="C3236" s="1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3">
        <f t="shared" si="200"/>
        <v>100.39275000000001</v>
      </c>
      <c r="P3236">
        <f t="shared" si="201"/>
        <v>34.91921739130435</v>
      </c>
      <c r="Q3236" s="4" t="s">
        <v>8317</v>
      </c>
      <c r="R3236" t="s">
        <v>8318</v>
      </c>
      <c r="S3236" s="8">
        <f t="shared" si="202"/>
        <v>42734.581111111103</v>
      </c>
      <c r="T3236" s="8">
        <f t="shared" si="203"/>
        <v>42767.771527777775</v>
      </c>
    </row>
    <row r="3237" spans="1:20" ht="60" x14ac:dyDescent="0.25">
      <c r="A3237">
        <v>3235</v>
      </c>
      <c r="B3237" s="1" t="s">
        <v>3235</v>
      </c>
      <c r="C3237" s="1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3">
        <f t="shared" si="200"/>
        <v>103.20666666666666</v>
      </c>
      <c r="P3237">
        <f t="shared" si="201"/>
        <v>85.530386740331494</v>
      </c>
      <c r="Q3237" s="4" t="s">
        <v>8317</v>
      </c>
      <c r="R3237" t="s">
        <v>8318</v>
      </c>
      <c r="S3237" s="8">
        <f t="shared" si="202"/>
        <v>42522.139479166661</v>
      </c>
      <c r="T3237" s="8">
        <f t="shared" si="203"/>
        <v>42552.139479166661</v>
      </c>
    </row>
    <row r="3238" spans="1:20" ht="60" x14ac:dyDescent="0.25">
      <c r="A3238">
        <v>3236</v>
      </c>
      <c r="B3238" s="1" t="s">
        <v>3236</v>
      </c>
      <c r="C3238" s="1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3">
        <f t="shared" si="200"/>
        <v>100.6</v>
      </c>
      <c r="P3238">
        <f t="shared" si="201"/>
        <v>182.90909090909091</v>
      </c>
      <c r="Q3238" s="4" t="s">
        <v>8317</v>
      </c>
      <c r="R3238" t="s">
        <v>8318</v>
      </c>
      <c r="S3238" s="8">
        <f t="shared" si="202"/>
        <v>42702.708715277775</v>
      </c>
      <c r="T3238" s="8">
        <f t="shared" si="203"/>
        <v>42732.708715277775</v>
      </c>
    </row>
    <row r="3239" spans="1:20" ht="30" x14ac:dyDescent="0.25">
      <c r="A3239">
        <v>3237</v>
      </c>
      <c r="B3239" s="1" t="s">
        <v>3237</v>
      </c>
      <c r="C3239" s="1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3">
        <f t="shared" si="200"/>
        <v>100.78754285714285</v>
      </c>
      <c r="P3239">
        <f t="shared" si="201"/>
        <v>131.13620817843866</v>
      </c>
      <c r="Q3239" s="4" t="s">
        <v>8317</v>
      </c>
      <c r="R3239" t="s">
        <v>8318</v>
      </c>
      <c r="S3239" s="8">
        <f t="shared" si="202"/>
        <v>42252.266018518516</v>
      </c>
      <c r="T3239" s="8">
        <f t="shared" si="203"/>
        <v>42275.957638888889</v>
      </c>
    </row>
    <row r="3240" spans="1:20" ht="60" x14ac:dyDescent="0.25">
      <c r="A3240">
        <v>3238</v>
      </c>
      <c r="B3240" s="1" t="s">
        <v>3238</v>
      </c>
      <c r="C3240" s="1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3">
        <f t="shared" si="200"/>
        <v>112.32142857142857</v>
      </c>
      <c r="P3240">
        <f t="shared" si="201"/>
        <v>39.810126582278478</v>
      </c>
      <c r="Q3240" s="4" t="s">
        <v>8317</v>
      </c>
      <c r="R3240" t="s">
        <v>8318</v>
      </c>
      <c r="S3240" s="8">
        <f t="shared" si="202"/>
        <v>42156.302060185182</v>
      </c>
      <c r="T3240" s="8">
        <f t="shared" si="203"/>
        <v>42186.302060185182</v>
      </c>
    </row>
    <row r="3241" spans="1:20" ht="60" x14ac:dyDescent="0.25">
      <c r="A3241">
        <v>3239</v>
      </c>
      <c r="B3241" s="1" t="s">
        <v>3239</v>
      </c>
      <c r="C3241" s="1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3">
        <f t="shared" si="200"/>
        <v>105.91914022517912</v>
      </c>
      <c r="P3241">
        <f t="shared" si="201"/>
        <v>59.701730769230764</v>
      </c>
      <c r="Q3241" s="4" t="s">
        <v>8317</v>
      </c>
      <c r="R3241" t="s">
        <v>8318</v>
      </c>
      <c r="S3241" s="8">
        <f t="shared" si="202"/>
        <v>42277.880706018514</v>
      </c>
      <c r="T3241" s="8">
        <f t="shared" si="203"/>
        <v>42302.790972222218</v>
      </c>
    </row>
    <row r="3242" spans="1:20" ht="60" x14ac:dyDescent="0.25">
      <c r="A3242">
        <v>3240</v>
      </c>
      <c r="B3242" s="1" t="s">
        <v>3240</v>
      </c>
      <c r="C3242" s="1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3">
        <f t="shared" si="200"/>
        <v>100.56666666666666</v>
      </c>
      <c r="P3242">
        <f t="shared" si="201"/>
        <v>88.735294117647058</v>
      </c>
      <c r="Q3242" s="4" t="s">
        <v>8317</v>
      </c>
      <c r="R3242" t="s">
        <v>8318</v>
      </c>
      <c r="S3242" s="8">
        <f t="shared" si="202"/>
        <v>42754.485509259255</v>
      </c>
      <c r="T3242" s="8">
        <f t="shared" si="203"/>
        <v>42782.749999999993</v>
      </c>
    </row>
    <row r="3243" spans="1:20" ht="60" x14ac:dyDescent="0.25">
      <c r="A3243">
        <v>3241</v>
      </c>
      <c r="B3243" s="1" t="s">
        <v>3241</v>
      </c>
      <c r="C3243" s="1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3">
        <f t="shared" si="200"/>
        <v>115.30588235294118</v>
      </c>
      <c r="P3243">
        <f t="shared" si="201"/>
        <v>58.688622754491021</v>
      </c>
      <c r="Q3243" s="4" t="s">
        <v>8317</v>
      </c>
      <c r="R3243" t="s">
        <v>8318</v>
      </c>
      <c r="S3243" s="8">
        <f t="shared" si="202"/>
        <v>41893.116550925923</v>
      </c>
      <c r="T3243" s="8">
        <f t="shared" si="203"/>
        <v>41926.082638888889</v>
      </c>
    </row>
    <row r="3244" spans="1:20" ht="45" x14ac:dyDescent="0.25">
      <c r="A3244">
        <v>3242</v>
      </c>
      <c r="B3244" s="1" t="s">
        <v>3242</v>
      </c>
      <c r="C3244" s="1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3">
        <f t="shared" si="200"/>
        <v>127.30419999999999</v>
      </c>
      <c r="P3244">
        <f t="shared" si="201"/>
        <v>69.56513661202186</v>
      </c>
      <c r="Q3244" s="4" t="s">
        <v>8317</v>
      </c>
      <c r="R3244" t="s">
        <v>8318</v>
      </c>
      <c r="S3244" s="8">
        <f t="shared" si="202"/>
        <v>41871.547361111108</v>
      </c>
      <c r="T3244" s="8">
        <f t="shared" si="203"/>
        <v>41901.547361111108</v>
      </c>
    </row>
    <row r="3245" spans="1:20" ht="45" x14ac:dyDescent="0.25">
      <c r="A3245">
        <v>3243</v>
      </c>
      <c r="B3245" s="1" t="s">
        <v>3243</v>
      </c>
      <c r="C3245" s="1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3">
        <f t="shared" si="200"/>
        <v>102.83750000000001</v>
      </c>
      <c r="P3245">
        <f t="shared" si="201"/>
        <v>115.87323943661971</v>
      </c>
      <c r="Q3245" s="4" t="s">
        <v>8317</v>
      </c>
      <c r="R3245" t="s">
        <v>8318</v>
      </c>
      <c r="S3245" s="8">
        <f t="shared" si="202"/>
        <v>42261.888449074067</v>
      </c>
      <c r="T3245" s="8">
        <f t="shared" si="203"/>
        <v>42285.791666666664</v>
      </c>
    </row>
    <row r="3246" spans="1:20" ht="45" x14ac:dyDescent="0.25">
      <c r="A3246">
        <v>3244</v>
      </c>
      <c r="B3246" s="1" t="s">
        <v>3244</v>
      </c>
      <c r="C3246" s="1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3">
        <f t="shared" si="200"/>
        <v>102.9375</v>
      </c>
      <c r="P3246">
        <f t="shared" si="201"/>
        <v>23.869565217391305</v>
      </c>
      <c r="Q3246" s="4" t="s">
        <v>8317</v>
      </c>
      <c r="R3246" t="s">
        <v>8318</v>
      </c>
      <c r="S3246" s="8">
        <f t="shared" si="202"/>
        <v>42675.485902777778</v>
      </c>
      <c r="T3246" s="8">
        <f t="shared" si="203"/>
        <v>42705.527569444443</v>
      </c>
    </row>
    <row r="3247" spans="1:20" ht="45" x14ac:dyDescent="0.25">
      <c r="A3247">
        <v>3245</v>
      </c>
      <c r="B3247" s="1" t="s">
        <v>3245</v>
      </c>
      <c r="C3247" s="1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3">
        <f t="shared" si="200"/>
        <v>104.3047619047619</v>
      </c>
      <c r="P3247">
        <f t="shared" si="201"/>
        <v>81.125925925925927</v>
      </c>
      <c r="Q3247" s="4" t="s">
        <v>8317</v>
      </c>
      <c r="R3247" t="s">
        <v>8318</v>
      </c>
      <c r="S3247" s="8">
        <f t="shared" si="202"/>
        <v>42135.391874999994</v>
      </c>
      <c r="T3247" s="8">
        <f t="shared" si="203"/>
        <v>42166.874999999993</v>
      </c>
    </row>
    <row r="3248" spans="1:20" ht="45" x14ac:dyDescent="0.25">
      <c r="A3248">
        <v>3246</v>
      </c>
      <c r="B3248" s="1" t="s">
        <v>3246</v>
      </c>
      <c r="C3248" s="1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3">
        <f t="shared" si="200"/>
        <v>111.22</v>
      </c>
      <c r="P3248">
        <f t="shared" si="201"/>
        <v>57.626943005181346</v>
      </c>
      <c r="Q3248" s="4" t="s">
        <v>8317</v>
      </c>
      <c r="R3248" t="s">
        <v>8318</v>
      </c>
      <c r="S3248" s="8">
        <f t="shared" si="202"/>
        <v>42230.263888888883</v>
      </c>
      <c r="T3248" s="8">
        <f t="shared" si="203"/>
        <v>42258.957638888889</v>
      </c>
    </row>
    <row r="3249" spans="1:20" ht="60" x14ac:dyDescent="0.25">
      <c r="A3249">
        <v>3247</v>
      </c>
      <c r="B3249" s="1" t="s">
        <v>3247</v>
      </c>
      <c r="C3249" s="1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3">
        <f t="shared" si="200"/>
        <v>105.86</v>
      </c>
      <c r="P3249">
        <f t="shared" si="201"/>
        <v>46.429824561403507</v>
      </c>
      <c r="Q3249" s="4" t="s">
        <v>8317</v>
      </c>
      <c r="R3249" t="s">
        <v>8318</v>
      </c>
      <c r="S3249" s="8">
        <f t="shared" si="202"/>
        <v>42167.22583333333</v>
      </c>
      <c r="T3249" s="8">
        <f t="shared" si="203"/>
        <v>42197.22583333333</v>
      </c>
    </row>
    <row r="3250" spans="1:20" ht="30" x14ac:dyDescent="0.25">
      <c r="A3250">
        <v>3248</v>
      </c>
      <c r="B3250" s="1" t="s">
        <v>3248</v>
      </c>
      <c r="C3250" s="1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3">
        <f t="shared" si="200"/>
        <v>100.79166666666667</v>
      </c>
      <c r="P3250">
        <f t="shared" si="201"/>
        <v>60.475000000000001</v>
      </c>
      <c r="Q3250" s="4" t="s">
        <v>8317</v>
      </c>
      <c r="R3250" t="s">
        <v>8318</v>
      </c>
      <c r="S3250" s="8">
        <f t="shared" si="202"/>
        <v>42068.68005787037</v>
      </c>
      <c r="T3250" s="8">
        <f t="shared" si="203"/>
        <v>42098.638391203705</v>
      </c>
    </row>
    <row r="3251" spans="1:20" ht="60" x14ac:dyDescent="0.25">
      <c r="A3251">
        <v>3249</v>
      </c>
      <c r="B3251" s="1" t="s">
        <v>3249</v>
      </c>
      <c r="C3251" s="1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3">
        <f t="shared" si="200"/>
        <v>104.92727272727272</v>
      </c>
      <c r="P3251">
        <f t="shared" si="201"/>
        <v>65.579545454545453</v>
      </c>
      <c r="Q3251" s="4" t="s">
        <v>8317</v>
      </c>
      <c r="R3251" t="s">
        <v>8318</v>
      </c>
      <c r="S3251" s="8">
        <f t="shared" si="202"/>
        <v>42145.538356481477</v>
      </c>
      <c r="T3251" s="8">
        <f t="shared" si="203"/>
        <v>42175.538356481477</v>
      </c>
    </row>
    <row r="3252" spans="1:20" ht="60" x14ac:dyDescent="0.25">
      <c r="A3252">
        <v>3250</v>
      </c>
      <c r="B3252" s="1" t="s">
        <v>3250</v>
      </c>
      <c r="C3252" s="1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3">
        <f t="shared" si="200"/>
        <v>101.55200000000001</v>
      </c>
      <c r="P3252">
        <f t="shared" si="201"/>
        <v>119.1924882629108</v>
      </c>
      <c r="Q3252" s="4" t="s">
        <v>8317</v>
      </c>
      <c r="R3252" t="s">
        <v>8318</v>
      </c>
      <c r="S3252" s="8">
        <f t="shared" si="202"/>
        <v>41918.533842592587</v>
      </c>
      <c r="T3252" s="8">
        <f t="shared" si="203"/>
        <v>41948.575509259259</v>
      </c>
    </row>
    <row r="3253" spans="1:20" ht="60" x14ac:dyDescent="0.25">
      <c r="A3253">
        <v>3251</v>
      </c>
      <c r="B3253" s="1" t="s">
        <v>3251</v>
      </c>
      <c r="C3253" s="1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3">
        <f t="shared" si="200"/>
        <v>110.73333333333333</v>
      </c>
      <c r="P3253">
        <f t="shared" si="201"/>
        <v>83.05</v>
      </c>
      <c r="Q3253" s="4" t="s">
        <v>8317</v>
      </c>
      <c r="R3253" t="s">
        <v>8318</v>
      </c>
      <c r="S3253" s="8">
        <f t="shared" si="202"/>
        <v>42146.52275462963</v>
      </c>
      <c r="T3253" s="8">
        <f t="shared" si="203"/>
        <v>42176.52275462963</v>
      </c>
    </row>
    <row r="3254" spans="1:20" ht="45" x14ac:dyDescent="0.25">
      <c r="A3254">
        <v>3252</v>
      </c>
      <c r="B3254" s="1" t="s">
        <v>3252</v>
      </c>
      <c r="C3254" s="1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3">
        <f t="shared" si="200"/>
        <v>127.82222222222222</v>
      </c>
      <c r="P3254">
        <f t="shared" si="201"/>
        <v>57.52</v>
      </c>
      <c r="Q3254" s="4" t="s">
        <v>8317</v>
      </c>
      <c r="R3254" t="s">
        <v>8318</v>
      </c>
      <c r="S3254" s="8">
        <f t="shared" si="202"/>
        <v>42590.264351851853</v>
      </c>
      <c r="T3254" s="8">
        <f t="shared" si="203"/>
        <v>42620.264351851853</v>
      </c>
    </row>
    <row r="3255" spans="1:20" ht="45" x14ac:dyDescent="0.25">
      <c r="A3255">
        <v>3253</v>
      </c>
      <c r="B3255" s="1" t="s">
        <v>3253</v>
      </c>
      <c r="C3255" s="1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3">
        <f t="shared" si="200"/>
        <v>101.825</v>
      </c>
      <c r="P3255">
        <f t="shared" si="201"/>
        <v>177.08695652173913</v>
      </c>
      <c r="Q3255" s="4" t="s">
        <v>8317</v>
      </c>
      <c r="R3255" t="s">
        <v>8318</v>
      </c>
      <c r="S3255" s="8">
        <f t="shared" si="202"/>
        <v>42602.368379629632</v>
      </c>
      <c r="T3255" s="8">
        <f t="shared" si="203"/>
        <v>42620.947916666664</v>
      </c>
    </row>
    <row r="3256" spans="1:20" ht="60" x14ac:dyDescent="0.25">
      <c r="A3256">
        <v>3254</v>
      </c>
      <c r="B3256" s="1" t="s">
        <v>3254</v>
      </c>
      <c r="C3256" s="1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3">
        <f t="shared" si="200"/>
        <v>101.25769230769231</v>
      </c>
      <c r="P3256">
        <f t="shared" si="201"/>
        <v>70.771505376344081</v>
      </c>
      <c r="Q3256" s="4" t="s">
        <v>8317</v>
      </c>
      <c r="R3256" t="s">
        <v>8318</v>
      </c>
      <c r="S3256" s="8">
        <f t="shared" si="202"/>
        <v>42058.877418981479</v>
      </c>
      <c r="T3256" s="8">
        <f t="shared" si="203"/>
        <v>42088.835752314808</v>
      </c>
    </row>
    <row r="3257" spans="1:20" ht="60" x14ac:dyDescent="0.25">
      <c r="A3257">
        <v>3255</v>
      </c>
      <c r="B3257" s="1" t="s">
        <v>3255</v>
      </c>
      <c r="C3257" s="1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3">
        <f t="shared" si="200"/>
        <v>175</v>
      </c>
      <c r="P3257">
        <f t="shared" si="201"/>
        <v>29.166666666666668</v>
      </c>
      <c r="Q3257" s="4" t="s">
        <v>8317</v>
      </c>
      <c r="R3257" t="s">
        <v>8318</v>
      </c>
      <c r="S3257" s="8">
        <f t="shared" si="202"/>
        <v>41889.559895833328</v>
      </c>
      <c r="T3257" s="8">
        <f t="shared" si="203"/>
        <v>41919.559895833328</v>
      </c>
    </row>
    <row r="3258" spans="1:20" ht="45" x14ac:dyDescent="0.25">
      <c r="A3258">
        <v>3256</v>
      </c>
      <c r="B3258" s="1" t="s">
        <v>3256</v>
      </c>
      <c r="C3258" s="1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3">
        <f t="shared" si="200"/>
        <v>128.06</v>
      </c>
      <c r="P3258">
        <f t="shared" si="201"/>
        <v>72.76136363636364</v>
      </c>
      <c r="Q3258" s="4" t="s">
        <v>8317</v>
      </c>
      <c r="R3258" t="s">
        <v>8318</v>
      </c>
      <c r="S3258" s="8">
        <f t="shared" si="202"/>
        <v>42144.365474537037</v>
      </c>
      <c r="T3258" s="8">
        <f t="shared" si="203"/>
        <v>42165.957638888889</v>
      </c>
    </row>
    <row r="3259" spans="1:20" ht="60" x14ac:dyDescent="0.25">
      <c r="A3259">
        <v>3257</v>
      </c>
      <c r="B3259" s="1" t="s">
        <v>3257</v>
      </c>
      <c r="C3259" s="1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3">
        <f t="shared" si="200"/>
        <v>106.29949999999999</v>
      </c>
      <c r="P3259">
        <f t="shared" si="201"/>
        <v>51.853414634146333</v>
      </c>
      <c r="Q3259" s="4" t="s">
        <v>8317</v>
      </c>
      <c r="R3259" t="s">
        <v>8318</v>
      </c>
      <c r="S3259" s="8">
        <f t="shared" si="202"/>
        <v>42758.351296296292</v>
      </c>
      <c r="T3259" s="8">
        <f t="shared" si="203"/>
        <v>42788.351296296292</v>
      </c>
    </row>
    <row r="3260" spans="1:20" ht="45" x14ac:dyDescent="0.25">
      <c r="A3260">
        <v>3258</v>
      </c>
      <c r="B3260" s="1" t="s">
        <v>3258</v>
      </c>
      <c r="C3260" s="1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3">
        <f t="shared" si="200"/>
        <v>105.21428571428571</v>
      </c>
      <c r="P3260">
        <f t="shared" si="201"/>
        <v>98.2</v>
      </c>
      <c r="Q3260" s="4" t="s">
        <v>8317</v>
      </c>
      <c r="R3260" t="s">
        <v>8318</v>
      </c>
      <c r="S3260" s="8">
        <f t="shared" si="202"/>
        <v>41982.678946759253</v>
      </c>
      <c r="T3260" s="8">
        <f t="shared" si="203"/>
        <v>42012.678946759253</v>
      </c>
    </row>
    <row r="3261" spans="1:20" ht="60" x14ac:dyDescent="0.25">
      <c r="A3261">
        <v>3259</v>
      </c>
      <c r="B3261" s="1" t="s">
        <v>3259</v>
      </c>
      <c r="C3261" s="1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3">
        <f t="shared" si="200"/>
        <v>106.16782608695651</v>
      </c>
      <c r="P3261">
        <f t="shared" si="201"/>
        <v>251.7381443298969</v>
      </c>
      <c r="Q3261" s="4" t="s">
        <v>8317</v>
      </c>
      <c r="R3261" t="s">
        <v>8318</v>
      </c>
      <c r="S3261" s="8">
        <f t="shared" si="202"/>
        <v>42614.552604166667</v>
      </c>
      <c r="T3261" s="8">
        <f t="shared" si="203"/>
        <v>42643.957638888889</v>
      </c>
    </row>
    <row r="3262" spans="1:20" ht="45" x14ac:dyDescent="0.25">
      <c r="A3262">
        <v>3260</v>
      </c>
      <c r="B3262" s="1" t="s">
        <v>3260</v>
      </c>
      <c r="C3262" s="1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3">
        <f t="shared" si="200"/>
        <v>109.24</v>
      </c>
      <c r="P3262">
        <f t="shared" si="201"/>
        <v>74.821917808219183</v>
      </c>
      <c r="Q3262" s="4" t="s">
        <v>8317</v>
      </c>
      <c r="R3262" t="s">
        <v>8318</v>
      </c>
      <c r="S3262" s="8">
        <f t="shared" si="202"/>
        <v>42303.464328703696</v>
      </c>
      <c r="T3262" s="8">
        <f t="shared" si="203"/>
        <v>42338.505995370368</v>
      </c>
    </row>
    <row r="3263" spans="1:20" ht="45" x14ac:dyDescent="0.25">
      <c r="A3263">
        <v>3261</v>
      </c>
      <c r="B3263" s="1" t="s">
        <v>3261</v>
      </c>
      <c r="C3263" s="1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3">
        <f t="shared" si="200"/>
        <v>100.45454545454545</v>
      </c>
      <c r="P3263">
        <f t="shared" si="201"/>
        <v>67.65306122448979</v>
      </c>
      <c r="Q3263" s="4" t="s">
        <v>8317</v>
      </c>
      <c r="R3263" t="s">
        <v>8318</v>
      </c>
      <c r="S3263" s="8">
        <f t="shared" si="202"/>
        <v>42171.517083333332</v>
      </c>
      <c r="T3263" s="8">
        <f t="shared" si="203"/>
        <v>42201.517083333332</v>
      </c>
    </row>
    <row r="3264" spans="1:20" ht="30" x14ac:dyDescent="0.25">
      <c r="A3264">
        <v>3262</v>
      </c>
      <c r="B3264" s="1" t="s">
        <v>3262</v>
      </c>
      <c r="C3264" s="1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3">
        <f t="shared" si="200"/>
        <v>103.04098360655738</v>
      </c>
      <c r="P3264">
        <f t="shared" si="201"/>
        <v>93.81343283582089</v>
      </c>
      <c r="Q3264" s="4" t="s">
        <v>8317</v>
      </c>
      <c r="R3264" t="s">
        <v>8318</v>
      </c>
      <c r="S3264" s="8">
        <f t="shared" si="202"/>
        <v>41964.107199074067</v>
      </c>
      <c r="T3264" s="8">
        <f t="shared" si="203"/>
        <v>41994.958333333336</v>
      </c>
    </row>
    <row r="3265" spans="1:20" ht="45" x14ac:dyDescent="0.25">
      <c r="A3265">
        <v>3263</v>
      </c>
      <c r="B3265" s="1" t="s">
        <v>3263</v>
      </c>
      <c r="C3265" s="1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3">
        <f t="shared" si="200"/>
        <v>112.1664</v>
      </c>
      <c r="P3265">
        <f t="shared" si="201"/>
        <v>41.237647058823526</v>
      </c>
      <c r="Q3265" s="4" t="s">
        <v>8317</v>
      </c>
      <c r="R3265" t="s">
        <v>8318</v>
      </c>
      <c r="S3265" s="8">
        <f t="shared" si="202"/>
        <v>42284.30773148148</v>
      </c>
      <c r="T3265" s="8">
        <f t="shared" si="203"/>
        <v>42307.666666666664</v>
      </c>
    </row>
    <row r="3266" spans="1:20" ht="45" x14ac:dyDescent="0.25">
      <c r="A3266">
        <v>3264</v>
      </c>
      <c r="B3266" s="1" t="s">
        <v>3264</v>
      </c>
      <c r="C3266" s="1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3">
        <f t="shared" si="200"/>
        <v>103</v>
      </c>
      <c r="P3266">
        <f t="shared" si="201"/>
        <v>52.551020408163268</v>
      </c>
      <c r="Q3266" s="4" t="s">
        <v>8317</v>
      </c>
      <c r="R3266" t="s">
        <v>8318</v>
      </c>
      <c r="S3266" s="8">
        <f t="shared" si="202"/>
        <v>42016.591874999998</v>
      </c>
      <c r="T3266" s="8">
        <f t="shared" si="203"/>
        <v>42032.708333333336</v>
      </c>
    </row>
    <row r="3267" spans="1:20" ht="45" x14ac:dyDescent="0.25">
      <c r="A3267">
        <v>3265</v>
      </c>
      <c r="B3267" s="1" t="s">
        <v>3265</v>
      </c>
      <c r="C3267" s="1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3">
        <f t="shared" ref="O3267:O3330" si="204">(E3267/D3267%)</f>
        <v>164</v>
      </c>
      <c r="P3267">
        <f t="shared" ref="P3267:P3330" si="205">E3267/L3267</f>
        <v>70.285714285714292</v>
      </c>
      <c r="Q3267" s="4" t="s">
        <v>8317</v>
      </c>
      <c r="R3267" t="s">
        <v>8318</v>
      </c>
      <c r="S3267" s="8">
        <f t="shared" ref="S3267:S3330" si="206">(J3267/86400)+25569+(-5/24)</f>
        <v>42311.503645833327</v>
      </c>
      <c r="T3267" s="8">
        <f t="shared" ref="T3267:T3330" si="207">(I3267/86400)+25569+(-5/24)</f>
        <v>42341.499999999993</v>
      </c>
    </row>
    <row r="3268" spans="1:20" ht="45" x14ac:dyDescent="0.25">
      <c r="A3268">
        <v>3266</v>
      </c>
      <c r="B3268" s="1" t="s">
        <v>3266</v>
      </c>
      <c r="C3268" s="1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3">
        <f t="shared" si="204"/>
        <v>131.28333333333333</v>
      </c>
      <c r="P3268">
        <f t="shared" si="205"/>
        <v>48.325153374233132</v>
      </c>
      <c r="Q3268" s="4" t="s">
        <v>8317</v>
      </c>
      <c r="R3268" t="s">
        <v>8318</v>
      </c>
      <c r="S3268" s="8">
        <f t="shared" si="206"/>
        <v>42136.327800925923</v>
      </c>
      <c r="T3268" s="8">
        <f t="shared" si="207"/>
        <v>42167.666666666664</v>
      </c>
    </row>
    <row r="3269" spans="1:20" ht="60" x14ac:dyDescent="0.25">
      <c r="A3269">
        <v>3267</v>
      </c>
      <c r="B3269" s="1" t="s">
        <v>3267</v>
      </c>
      <c r="C3269" s="1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3">
        <f t="shared" si="204"/>
        <v>102.1</v>
      </c>
      <c r="P3269">
        <f t="shared" si="205"/>
        <v>53.177083333333336</v>
      </c>
      <c r="Q3269" s="4" t="s">
        <v>8317</v>
      </c>
      <c r="R3269" t="s">
        <v>8318</v>
      </c>
      <c r="S3269" s="8">
        <f t="shared" si="206"/>
        <v>42172.549305555549</v>
      </c>
      <c r="T3269" s="8">
        <f t="shared" si="207"/>
        <v>42202.549305555549</v>
      </c>
    </row>
    <row r="3270" spans="1:20" ht="45" x14ac:dyDescent="0.25">
      <c r="A3270">
        <v>3268</v>
      </c>
      <c r="B3270" s="1" t="s">
        <v>3268</v>
      </c>
      <c r="C3270" s="1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3">
        <f t="shared" si="204"/>
        <v>128</v>
      </c>
      <c r="P3270">
        <f t="shared" si="205"/>
        <v>60.952380952380949</v>
      </c>
      <c r="Q3270" s="4" t="s">
        <v>8317</v>
      </c>
      <c r="R3270" t="s">
        <v>8318</v>
      </c>
      <c r="S3270" s="8">
        <f t="shared" si="206"/>
        <v>42590.695925925924</v>
      </c>
      <c r="T3270" s="8">
        <f t="shared" si="207"/>
        <v>42606.695925925924</v>
      </c>
    </row>
    <row r="3271" spans="1:20" ht="45" x14ac:dyDescent="0.25">
      <c r="A3271">
        <v>3269</v>
      </c>
      <c r="B3271" s="1" t="s">
        <v>3269</v>
      </c>
      <c r="C3271" s="1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3">
        <f t="shared" si="204"/>
        <v>101.5</v>
      </c>
      <c r="P3271">
        <f t="shared" si="205"/>
        <v>116</v>
      </c>
      <c r="Q3271" s="4" t="s">
        <v>8317</v>
      </c>
      <c r="R3271" t="s">
        <v>8318</v>
      </c>
      <c r="S3271" s="8">
        <f t="shared" si="206"/>
        <v>42137.187465277777</v>
      </c>
      <c r="T3271" s="8">
        <f t="shared" si="207"/>
        <v>42171.249999999993</v>
      </c>
    </row>
    <row r="3272" spans="1:20" ht="60" x14ac:dyDescent="0.25">
      <c r="A3272">
        <v>3270</v>
      </c>
      <c r="B3272" s="1" t="s">
        <v>3270</v>
      </c>
      <c r="C3272" s="1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3">
        <f t="shared" si="204"/>
        <v>101.66666666666667</v>
      </c>
      <c r="P3272">
        <f t="shared" si="205"/>
        <v>61</v>
      </c>
      <c r="Q3272" s="4" t="s">
        <v>8317</v>
      </c>
      <c r="R3272" t="s">
        <v>8318</v>
      </c>
      <c r="S3272" s="8">
        <f t="shared" si="206"/>
        <v>42167.324826388889</v>
      </c>
      <c r="T3272" s="8">
        <f t="shared" si="207"/>
        <v>42197.324826388889</v>
      </c>
    </row>
    <row r="3273" spans="1:20" ht="30" x14ac:dyDescent="0.25">
      <c r="A3273">
        <v>3271</v>
      </c>
      <c r="B3273" s="1" t="s">
        <v>3271</v>
      </c>
      <c r="C3273" s="1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3">
        <f t="shared" si="204"/>
        <v>130</v>
      </c>
      <c r="P3273">
        <f t="shared" si="205"/>
        <v>38.235294117647058</v>
      </c>
      <c r="Q3273" s="4" t="s">
        <v>8317</v>
      </c>
      <c r="R3273" t="s">
        <v>8318</v>
      </c>
      <c r="S3273" s="8">
        <f t="shared" si="206"/>
        <v>41915.22887731481</v>
      </c>
      <c r="T3273" s="8">
        <f t="shared" si="207"/>
        <v>41945.270543981482</v>
      </c>
    </row>
    <row r="3274" spans="1:20" ht="45" x14ac:dyDescent="0.25">
      <c r="A3274">
        <v>3272</v>
      </c>
      <c r="B3274" s="1" t="s">
        <v>3272</v>
      </c>
      <c r="C3274" s="1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3">
        <f t="shared" si="204"/>
        <v>154.43</v>
      </c>
      <c r="P3274">
        <f t="shared" si="205"/>
        <v>106.50344827586207</v>
      </c>
      <c r="Q3274" s="4" t="s">
        <v>8317</v>
      </c>
      <c r="R3274" t="s">
        <v>8318</v>
      </c>
      <c r="S3274" s="8">
        <f t="shared" si="206"/>
        <v>42284.291770833333</v>
      </c>
      <c r="T3274" s="8">
        <f t="shared" si="207"/>
        <v>42314.333437499998</v>
      </c>
    </row>
    <row r="3275" spans="1:20" ht="60" x14ac:dyDescent="0.25">
      <c r="A3275">
        <v>3273</v>
      </c>
      <c r="B3275" s="1" t="s">
        <v>3273</v>
      </c>
      <c r="C3275" s="1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3">
        <f t="shared" si="204"/>
        <v>107.4</v>
      </c>
      <c r="P3275">
        <f t="shared" si="205"/>
        <v>204.57142857142858</v>
      </c>
      <c r="Q3275" s="4" t="s">
        <v>8317</v>
      </c>
      <c r="R3275" t="s">
        <v>8318</v>
      </c>
      <c r="S3275" s="8">
        <f t="shared" si="206"/>
        <v>42611.5930787037</v>
      </c>
      <c r="T3275" s="8">
        <f t="shared" si="207"/>
        <v>42627.583333333336</v>
      </c>
    </row>
    <row r="3276" spans="1:20" ht="45" x14ac:dyDescent="0.25">
      <c r="A3276">
        <v>3274</v>
      </c>
      <c r="B3276" s="1" t="s">
        <v>3274</v>
      </c>
      <c r="C3276" s="1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3">
        <f t="shared" si="204"/>
        <v>101.3225806451613</v>
      </c>
      <c r="P3276">
        <f t="shared" si="205"/>
        <v>54.912587412587413</v>
      </c>
      <c r="Q3276" s="4" t="s">
        <v>8317</v>
      </c>
      <c r="R3276" t="s">
        <v>8318</v>
      </c>
      <c r="S3276" s="8">
        <f t="shared" si="206"/>
        <v>42400.496203703697</v>
      </c>
      <c r="T3276" s="8">
        <f t="shared" si="207"/>
        <v>42444.666666666664</v>
      </c>
    </row>
    <row r="3277" spans="1:20" ht="60" x14ac:dyDescent="0.25">
      <c r="A3277">
        <v>3275</v>
      </c>
      <c r="B3277" s="1" t="s">
        <v>3275</v>
      </c>
      <c r="C3277" s="1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3">
        <f t="shared" si="204"/>
        <v>100.27777777777777</v>
      </c>
      <c r="P3277">
        <f t="shared" si="205"/>
        <v>150.41666666666666</v>
      </c>
      <c r="Q3277" s="4" t="s">
        <v>8317</v>
      </c>
      <c r="R3277" t="s">
        <v>8318</v>
      </c>
      <c r="S3277" s="8">
        <f t="shared" si="206"/>
        <v>42017.672118055554</v>
      </c>
      <c r="T3277" s="8">
        <f t="shared" si="207"/>
        <v>42043.979166666664</v>
      </c>
    </row>
    <row r="3278" spans="1:20" ht="60" x14ac:dyDescent="0.25">
      <c r="A3278">
        <v>3276</v>
      </c>
      <c r="B3278" s="1" t="s">
        <v>3276</v>
      </c>
      <c r="C3278" s="1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3">
        <f t="shared" si="204"/>
        <v>116.84444444444445</v>
      </c>
      <c r="P3278">
        <f t="shared" si="205"/>
        <v>52.58</v>
      </c>
      <c r="Q3278" s="4" t="s">
        <v>8317</v>
      </c>
      <c r="R3278" t="s">
        <v>8318</v>
      </c>
      <c r="S3278" s="8">
        <f t="shared" si="206"/>
        <v>42426.741655092592</v>
      </c>
      <c r="T3278" s="8">
        <f t="shared" si="207"/>
        <v>42460.957638888889</v>
      </c>
    </row>
    <row r="3279" spans="1:20" ht="60" x14ac:dyDescent="0.25">
      <c r="A3279">
        <v>3277</v>
      </c>
      <c r="B3279" s="1" t="s">
        <v>3277</v>
      </c>
      <c r="C3279" s="1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3">
        <f t="shared" si="204"/>
        <v>108.6</v>
      </c>
      <c r="P3279">
        <f t="shared" si="205"/>
        <v>54.3</v>
      </c>
      <c r="Q3279" s="4" t="s">
        <v>8317</v>
      </c>
      <c r="R3279" t="s">
        <v>8318</v>
      </c>
      <c r="S3279" s="8">
        <f t="shared" si="206"/>
        <v>41931.474606481475</v>
      </c>
      <c r="T3279" s="8">
        <f t="shared" si="207"/>
        <v>41961.516273148147</v>
      </c>
    </row>
    <row r="3280" spans="1:20" ht="60" x14ac:dyDescent="0.25">
      <c r="A3280">
        <v>3278</v>
      </c>
      <c r="B3280" s="1" t="s">
        <v>3278</v>
      </c>
      <c r="C3280" s="1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3">
        <f t="shared" si="204"/>
        <v>103.4</v>
      </c>
      <c r="P3280">
        <f t="shared" si="205"/>
        <v>76.029411764705884</v>
      </c>
      <c r="Q3280" s="4" t="s">
        <v>8317</v>
      </c>
      <c r="R3280" t="s">
        <v>8318</v>
      </c>
      <c r="S3280" s="8">
        <f t="shared" si="206"/>
        <v>42124.640081018515</v>
      </c>
      <c r="T3280" s="8">
        <f t="shared" si="207"/>
        <v>42154.640081018515</v>
      </c>
    </row>
    <row r="3281" spans="1:20" ht="60" x14ac:dyDescent="0.25">
      <c r="A3281">
        <v>3279</v>
      </c>
      <c r="B3281" s="1" t="s">
        <v>3279</v>
      </c>
      <c r="C3281" s="1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3">
        <f t="shared" si="204"/>
        <v>114.27586206896552</v>
      </c>
      <c r="P3281">
        <f t="shared" si="205"/>
        <v>105.2063492063492</v>
      </c>
      <c r="Q3281" s="4" t="s">
        <v>8317</v>
      </c>
      <c r="R3281" t="s">
        <v>8318</v>
      </c>
      <c r="S3281" s="8">
        <f t="shared" si="206"/>
        <v>42430.894201388888</v>
      </c>
      <c r="T3281" s="8">
        <f t="shared" si="207"/>
        <v>42460.852534722224</v>
      </c>
    </row>
    <row r="3282" spans="1:20" ht="60" x14ac:dyDescent="0.25">
      <c r="A3282">
        <v>3280</v>
      </c>
      <c r="B3282" s="1" t="s">
        <v>3280</v>
      </c>
      <c r="C3282" s="1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3">
        <f t="shared" si="204"/>
        <v>103</v>
      </c>
      <c r="P3282">
        <f t="shared" si="205"/>
        <v>68.666666666666671</v>
      </c>
      <c r="Q3282" s="4" t="s">
        <v>8317</v>
      </c>
      <c r="R3282" t="s">
        <v>8318</v>
      </c>
      <c r="S3282" s="8">
        <f t="shared" si="206"/>
        <v>42121.548587962963</v>
      </c>
      <c r="T3282" s="8">
        <f t="shared" si="207"/>
        <v>42155.999999999993</v>
      </c>
    </row>
    <row r="3283" spans="1:20" ht="45" x14ac:dyDescent="0.25">
      <c r="A3283">
        <v>3281</v>
      </c>
      <c r="B3283" s="1" t="s">
        <v>3281</v>
      </c>
      <c r="C3283" s="1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3">
        <f t="shared" si="204"/>
        <v>121.6</v>
      </c>
      <c r="P3283">
        <f t="shared" si="205"/>
        <v>129.36170212765958</v>
      </c>
      <c r="Q3283" s="4" t="s">
        <v>8317</v>
      </c>
      <c r="R3283" t="s">
        <v>8318</v>
      </c>
      <c r="S3283" s="8">
        <f t="shared" si="206"/>
        <v>42218.811400462961</v>
      </c>
      <c r="T3283" s="8">
        <f t="shared" si="207"/>
        <v>42248.811400462961</v>
      </c>
    </row>
    <row r="3284" spans="1:20" ht="60" x14ac:dyDescent="0.25">
      <c r="A3284">
        <v>3282</v>
      </c>
      <c r="B3284" s="1" t="s">
        <v>3282</v>
      </c>
      <c r="C3284" s="1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3">
        <f t="shared" si="204"/>
        <v>102.64677419354838</v>
      </c>
      <c r="P3284">
        <f t="shared" si="205"/>
        <v>134.26371308016877</v>
      </c>
      <c r="Q3284" s="4" t="s">
        <v>8317</v>
      </c>
      <c r="R3284" t="s">
        <v>8318</v>
      </c>
      <c r="S3284" s="8">
        <f t="shared" si="206"/>
        <v>42444.985972222225</v>
      </c>
      <c r="T3284" s="8">
        <f t="shared" si="207"/>
        <v>42488.985972222225</v>
      </c>
    </row>
    <row r="3285" spans="1:20" ht="60" x14ac:dyDescent="0.25">
      <c r="A3285">
        <v>3283</v>
      </c>
      <c r="B3285" s="1" t="s">
        <v>3283</v>
      </c>
      <c r="C3285" s="1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3">
        <f t="shared" si="204"/>
        <v>104.75</v>
      </c>
      <c r="P3285">
        <f t="shared" si="205"/>
        <v>17.829787234042552</v>
      </c>
      <c r="Q3285" s="4" t="s">
        <v>8317</v>
      </c>
      <c r="R3285" t="s">
        <v>8318</v>
      </c>
      <c r="S3285" s="8">
        <f t="shared" si="206"/>
        <v>42379.535856481474</v>
      </c>
      <c r="T3285" s="8">
        <f t="shared" si="207"/>
        <v>42410.666666666664</v>
      </c>
    </row>
    <row r="3286" spans="1:20" ht="45" x14ac:dyDescent="0.25">
      <c r="A3286">
        <v>3284</v>
      </c>
      <c r="B3286" s="1" t="s">
        <v>3284</v>
      </c>
      <c r="C3286" s="1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3">
        <f t="shared" si="204"/>
        <v>101.6</v>
      </c>
      <c r="P3286">
        <f t="shared" si="205"/>
        <v>203.2</v>
      </c>
      <c r="Q3286" s="4" t="s">
        <v>8317</v>
      </c>
      <c r="R3286" t="s">
        <v>8318</v>
      </c>
      <c r="S3286" s="8">
        <f t="shared" si="206"/>
        <v>42380.676539351851</v>
      </c>
      <c r="T3286" s="8">
        <f t="shared" si="207"/>
        <v>42398.040972222218</v>
      </c>
    </row>
    <row r="3287" spans="1:20" x14ac:dyDescent="0.25">
      <c r="A3287">
        <v>3285</v>
      </c>
      <c r="B3287" s="1" t="s">
        <v>3285</v>
      </c>
      <c r="C3287" s="1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3">
        <f t="shared" si="204"/>
        <v>112.10242048409681</v>
      </c>
      <c r="P3287">
        <f t="shared" si="205"/>
        <v>69.18518518518519</v>
      </c>
      <c r="Q3287" s="4" t="s">
        <v>8317</v>
      </c>
      <c r="R3287" t="s">
        <v>8318</v>
      </c>
      <c r="S3287" s="8">
        <f t="shared" si="206"/>
        <v>42762.734097222223</v>
      </c>
      <c r="T3287" s="8">
        <f t="shared" si="207"/>
        <v>42793.999999999993</v>
      </c>
    </row>
    <row r="3288" spans="1:20" ht="60" x14ac:dyDescent="0.25">
      <c r="A3288">
        <v>3286</v>
      </c>
      <c r="B3288" s="1" t="s">
        <v>3286</v>
      </c>
      <c r="C3288" s="1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3">
        <f t="shared" si="204"/>
        <v>101.76666666666667</v>
      </c>
      <c r="P3288">
        <f t="shared" si="205"/>
        <v>125.12295081967213</v>
      </c>
      <c r="Q3288" s="4" t="s">
        <v>8317</v>
      </c>
      <c r="R3288" t="s">
        <v>8318</v>
      </c>
      <c r="S3288" s="8">
        <f t="shared" si="206"/>
        <v>42567.631736111107</v>
      </c>
      <c r="T3288" s="8">
        <f t="shared" si="207"/>
        <v>42597.631736111107</v>
      </c>
    </row>
    <row r="3289" spans="1:20" ht="30" x14ac:dyDescent="0.25">
      <c r="A3289">
        <v>3287</v>
      </c>
      <c r="B3289" s="1" t="s">
        <v>3287</v>
      </c>
      <c r="C3289" s="1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3">
        <f t="shared" si="204"/>
        <v>100</v>
      </c>
      <c r="P3289">
        <f t="shared" si="205"/>
        <v>73.529411764705884</v>
      </c>
      <c r="Q3289" s="4" t="s">
        <v>8317</v>
      </c>
      <c r="R3289" t="s">
        <v>8318</v>
      </c>
      <c r="S3289" s="8">
        <f t="shared" si="206"/>
        <v>42311.541990740741</v>
      </c>
      <c r="T3289" s="8">
        <f t="shared" si="207"/>
        <v>42336.541990740741</v>
      </c>
    </row>
    <row r="3290" spans="1:20" ht="60" x14ac:dyDescent="0.25">
      <c r="A3290">
        <v>3288</v>
      </c>
      <c r="B3290" s="1" t="s">
        <v>3288</v>
      </c>
      <c r="C3290" s="1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3">
        <f t="shared" si="204"/>
        <v>100.2649</v>
      </c>
      <c r="P3290">
        <f t="shared" si="205"/>
        <v>48.437149758454105</v>
      </c>
      <c r="Q3290" s="4" t="s">
        <v>8317</v>
      </c>
      <c r="R3290" t="s">
        <v>8318</v>
      </c>
      <c r="S3290" s="8">
        <f t="shared" si="206"/>
        <v>42505.566145833327</v>
      </c>
      <c r="T3290" s="8">
        <f t="shared" si="207"/>
        <v>42541.749999999993</v>
      </c>
    </row>
    <row r="3291" spans="1:20" ht="60" x14ac:dyDescent="0.25">
      <c r="A3291">
        <v>3289</v>
      </c>
      <c r="B3291" s="1" t="s">
        <v>3289</v>
      </c>
      <c r="C3291" s="1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3">
        <f t="shared" si="204"/>
        <v>133.042</v>
      </c>
      <c r="P3291">
        <f t="shared" si="205"/>
        <v>26.608400000000003</v>
      </c>
      <c r="Q3291" s="4" t="s">
        <v>8317</v>
      </c>
      <c r="R3291" t="s">
        <v>8318</v>
      </c>
      <c r="S3291" s="8">
        <f t="shared" si="206"/>
        <v>42758.159745370365</v>
      </c>
      <c r="T3291" s="8">
        <f t="shared" si="207"/>
        <v>42786.159745370365</v>
      </c>
    </row>
    <row r="3292" spans="1:20" ht="75" x14ac:dyDescent="0.25">
      <c r="A3292">
        <v>3290</v>
      </c>
      <c r="B3292" s="1" t="s">
        <v>3290</v>
      </c>
      <c r="C3292" s="1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3">
        <f t="shared" si="204"/>
        <v>121.2</v>
      </c>
      <c r="P3292">
        <f t="shared" si="205"/>
        <v>33.666666666666664</v>
      </c>
      <c r="Q3292" s="4" t="s">
        <v>8317</v>
      </c>
      <c r="R3292" t="s">
        <v>8318</v>
      </c>
      <c r="S3292" s="8">
        <f t="shared" si="206"/>
        <v>42775.306608796294</v>
      </c>
      <c r="T3292" s="8">
        <f t="shared" si="207"/>
        <v>42805.306608796294</v>
      </c>
    </row>
    <row r="3293" spans="1:20" ht="60" x14ac:dyDescent="0.25">
      <c r="A3293">
        <v>3291</v>
      </c>
      <c r="B3293" s="1" t="s">
        <v>3291</v>
      </c>
      <c r="C3293" s="1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3">
        <f t="shared" si="204"/>
        <v>114</v>
      </c>
      <c r="P3293">
        <f t="shared" si="205"/>
        <v>40.714285714285715</v>
      </c>
      <c r="Q3293" s="4" t="s">
        <v>8317</v>
      </c>
      <c r="R3293" t="s">
        <v>8318</v>
      </c>
      <c r="S3293" s="8">
        <f t="shared" si="206"/>
        <v>42232.494212962956</v>
      </c>
      <c r="T3293" s="8">
        <f t="shared" si="207"/>
        <v>42263.957638888889</v>
      </c>
    </row>
    <row r="3294" spans="1:20" ht="45" x14ac:dyDescent="0.25">
      <c r="A3294">
        <v>3292</v>
      </c>
      <c r="B3294" s="1" t="s">
        <v>3292</v>
      </c>
      <c r="C3294" s="1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3">
        <f t="shared" si="204"/>
        <v>286.13861386138615</v>
      </c>
      <c r="P3294">
        <f t="shared" si="205"/>
        <v>19.266666666666666</v>
      </c>
      <c r="Q3294" s="4" t="s">
        <v>8317</v>
      </c>
      <c r="R3294" t="s">
        <v>8318</v>
      </c>
      <c r="S3294" s="8">
        <f t="shared" si="206"/>
        <v>42282.561898148146</v>
      </c>
      <c r="T3294" s="8">
        <f t="shared" si="207"/>
        <v>42342.603564814817</v>
      </c>
    </row>
    <row r="3295" spans="1:20" ht="60" x14ac:dyDescent="0.25">
      <c r="A3295">
        <v>3293</v>
      </c>
      <c r="B3295" s="1" t="s">
        <v>3293</v>
      </c>
      <c r="C3295" s="1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3">
        <f t="shared" si="204"/>
        <v>170.44444444444446</v>
      </c>
      <c r="P3295">
        <f t="shared" si="205"/>
        <v>84.285714285714292</v>
      </c>
      <c r="Q3295" s="4" t="s">
        <v>8317</v>
      </c>
      <c r="R3295" t="s">
        <v>8318</v>
      </c>
      <c r="S3295" s="8">
        <f t="shared" si="206"/>
        <v>42768.217037037037</v>
      </c>
      <c r="T3295" s="8">
        <f t="shared" si="207"/>
        <v>42798.217037037037</v>
      </c>
    </row>
    <row r="3296" spans="1:20" ht="60" x14ac:dyDescent="0.25">
      <c r="A3296">
        <v>3294</v>
      </c>
      <c r="B3296" s="1" t="s">
        <v>3294</v>
      </c>
      <c r="C3296" s="1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3">
        <f t="shared" si="204"/>
        <v>118.33333333333333</v>
      </c>
      <c r="P3296">
        <f t="shared" si="205"/>
        <v>29.583333333333332</v>
      </c>
      <c r="Q3296" s="4" t="s">
        <v>8317</v>
      </c>
      <c r="R3296" t="s">
        <v>8318</v>
      </c>
      <c r="S3296" s="8">
        <f t="shared" si="206"/>
        <v>42141.33280092592</v>
      </c>
      <c r="T3296" s="8">
        <f t="shared" si="207"/>
        <v>42171.33280092592</v>
      </c>
    </row>
    <row r="3297" spans="1:20" ht="60" x14ac:dyDescent="0.25">
      <c r="A3297">
        <v>3295</v>
      </c>
      <c r="B3297" s="1" t="s">
        <v>3295</v>
      </c>
      <c r="C3297" s="1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3">
        <f t="shared" si="204"/>
        <v>102.85857142857142</v>
      </c>
      <c r="P3297">
        <f t="shared" si="205"/>
        <v>26.667037037037037</v>
      </c>
      <c r="Q3297" s="4" t="s">
        <v>8317</v>
      </c>
      <c r="R3297" t="s">
        <v>8318</v>
      </c>
      <c r="S3297" s="8">
        <f t="shared" si="206"/>
        <v>42609.234131944446</v>
      </c>
      <c r="T3297" s="8">
        <f t="shared" si="207"/>
        <v>42639.234131944446</v>
      </c>
    </row>
    <row r="3298" spans="1:20" ht="60" x14ac:dyDescent="0.25">
      <c r="A3298">
        <v>3296</v>
      </c>
      <c r="B3298" s="1" t="s">
        <v>3296</v>
      </c>
      <c r="C3298" s="1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3">
        <f t="shared" si="204"/>
        <v>144.06666666666666</v>
      </c>
      <c r="P3298">
        <f t="shared" si="205"/>
        <v>45.978723404255319</v>
      </c>
      <c r="Q3298" s="4" t="s">
        <v>8317</v>
      </c>
      <c r="R3298" t="s">
        <v>8318</v>
      </c>
      <c r="S3298" s="8">
        <f t="shared" si="206"/>
        <v>42309.54828703704</v>
      </c>
      <c r="T3298" s="8">
        <f t="shared" si="207"/>
        <v>42330.708333333336</v>
      </c>
    </row>
    <row r="3299" spans="1:20" ht="45" x14ac:dyDescent="0.25">
      <c r="A3299">
        <v>3297</v>
      </c>
      <c r="B3299" s="1" t="s">
        <v>3297</v>
      </c>
      <c r="C3299" s="1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3">
        <f t="shared" si="204"/>
        <v>100.07272727272728</v>
      </c>
      <c r="P3299">
        <f t="shared" si="205"/>
        <v>125.09090909090909</v>
      </c>
      <c r="Q3299" s="4" t="s">
        <v>8317</v>
      </c>
      <c r="R3299" t="s">
        <v>8318</v>
      </c>
      <c r="S3299" s="8">
        <f t="shared" si="206"/>
        <v>42193.563148148147</v>
      </c>
      <c r="T3299" s="8">
        <f t="shared" si="207"/>
        <v>42212.749305555553</v>
      </c>
    </row>
    <row r="3300" spans="1:20" ht="60" x14ac:dyDescent="0.25">
      <c r="A3300">
        <v>3298</v>
      </c>
      <c r="B3300" s="1" t="s">
        <v>3298</v>
      </c>
      <c r="C3300" s="1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3">
        <f t="shared" si="204"/>
        <v>101.73</v>
      </c>
      <c r="P3300">
        <f t="shared" si="205"/>
        <v>141.29166666666666</v>
      </c>
      <c r="Q3300" s="4" t="s">
        <v>8317</v>
      </c>
      <c r="R3300" t="s">
        <v>8318</v>
      </c>
      <c r="S3300" s="8">
        <f t="shared" si="206"/>
        <v>42239.749629629623</v>
      </c>
      <c r="T3300" s="8">
        <f t="shared" si="207"/>
        <v>42259.791666666664</v>
      </c>
    </row>
    <row r="3301" spans="1:20" ht="60" x14ac:dyDescent="0.25">
      <c r="A3301">
        <v>3299</v>
      </c>
      <c r="B3301" s="1" t="s">
        <v>3299</v>
      </c>
      <c r="C3301" s="1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3">
        <f t="shared" si="204"/>
        <v>116.2</v>
      </c>
      <c r="P3301">
        <f t="shared" si="205"/>
        <v>55.333333333333336</v>
      </c>
      <c r="Q3301" s="4" t="s">
        <v>8317</v>
      </c>
      <c r="R3301" t="s">
        <v>8318</v>
      </c>
      <c r="S3301" s="8">
        <f t="shared" si="206"/>
        <v>42261.709062499998</v>
      </c>
      <c r="T3301" s="8">
        <f t="shared" si="207"/>
        <v>42291.709062499998</v>
      </c>
    </row>
    <row r="3302" spans="1:20" ht="45" x14ac:dyDescent="0.25">
      <c r="A3302">
        <v>3300</v>
      </c>
      <c r="B3302" s="1" t="s">
        <v>3300</v>
      </c>
      <c r="C3302" s="1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3">
        <f t="shared" si="204"/>
        <v>136.16666666666666</v>
      </c>
      <c r="P3302">
        <f t="shared" si="205"/>
        <v>46.420454545454547</v>
      </c>
      <c r="Q3302" s="4" t="s">
        <v>8317</v>
      </c>
      <c r="R3302" t="s">
        <v>8318</v>
      </c>
      <c r="S3302" s="8">
        <f t="shared" si="206"/>
        <v>42102.535439814812</v>
      </c>
      <c r="T3302" s="8">
        <f t="shared" si="207"/>
        <v>42123.535439814812</v>
      </c>
    </row>
    <row r="3303" spans="1:20" ht="60" x14ac:dyDescent="0.25">
      <c r="A3303">
        <v>3301</v>
      </c>
      <c r="B3303" s="1" t="s">
        <v>3301</v>
      </c>
      <c r="C3303" s="1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3">
        <f t="shared" si="204"/>
        <v>133.46666666666667</v>
      </c>
      <c r="P3303">
        <f t="shared" si="205"/>
        <v>57.2</v>
      </c>
      <c r="Q3303" s="4" t="s">
        <v>8317</v>
      </c>
      <c r="R3303" t="s">
        <v>8318</v>
      </c>
      <c r="S3303" s="8">
        <f t="shared" si="206"/>
        <v>42538.527499999997</v>
      </c>
      <c r="T3303" s="8">
        <f t="shared" si="207"/>
        <v>42583.082638888889</v>
      </c>
    </row>
    <row r="3304" spans="1:20" x14ac:dyDescent="0.25">
      <c r="A3304">
        <v>3302</v>
      </c>
      <c r="B3304" s="1" t="s">
        <v>3302</v>
      </c>
      <c r="C3304" s="1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3">
        <f t="shared" si="204"/>
        <v>103.39285714285714</v>
      </c>
      <c r="P3304">
        <f t="shared" si="205"/>
        <v>173.7</v>
      </c>
      <c r="Q3304" s="4" t="s">
        <v>8317</v>
      </c>
      <c r="R3304" t="s">
        <v>8318</v>
      </c>
      <c r="S3304" s="8">
        <f t="shared" si="206"/>
        <v>42681.143240740734</v>
      </c>
      <c r="T3304" s="8">
        <f t="shared" si="207"/>
        <v>42711.143240740734</v>
      </c>
    </row>
    <row r="3305" spans="1:20" ht="60" x14ac:dyDescent="0.25">
      <c r="A3305">
        <v>3303</v>
      </c>
      <c r="B3305" s="1" t="s">
        <v>3303</v>
      </c>
      <c r="C3305" s="1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3">
        <f t="shared" si="204"/>
        <v>115.88888888888889</v>
      </c>
      <c r="P3305">
        <f t="shared" si="205"/>
        <v>59.6</v>
      </c>
      <c r="Q3305" s="4" t="s">
        <v>8317</v>
      </c>
      <c r="R3305" t="s">
        <v>8318</v>
      </c>
      <c r="S3305" s="8">
        <f t="shared" si="206"/>
        <v>42056.443101851844</v>
      </c>
      <c r="T3305" s="8">
        <f t="shared" si="207"/>
        <v>42091.401435185187</v>
      </c>
    </row>
    <row r="3306" spans="1:20" ht="45" x14ac:dyDescent="0.25">
      <c r="A3306">
        <v>3304</v>
      </c>
      <c r="B3306" s="1" t="s">
        <v>3304</v>
      </c>
      <c r="C3306" s="1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3">
        <f t="shared" si="204"/>
        <v>104.51666666666667</v>
      </c>
      <c r="P3306">
        <f t="shared" si="205"/>
        <v>89.585714285714289</v>
      </c>
      <c r="Q3306" s="4" t="s">
        <v>8317</v>
      </c>
      <c r="R3306" t="s">
        <v>8318</v>
      </c>
      <c r="S3306" s="8">
        <f t="shared" si="206"/>
        <v>42696.41611111111</v>
      </c>
      <c r="T3306" s="8">
        <f t="shared" si="207"/>
        <v>42726.41611111111</v>
      </c>
    </row>
    <row r="3307" spans="1:20" ht="60" x14ac:dyDescent="0.25">
      <c r="A3307">
        <v>3305</v>
      </c>
      <c r="B3307" s="1" t="s">
        <v>3305</v>
      </c>
      <c r="C3307" s="1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3">
        <f t="shared" si="204"/>
        <v>102.02500000000001</v>
      </c>
      <c r="P3307">
        <f t="shared" si="205"/>
        <v>204.05</v>
      </c>
      <c r="Q3307" s="4" t="s">
        <v>8317</v>
      </c>
      <c r="R3307" t="s">
        <v>8318</v>
      </c>
      <c r="S3307" s="8">
        <f t="shared" si="206"/>
        <v>42186.647546296292</v>
      </c>
      <c r="T3307" s="8">
        <f t="shared" si="207"/>
        <v>42216.647546296292</v>
      </c>
    </row>
    <row r="3308" spans="1:20" ht="60" x14ac:dyDescent="0.25">
      <c r="A3308">
        <v>3306</v>
      </c>
      <c r="B3308" s="1" t="s">
        <v>3306</v>
      </c>
      <c r="C3308" s="1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3">
        <f t="shared" si="204"/>
        <v>175.33333333333334</v>
      </c>
      <c r="P3308">
        <f t="shared" si="205"/>
        <v>48.703703703703702</v>
      </c>
      <c r="Q3308" s="4" t="s">
        <v>8317</v>
      </c>
      <c r="R3308" t="s">
        <v>8318</v>
      </c>
      <c r="S3308" s="8">
        <f t="shared" si="206"/>
        <v>42493.010902777773</v>
      </c>
      <c r="T3308" s="8">
        <f t="shared" si="207"/>
        <v>42530.916666666664</v>
      </c>
    </row>
    <row r="3309" spans="1:20" ht="60" x14ac:dyDescent="0.25">
      <c r="A3309">
        <v>3307</v>
      </c>
      <c r="B3309" s="1" t="s">
        <v>3307</v>
      </c>
      <c r="C3309" s="1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3">
        <f t="shared" si="204"/>
        <v>106.67999999999999</v>
      </c>
      <c r="P3309">
        <f t="shared" si="205"/>
        <v>53.339999999999996</v>
      </c>
      <c r="Q3309" s="4" t="s">
        <v>8317</v>
      </c>
      <c r="R3309" t="s">
        <v>8318</v>
      </c>
      <c r="S3309" s="8">
        <f t="shared" si="206"/>
        <v>42474.848831018513</v>
      </c>
      <c r="T3309" s="8">
        <f t="shared" si="207"/>
        <v>42504.848831018513</v>
      </c>
    </row>
    <row r="3310" spans="1:20" ht="45" x14ac:dyDescent="0.25">
      <c r="A3310">
        <v>3308</v>
      </c>
      <c r="B3310" s="1" t="s">
        <v>3308</v>
      </c>
      <c r="C3310" s="1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3">
        <f t="shared" si="204"/>
        <v>122.28571428571429</v>
      </c>
      <c r="P3310">
        <f t="shared" si="205"/>
        <v>75.087719298245617</v>
      </c>
      <c r="Q3310" s="4" t="s">
        <v>8317</v>
      </c>
      <c r="R3310" t="s">
        <v>8318</v>
      </c>
      <c r="S3310" s="8">
        <f t="shared" si="206"/>
        <v>42452.668576388889</v>
      </c>
      <c r="T3310" s="8">
        <f t="shared" si="207"/>
        <v>42473.668576388889</v>
      </c>
    </row>
    <row r="3311" spans="1:20" ht="30" x14ac:dyDescent="0.25">
      <c r="A3311">
        <v>3309</v>
      </c>
      <c r="B3311" s="1" t="s">
        <v>3309</v>
      </c>
      <c r="C3311" s="1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3">
        <f t="shared" si="204"/>
        <v>159.42857142857142</v>
      </c>
      <c r="P3311">
        <f t="shared" si="205"/>
        <v>18</v>
      </c>
      <c r="Q3311" s="4" t="s">
        <v>8317</v>
      </c>
      <c r="R3311" t="s">
        <v>8318</v>
      </c>
      <c r="S3311" s="8">
        <f t="shared" si="206"/>
        <v>42628.441874999997</v>
      </c>
      <c r="T3311" s="8">
        <f t="shared" si="207"/>
        <v>42659.441874999997</v>
      </c>
    </row>
    <row r="3312" spans="1:20" ht="45" x14ac:dyDescent="0.25">
      <c r="A3312">
        <v>3310</v>
      </c>
      <c r="B3312" s="1" t="s">
        <v>3310</v>
      </c>
      <c r="C3312" s="1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3">
        <f t="shared" si="204"/>
        <v>100.07692307692308</v>
      </c>
      <c r="P3312">
        <f t="shared" si="205"/>
        <v>209.83870967741936</v>
      </c>
      <c r="Q3312" s="4" t="s">
        <v>8317</v>
      </c>
      <c r="R3312" t="s">
        <v>8318</v>
      </c>
      <c r="S3312" s="8">
        <f t="shared" si="206"/>
        <v>42253.720196759255</v>
      </c>
      <c r="T3312" s="8">
        <f t="shared" si="207"/>
        <v>42283.720196759255</v>
      </c>
    </row>
    <row r="3313" spans="1:20" ht="45" x14ac:dyDescent="0.25">
      <c r="A3313">
        <v>3311</v>
      </c>
      <c r="B3313" s="1" t="s">
        <v>3311</v>
      </c>
      <c r="C3313" s="1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3">
        <f t="shared" si="204"/>
        <v>109.84</v>
      </c>
      <c r="P3313">
        <f t="shared" si="205"/>
        <v>61.022222222222226</v>
      </c>
      <c r="Q3313" s="4" t="s">
        <v>8317</v>
      </c>
      <c r="R3313" t="s">
        <v>8318</v>
      </c>
      <c r="S3313" s="8">
        <f t="shared" si="206"/>
        <v>42264.083449074074</v>
      </c>
      <c r="T3313" s="8">
        <f t="shared" si="207"/>
        <v>42294.083449074074</v>
      </c>
    </row>
    <row r="3314" spans="1:20" ht="60" x14ac:dyDescent="0.25">
      <c r="A3314">
        <v>3312</v>
      </c>
      <c r="B3314" s="1" t="s">
        <v>3312</v>
      </c>
      <c r="C3314" s="1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3">
        <f t="shared" si="204"/>
        <v>100.04</v>
      </c>
      <c r="P3314">
        <f t="shared" si="205"/>
        <v>61</v>
      </c>
      <c r="Q3314" s="4" t="s">
        <v>8317</v>
      </c>
      <c r="R3314" t="s">
        <v>8318</v>
      </c>
      <c r="S3314" s="8">
        <f t="shared" si="206"/>
        <v>42664.601226851846</v>
      </c>
      <c r="T3314" s="8">
        <f t="shared" si="207"/>
        <v>42685.708333333336</v>
      </c>
    </row>
    <row r="3315" spans="1:20" ht="45" x14ac:dyDescent="0.25">
      <c r="A3315">
        <v>3313</v>
      </c>
      <c r="B3315" s="1" t="s">
        <v>3313</v>
      </c>
      <c r="C3315" s="1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3">
        <f t="shared" si="204"/>
        <v>116.05</v>
      </c>
      <c r="P3315">
        <f t="shared" si="205"/>
        <v>80.034482758620683</v>
      </c>
      <c r="Q3315" s="4" t="s">
        <v>8317</v>
      </c>
      <c r="R3315" t="s">
        <v>8318</v>
      </c>
      <c r="S3315" s="8">
        <f t="shared" si="206"/>
        <v>42382.036076388882</v>
      </c>
      <c r="T3315" s="8">
        <f t="shared" si="207"/>
        <v>42395.833333333336</v>
      </c>
    </row>
    <row r="3316" spans="1:20" ht="60" x14ac:dyDescent="0.25">
      <c r="A3316">
        <v>3314</v>
      </c>
      <c r="B3316" s="1" t="s">
        <v>3314</v>
      </c>
      <c r="C3316" s="1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3">
        <f t="shared" si="204"/>
        <v>210.75</v>
      </c>
      <c r="P3316">
        <f t="shared" si="205"/>
        <v>29.068965517241381</v>
      </c>
      <c r="Q3316" s="4" t="s">
        <v>8317</v>
      </c>
      <c r="R3316" t="s">
        <v>8318</v>
      </c>
      <c r="S3316" s="8">
        <f t="shared" si="206"/>
        <v>42105.059155092589</v>
      </c>
      <c r="T3316" s="8">
        <f t="shared" si="207"/>
        <v>42132.628472222219</v>
      </c>
    </row>
    <row r="3317" spans="1:20" ht="45" x14ac:dyDescent="0.25">
      <c r="A3317">
        <v>3315</v>
      </c>
      <c r="B3317" s="1" t="s">
        <v>3315</v>
      </c>
      <c r="C3317" s="1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3">
        <f t="shared" si="204"/>
        <v>110</v>
      </c>
      <c r="P3317">
        <f t="shared" si="205"/>
        <v>49.438202247191015</v>
      </c>
      <c r="Q3317" s="4" t="s">
        <v>8317</v>
      </c>
      <c r="R3317" t="s">
        <v>8318</v>
      </c>
      <c r="S3317" s="8">
        <f t="shared" si="206"/>
        <v>42466.09538194444</v>
      </c>
      <c r="T3317" s="8">
        <f t="shared" si="207"/>
        <v>42496.09538194444</v>
      </c>
    </row>
    <row r="3318" spans="1:20" ht="75" x14ac:dyDescent="0.25">
      <c r="A3318">
        <v>3316</v>
      </c>
      <c r="B3318" s="1" t="s">
        <v>3316</v>
      </c>
      <c r="C3318" s="1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3">
        <f t="shared" si="204"/>
        <v>100.08673425918037</v>
      </c>
      <c r="P3318">
        <f t="shared" si="205"/>
        <v>93.977440000000001</v>
      </c>
      <c r="Q3318" s="4" t="s">
        <v>8317</v>
      </c>
      <c r="R3318" t="s">
        <v>8318</v>
      </c>
      <c r="S3318" s="8">
        <f t="shared" si="206"/>
        <v>41826.662905092591</v>
      </c>
      <c r="T3318" s="8">
        <f t="shared" si="207"/>
        <v>41859.370833333327</v>
      </c>
    </row>
    <row r="3319" spans="1:20" ht="45" x14ac:dyDescent="0.25">
      <c r="A3319">
        <v>3317</v>
      </c>
      <c r="B3319" s="1" t="s">
        <v>3317</v>
      </c>
      <c r="C3319" s="1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3">
        <f t="shared" si="204"/>
        <v>106.19047619047619</v>
      </c>
      <c r="P3319">
        <f t="shared" si="205"/>
        <v>61.944444444444443</v>
      </c>
      <c r="Q3319" s="4" t="s">
        <v>8317</v>
      </c>
      <c r="R3319" t="s">
        <v>8318</v>
      </c>
      <c r="S3319" s="8">
        <f t="shared" si="206"/>
        <v>42498.831296296295</v>
      </c>
      <c r="T3319" s="8">
        <f t="shared" si="207"/>
        <v>42528.831296296295</v>
      </c>
    </row>
    <row r="3320" spans="1:20" ht="30" x14ac:dyDescent="0.25">
      <c r="A3320">
        <v>3318</v>
      </c>
      <c r="B3320" s="1" t="s">
        <v>3318</v>
      </c>
      <c r="C3320" s="1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3">
        <f t="shared" si="204"/>
        <v>125.6</v>
      </c>
      <c r="P3320">
        <f t="shared" si="205"/>
        <v>78.5</v>
      </c>
      <c r="Q3320" s="4" t="s">
        <v>8317</v>
      </c>
      <c r="R3320" t="s">
        <v>8318</v>
      </c>
      <c r="S3320" s="8">
        <f t="shared" si="206"/>
        <v>42431.093668981477</v>
      </c>
      <c r="T3320" s="8">
        <f t="shared" si="207"/>
        <v>42470.895833333336</v>
      </c>
    </row>
    <row r="3321" spans="1:20" ht="60" x14ac:dyDescent="0.25">
      <c r="A3321">
        <v>3319</v>
      </c>
      <c r="B3321" s="1" t="s">
        <v>3319</v>
      </c>
      <c r="C3321" s="1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3">
        <f t="shared" si="204"/>
        <v>108</v>
      </c>
      <c r="P3321">
        <f t="shared" si="205"/>
        <v>33.75</v>
      </c>
      <c r="Q3321" s="4" t="s">
        <v>8317</v>
      </c>
      <c r="R3321" t="s">
        <v>8318</v>
      </c>
      <c r="S3321" s="8">
        <f t="shared" si="206"/>
        <v>41990.377152777779</v>
      </c>
      <c r="T3321" s="8">
        <f t="shared" si="207"/>
        <v>42035.377152777779</v>
      </c>
    </row>
    <row r="3322" spans="1:20" ht="45" x14ac:dyDescent="0.25">
      <c r="A3322">
        <v>3320</v>
      </c>
      <c r="B3322" s="1" t="s">
        <v>3320</v>
      </c>
      <c r="C3322" s="1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3">
        <f t="shared" si="204"/>
        <v>101</v>
      </c>
      <c r="P3322">
        <f t="shared" si="205"/>
        <v>66.44736842105263</v>
      </c>
      <c r="Q3322" s="4" t="s">
        <v>8317</v>
      </c>
      <c r="R3322" t="s">
        <v>8318</v>
      </c>
      <c r="S3322" s="8">
        <f t="shared" si="206"/>
        <v>42512.837465277778</v>
      </c>
      <c r="T3322" s="8">
        <f t="shared" si="207"/>
        <v>42542.837465277778</v>
      </c>
    </row>
    <row r="3323" spans="1:20" ht="60" x14ac:dyDescent="0.25">
      <c r="A3323">
        <v>3321</v>
      </c>
      <c r="B3323" s="1" t="s">
        <v>3321</v>
      </c>
      <c r="C3323" s="1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3">
        <f t="shared" si="204"/>
        <v>107.4</v>
      </c>
      <c r="P3323">
        <f t="shared" si="205"/>
        <v>35.799999999999997</v>
      </c>
      <c r="Q3323" s="4" t="s">
        <v>8317</v>
      </c>
      <c r="R3323" t="s">
        <v>8318</v>
      </c>
      <c r="S3323" s="8">
        <f t="shared" si="206"/>
        <v>41913.891956018517</v>
      </c>
      <c r="T3323" s="8">
        <f t="shared" si="207"/>
        <v>41927.957638888889</v>
      </c>
    </row>
    <row r="3324" spans="1:20" ht="60" x14ac:dyDescent="0.25">
      <c r="A3324">
        <v>3322</v>
      </c>
      <c r="B3324" s="1" t="s">
        <v>3322</v>
      </c>
      <c r="C3324" s="1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3">
        <f t="shared" si="204"/>
        <v>101.51515151515152</v>
      </c>
      <c r="P3324">
        <f t="shared" si="205"/>
        <v>145.65217391304347</v>
      </c>
      <c r="Q3324" s="4" t="s">
        <v>8317</v>
      </c>
      <c r="R3324" t="s">
        <v>8318</v>
      </c>
      <c r="S3324" s="8">
        <f t="shared" si="206"/>
        <v>42520.802037037036</v>
      </c>
      <c r="T3324" s="8">
        <f t="shared" si="207"/>
        <v>42542.954861111109</v>
      </c>
    </row>
    <row r="3325" spans="1:20" ht="60" x14ac:dyDescent="0.25">
      <c r="A3325">
        <v>3323</v>
      </c>
      <c r="B3325" s="1" t="s">
        <v>3323</v>
      </c>
      <c r="C3325" s="1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3">
        <f t="shared" si="204"/>
        <v>125.9</v>
      </c>
      <c r="P3325">
        <f t="shared" si="205"/>
        <v>25.693877551020407</v>
      </c>
      <c r="Q3325" s="4" t="s">
        <v>8317</v>
      </c>
      <c r="R3325" t="s">
        <v>8318</v>
      </c>
      <c r="S3325" s="8">
        <f t="shared" si="206"/>
        <v>42608.157499999994</v>
      </c>
      <c r="T3325" s="8">
        <f t="shared" si="207"/>
        <v>42638.157499999994</v>
      </c>
    </row>
    <row r="3326" spans="1:20" ht="45" x14ac:dyDescent="0.25">
      <c r="A3326">
        <v>3324</v>
      </c>
      <c r="B3326" s="1" t="s">
        <v>3324</v>
      </c>
      <c r="C3326" s="1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3">
        <f t="shared" si="204"/>
        <v>101.66666666666667</v>
      </c>
      <c r="P3326">
        <f t="shared" si="205"/>
        <v>152.5</v>
      </c>
      <c r="Q3326" s="4" t="s">
        <v>8317</v>
      </c>
      <c r="R3326" t="s">
        <v>8318</v>
      </c>
      <c r="S3326" s="8">
        <f t="shared" si="206"/>
        <v>42512.374884259254</v>
      </c>
      <c r="T3326" s="8">
        <f t="shared" si="207"/>
        <v>42526.374884259254</v>
      </c>
    </row>
    <row r="3327" spans="1:20" ht="60" x14ac:dyDescent="0.25">
      <c r="A3327">
        <v>3325</v>
      </c>
      <c r="B3327" s="1" t="s">
        <v>3325</v>
      </c>
      <c r="C3327" s="1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3">
        <f t="shared" si="204"/>
        <v>112.5</v>
      </c>
      <c r="P3327">
        <f t="shared" si="205"/>
        <v>30</v>
      </c>
      <c r="Q3327" s="4" t="s">
        <v>8317</v>
      </c>
      <c r="R3327" t="s">
        <v>8318</v>
      </c>
      <c r="S3327" s="8">
        <f t="shared" si="206"/>
        <v>42064.577280092592</v>
      </c>
      <c r="T3327" s="8">
        <f t="shared" si="207"/>
        <v>42099.535613425927</v>
      </c>
    </row>
    <row r="3328" spans="1:20" ht="60" x14ac:dyDescent="0.25">
      <c r="A3328">
        <v>3326</v>
      </c>
      <c r="B3328" s="1" t="s">
        <v>3326</v>
      </c>
      <c r="C3328" s="1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3">
        <f t="shared" si="204"/>
        <v>101.375</v>
      </c>
      <c r="P3328">
        <f t="shared" si="205"/>
        <v>142.28070175438597</v>
      </c>
      <c r="Q3328" s="4" t="s">
        <v>8317</v>
      </c>
      <c r="R3328" t="s">
        <v>8318</v>
      </c>
      <c r="S3328" s="8">
        <f t="shared" si="206"/>
        <v>42041.505844907406</v>
      </c>
      <c r="T3328" s="8">
        <f t="shared" si="207"/>
        <v>42071.464178240734</v>
      </c>
    </row>
    <row r="3329" spans="1:20" ht="60" x14ac:dyDescent="0.25">
      <c r="A3329">
        <v>3327</v>
      </c>
      <c r="B3329" s="1" t="s">
        <v>3327</v>
      </c>
      <c r="C3329" s="1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3">
        <f t="shared" si="204"/>
        <v>101.25</v>
      </c>
      <c r="P3329">
        <f t="shared" si="205"/>
        <v>24.545454545454547</v>
      </c>
      <c r="Q3329" s="4" t="s">
        <v>8317</v>
      </c>
      <c r="R3329" t="s">
        <v>8318</v>
      </c>
      <c r="S3329" s="8">
        <f t="shared" si="206"/>
        <v>42468.166273148141</v>
      </c>
      <c r="T3329" s="8">
        <f t="shared" si="207"/>
        <v>42498.166273148141</v>
      </c>
    </row>
    <row r="3330" spans="1:20" ht="45" x14ac:dyDescent="0.25">
      <c r="A3330">
        <v>3328</v>
      </c>
      <c r="B3330" s="1" t="s">
        <v>3328</v>
      </c>
      <c r="C3330" s="1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3">
        <f t="shared" si="204"/>
        <v>146.38888888888889</v>
      </c>
      <c r="P3330">
        <f t="shared" si="205"/>
        <v>292.77777777777777</v>
      </c>
      <c r="Q3330" s="4" t="s">
        <v>8317</v>
      </c>
      <c r="R3330" t="s">
        <v>8318</v>
      </c>
      <c r="S3330" s="8">
        <f t="shared" si="206"/>
        <v>41822.366701388884</v>
      </c>
      <c r="T3330" s="8">
        <f t="shared" si="207"/>
        <v>41824.833333333328</v>
      </c>
    </row>
    <row r="3331" spans="1:20" ht="45" x14ac:dyDescent="0.25">
      <c r="A3331">
        <v>3329</v>
      </c>
      <c r="B3331" s="1" t="s">
        <v>3329</v>
      </c>
      <c r="C3331" s="1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3">
        <f t="shared" ref="O3331:O3394" si="208">(E3331/D3331%)</f>
        <v>116.8</v>
      </c>
      <c r="P3331">
        <f t="shared" ref="P3331:P3394" si="209">E3331/L3331</f>
        <v>44.92307692307692</v>
      </c>
      <c r="Q3331" s="4" t="s">
        <v>8317</v>
      </c>
      <c r="R3331" t="s">
        <v>8318</v>
      </c>
      <c r="S3331" s="8">
        <f t="shared" ref="S3331:S3394" si="210">(J3331/86400)+25569+(-5/24)</f>
        <v>41837.114675925921</v>
      </c>
      <c r="T3331" s="8">
        <f t="shared" ref="T3331:T3394" si="211">(I3331/86400)+25569+(-5/24)</f>
        <v>41847.75</v>
      </c>
    </row>
    <row r="3332" spans="1:20" ht="45" x14ac:dyDescent="0.25">
      <c r="A3332">
        <v>3330</v>
      </c>
      <c r="B3332" s="1" t="s">
        <v>3330</v>
      </c>
      <c r="C3332" s="1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3">
        <f t="shared" si="208"/>
        <v>106.26666666666667</v>
      </c>
      <c r="P3332">
        <f t="shared" si="209"/>
        <v>23.10144927536232</v>
      </c>
      <c r="Q3332" s="4" t="s">
        <v>8317</v>
      </c>
      <c r="R3332" t="s">
        <v>8318</v>
      </c>
      <c r="S3332" s="8">
        <f t="shared" si="210"/>
        <v>42065.679027777776</v>
      </c>
      <c r="T3332" s="8">
        <f t="shared" si="211"/>
        <v>42095.637361111112</v>
      </c>
    </row>
    <row r="3333" spans="1:20" ht="60" x14ac:dyDescent="0.25">
      <c r="A3333">
        <v>3331</v>
      </c>
      <c r="B3333" s="1" t="s">
        <v>3331</v>
      </c>
      <c r="C3333" s="1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3">
        <f t="shared" si="208"/>
        <v>104.52</v>
      </c>
      <c r="P3333">
        <f t="shared" si="209"/>
        <v>80.400000000000006</v>
      </c>
      <c r="Q3333" s="4" t="s">
        <v>8317</v>
      </c>
      <c r="R3333" t="s">
        <v>8318</v>
      </c>
      <c r="S3333" s="8">
        <f t="shared" si="210"/>
        <v>42248.48942129629</v>
      </c>
      <c r="T3333" s="8">
        <f t="shared" si="211"/>
        <v>42283.48942129629</v>
      </c>
    </row>
    <row r="3334" spans="1:20" ht="45" x14ac:dyDescent="0.25">
      <c r="A3334">
        <v>3332</v>
      </c>
      <c r="B3334" s="1" t="s">
        <v>3332</v>
      </c>
      <c r="C3334" s="1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3">
        <f t="shared" si="208"/>
        <v>100</v>
      </c>
      <c r="P3334">
        <f t="shared" si="209"/>
        <v>72.289156626506028</v>
      </c>
      <c r="Q3334" s="4" t="s">
        <v>8317</v>
      </c>
      <c r="R3334" t="s">
        <v>8318</v>
      </c>
      <c r="S3334" s="8">
        <f t="shared" si="210"/>
        <v>41809.651967592588</v>
      </c>
      <c r="T3334" s="8">
        <f t="shared" si="211"/>
        <v>41839.651967592588</v>
      </c>
    </row>
    <row r="3335" spans="1:20" ht="60" x14ac:dyDescent="0.25">
      <c r="A3335">
        <v>3333</v>
      </c>
      <c r="B3335" s="1" t="s">
        <v>3333</v>
      </c>
      <c r="C3335" s="1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3">
        <f t="shared" si="208"/>
        <v>104.57142857142857</v>
      </c>
      <c r="P3335">
        <f t="shared" si="209"/>
        <v>32.972972972972975</v>
      </c>
      <c r="Q3335" s="4" t="s">
        <v>8317</v>
      </c>
      <c r="R3335" t="s">
        <v>8318</v>
      </c>
      <c r="S3335" s="8">
        <f t="shared" si="210"/>
        <v>42148.468518518515</v>
      </c>
      <c r="T3335" s="8">
        <f t="shared" si="211"/>
        <v>42170.468518518515</v>
      </c>
    </row>
    <row r="3336" spans="1:20" ht="45" x14ac:dyDescent="0.25">
      <c r="A3336">
        <v>3334</v>
      </c>
      <c r="B3336" s="1" t="s">
        <v>3334</v>
      </c>
      <c r="C3336" s="1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3">
        <f t="shared" si="208"/>
        <v>138.62051149573753</v>
      </c>
      <c r="P3336">
        <f t="shared" si="209"/>
        <v>116.65217391304348</v>
      </c>
      <c r="Q3336" s="4" t="s">
        <v>8317</v>
      </c>
      <c r="R3336" t="s">
        <v>8318</v>
      </c>
      <c r="S3336" s="8">
        <f t="shared" si="210"/>
        <v>42185.312754629624</v>
      </c>
      <c r="T3336" s="8">
        <f t="shared" si="211"/>
        <v>42215.312754629624</v>
      </c>
    </row>
    <row r="3337" spans="1:20" ht="60" x14ac:dyDescent="0.25">
      <c r="A3337">
        <v>3335</v>
      </c>
      <c r="B3337" s="1" t="s">
        <v>3335</v>
      </c>
      <c r="C3337" s="1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3">
        <f t="shared" si="208"/>
        <v>100.32</v>
      </c>
      <c r="P3337">
        <f t="shared" si="209"/>
        <v>79.61904761904762</v>
      </c>
      <c r="Q3337" s="4" t="s">
        <v>8317</v>
      </c>
      <c r="R3337" t="s">
        <v>8318</v>
      </c>
      <c r="S3337" s="8">
        <f t="shared" si="210"/>
        <v>41827.465810185182</v>
      </c>
      <c r="T3337" s="8">
        <f t="shared" si="211"/>
        <v>41854.75</v>
      </c>
    </row>
    <row r="3338" spans="1:20" ht="45" x14ac:dyDescent="0.25">
      <c r="A3338">
        <v>3336</v>
      </c>
      <c r="B3338" s="1" t="s">
        <v>3336</v>
      </c>
      <c r="C3338" s="1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3">
        <f t="shared" si="208"/>
        <v>100</v>
      </c>
      <c r="P3338">
        <f t="shared" si="209"/>
        <v>27.777777777777779</v>
      </c>
      <c r="Q3338" s="4" t="s">
        <v>8317</v>
      </c>
      <c r="R3338" t="s">
        <v>8318</v>
      </c>
      <c r="S3338" s="8">
        <f t="shared" si="210"/>
        <v>42437.190347222218</v>
      </c>
      <c r="T3338" s="8">
        <f t="shared" si="211"/>
        <v>42465.148680555554</v>
      </c>
    </row>
    <row r="3339" spans="1:20" ht="45" x14ac:dyDescent="0.25">
      <c r="A3339">
        <v>3337</v>
      </c>
      <c r="B3339" s="1" t="s">
        <v>3337</v>
      </c>
      <c r="C3339" s="1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3">
        <f t="shared" si="208"/>
        <v>110.2</v>
      </c>
      <c r="P3339">
        <f t="shared" si="209"/>
        <v>81.029411764705884</v>
      </c>
      <c r="Q3339" s="4" t="s">
        <v>8317</v>
      </c>
      <c r="R3339" t="s">
        <v>8318</v>
      </c>
      <c r="S3339" s="8">
        <f t="shared" si="210"/>
        <v>41901.073692129627</v>
      </c>
      <c r="T3339" s="8">
        <f t="shared" si="211"/>
        <v>41922.666666666664</v>
      </c>
    </row>
    <row r="3340" spans="1:20" ht="30" x14ac:dyDescent="0.25">
      <c r="A3340">
        <v>3338</v>
      </c>
      <c r="B3340" s="1" t="s">
        <v>3338</v>
      </c>
      <c r="C3340" s="1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3">
        <f t="shared" si="208"/>
        <v>102.18</v>
      </c>
      <c r="P3340">
        <f t="shared" si="209"/>
        <v>136.84821428571428</v>
      </c>
      <c r="Q3340" s="4" t="s">
        <v>8317</v>
      </c>
      <c r="R3340" t="s">
        <v>8318</v>
      </c>
      <c r="S3340" s="8">
        <f t="shared" si="210"/>
        <v>42769.366666666661</v>
      </c>
      <c r="T3340" s="8">
        <f t="shared" si="211"/>
        <v>42790.366666666661</v>
      </c>
    </row>
    <row r="3341" spans="1:20" ht="45" x14ac:dyDescent="0.25">
      <c r="A3341">
        <v>3339</v>
      </c>
      <c r="B3341" s="1" t="s">
        <v>3339</v>
      </c>
      <c r="C3341" s="1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3">
        <f t="shared" si="208"/>
        <v>104.35</v>
      </c>
      <c r="P3341">
        <f t="shared" si="209"/>
        <v>177.61702127659575</v>
      </c>
      <c r="Q3341" s="4" t="s">
        <v>8317</v>
      </c>
      <c r="R3341" t="s">
        <v>8318</v>
      </c>
      <c r="S3341" s="8">
        <f t="shared" si="210"/>
        <v>42549.457384259258</v>
      </c>
      <c r="T3341" s="8">
        <f t="shared" si="211"/>
        <v>42579.457384259258</v>
      </c>
    </row>
    <row r="3342" spans="1:20" ht="60" x14ac:dyDescent="0.25">
      <c r="A3342">
        <v>3340</v>
      </c>
      <c r="B3342" s="1" t="s">
        <v>3340</v>
      </c>
      <c r="C3342" s="1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3">
        <f t="shared" si="208"/>
        <v>138.16666666666666</v>
      </c>
      <c r="P3342">
        <f t="shared" si="209"/>
        <v>109.07894736842105</v>
      </c>
      <c r="Q3342" s="4" t="s">
        <v>8317</v>
      </c>
      <c r="R3342" t="s">
        <v>8318</v>
      </c>
      <c r="S3342" s="8">
        <f t="shared" si="210"/>
        <v>42685.765671296293</v>
      </c>
      <c r="T3342" s="8">
        <f t="shared" si="211"/>
        <v>42710.765671296293</v>
      </c>
    </row>
    <row r="3343" spans="1:20" ht="60" x14ac:dyDescent="0.25">
      <c r="A3343">
        <v>3341</v>
      </c>
      <c r="B3343" s="1" t="s">
        <v>3341</v>
      </c>
      <c r="C3343" s="1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3">
        <f t="shared" si="208"/>
        <v>100</v>
      </c>
      <c r="P3343">
        <f t="shared" si="209"/>
        <v>119.64285714285714</v>
      </c>
      <c r="Q3343" s="4" t="s">
        <v>8317</v>
      </c>
      <c r="R3343" t="s">
        <v>8318</v>
      </c>
      <c r="S3343" s="8">
        <f t="shared" si="210"/>
        <v>42510.590520833335</v>
      </c>
      <c r="T3343" s="8">
        <f t="shared" si="211"/>
        <v>42533.499999999993</v>
      </c>
    </row>
    <row r="3344" spans="1:20" ht="45" x14ac:dyDescent="0.25">
      <c r="A3344">
        <v>3342</v>
      </c>
      <c r="B3344" s="1" t="s">
        <v>3342</v>
      </c>
      <c r="C3344" s="1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3">
        <f t="shared" si="208"/>
        <v>101.66666666666667</v>
      </c>
      <c r="P3344">
        <f t="shared" si="209"/>
        <v>78.205128205128204</v>
      </c>
      <c r="Q3344" s="4" t="s">
        <v>8317</v>
      </c>
      <c r="R3344" t="s">
        <v>8318</v>
      </c>
      <c r="S3344" s="8">
        <f t="shared" si="210"/>
        <v>42062.088078703702</v>
      </c>
      <c r="T3344" s="8">
        <f t="shared" si="211"/>
        <v>42094.999305555553</v>
      </c>
    </row>
    <row r="3345" spans="1:20" ht="45" x14ac:dyDescent="0.25">
      <c r="A3345">
        <v>3343</v>
      </c>
      <c r="B3345" s="1" t="s">
        <v>3343</v>
      </c>
      <c r="C3345" s="1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3">
        <f t="shared" si="208"/>
        <v>171.42857142857142</v>
      </c>
      <c r="P3345">
        <f t="shared" si="209"/>
        <v>52.173913043478258</v>
      </c>
      <c r="Q3345" s="4" t="s">
        <v>8317</v>
      </c>
      <c r="R3345" t="s">
        <v>8318</v>
      </c>
      <c r="S3345" s="8">
        <f t="shared" si="210"/>
        <v>42452.708148148151</v>
      </c>
      <c r="T3345" s="8">
        <f t="shared" si="211"/>
        <v>42473.345833333333</v>
      </c>
    </row>
    <row r="3346" spans="1:20" ht="60" x14ac:dyDescent="0.25">
      <c r="A3346">
        <v>3344</v>
      </c>
      <c r="B3346" s="1" t="s">
        <v>3344</v>
      </c>
      <c r="C3346" s="1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3">
        <f t="shared" si="208"/>
        <v>101.44444444444444</v>
      </c>
      <c r="P3346">
        <f t="shared" si="209"/>
        <v>114.125</v>
      </c>
      <c r="Q3346" s="4" t="s">
        <v>8317</v>
      </c>
      <c r="R3346" t="s">
        <v>8318</v>
      </c>
      <c r="S3346" s="8">
        <f t="shared" si="210"/>
        <v>41850.991817129623</v>
      </c>
      <c r="T3346" s="8">
        <f t="shared" si="211"/>
        <v>41880.991817129623</v>
      </c>
    </row>
    <row r="3347" spans="1:20" ht="60" x14ac:dyDescent="0.25">
      <c r="A3347">
        <v>3345</v>
      </c>
      <c r="B3347" s="1" t="s">
        <v>3345</v>
      </c>
      <c r="C3347" s="1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3">
        <f t="shared" si="208"/>
        <v>130</v>
      </c>
      <c r="P3347">
        <f t="shared" si="209"/>
        <v>50</v>
      </c>
      <c r="Q3347" s="4" t="s">
        <v>8317</v>
      </c>
      <c r="R3347" t="s">
        <v>8318</v>
      </c>
      <c r="S3347" s="8">
        <f t="shared" si="210"/>
        <v>42052.897777777776</v>
      </c>
      <c r="T3347" s="8">
        <f t="shared" si="211"/>
        <v>42111.817361111105</v>
      </c>
    </row>
    <row r="3348" spans="1:20" ht="60" x14ac:dyDescent="0.25">
      <c r="A3348">
        <v>3346</v>
      </c>
      <c r="B3348" s="1" t="s">
        <v>3346</v>
      </c>
      <c r="C3348" s="1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3">
        <f t="shared" si="208"/>
        <v>110</v>
      </c>
      <c r="P3348">
        <f t="shared" si="209"/>
        <v>91.666666666666671</v>
      </c>
      <c r="Q3348" s="4" t="s">
        <v>8317</v>
      </c>
      <c r="R3348" t="s">
        <v>8318</v>
      </c>
      <c r="S3348" s="8">
        <f t="shared" si="210"/>
        <v>42053.816087962965</v>
      </c>
      <c r="T3348" s="8">
        <f t="shared" si="211"/>
        <v>42060.816087962965</v>
      </c>
    </row>
    <row r="3349" spans="1:20" ht="60" x14ac:dyDescent="0.25">
      <c r="A3349">
        <v>3347</v>
      </c>
      <c r="B3349" s="1" t="s">
        <v>3347</v>
      </c>
      <c r="C3349" s="1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3">
        <f t="shared" si="208"/>
        <v>119.45</v>
      </c>
      <c r="P3349">
        <f t="shared" si="209"/>
        <v>108.59090909090909</v>
      </c>
      <c r="Q3349" s="4" t="s">
        <v>8317</v>
      </c>
      <c r="R3349" t="s">
        <v>8318</v>
      </c>
      <c r="S3349" s="8">
        <f t="shared" si="210"/>
        <v>42484.343217592592</v>
      </c>
      <c r="T3349" s="8">
        <f t="shared" si="211"/>
        <v>42498.666666666664</v>
      </c>
    </row>
    <row r="3350" spans="1:20" ht="60" x14ac:dyDescent="0.25">
      <c r="A3350">
        <v>3348</v>
      </c>
      <c r="B3350" s="1" t="s">
        <v>3266</v>
      </c>
      <c r="C3350" s="1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3">
        <f t="shared" si="208"/>
        <v>100.2909090909091</v>
      </c>
      <c r="P3350">
        <f t="shared" si="209"/>
        <v>69.822784810126578</v>
      </c>
      <c r="Q3350" s="4" t="s">
        <v>8317</v>
      </c>
      <c r="R3350" t="s">
        <v>8318</v>
      </c>
      <c r="S3350" s="8">
        <f t="shared" si="210"/>
        <v>42466.350462962961</v>
      </c>
      <c r="T3350" s="8">
        <f t="shared" si="211"/>
        <v>42489.957638888889</v>
      </c>
    </row>
    <row r="3351" spans="1:20" ht="60" x14ac:dyDescent="0.25">
      <c r="A3351">
        <v>3349</v>
      </c>
      <c r="B3351" s="1" t="s">
        <v>3348</v>
      </c>
      <c r="C3351" s="1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3">
        <f t="shared" si="208"/>
        <v>153.4</v>
      </c>
      <c r="P3351">
        <f t="shared" si="209"/>
        <v>109.57142857142857</v>
      </c>
      <c r="Q3351" s="4" t="s">
        <v>8317</v>
      </c>
      <c r="R3351" t="s">
        <v>8318</v>
      </c>
      <c r="S3351" s="8">
        <f t="shared" si="210"/>
        <v>42512.902453703697</v>
      </c>
      <c r="T3351" s="8">
        <f t="shared" si="211"/>
        <v>42534.499999999993</v>
      </c>
    </row>
    <row r="3352" spans="1:20" ht="60" x14ac:dyDescent="0.25">
      <c r="A3352">
        <v>3350</v>
      </c>
      <c r="B3352" s="1" t="s">
        <v>3349</v>
      </c>
      <c r="C3352" s="1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3">
        <f t="shared" si="208"/>
        <v>104.42857142857143</v>
      </c>
      <c r="P3352">
        <f t="shared" si="209"/>
        <v>71.666666666666671</v>
      </c>
      <c r="Q3352" s="4" t="s">
        <v>8317</v>
      </c>
      <c r="R3352" t="s">
        <v>8318</v>
      </c>
      <c r="S3352" s="8">
        <f t="shared" si="210"/>
        <v>42302.493182870363</v>
      </c>
      <c r="T3352" s="8">
        <f t="shared" si="211"/>
        <v>42337.749999999993</v>
      </c>
    </row>
    <row r="3353" spans="1:20" ht="60" x14ac:dyDescent="0.25">
      <c r="A3353">
        <v>3351</v>
      </c>
      <c r="B3353" s="1" t="s">
        <v>3350</v>
      </c>
      <c r="C3353" s="1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3">
        <f t="shared" si="208"/>
        <v>101.1</v>
      </c>
      <c r="P3353">
        <f t="shared" si="209"/>
        <v>93.611111111111114</v>
      </c>
      <c r="Q3353" s="4" t="s">
        <v>8317</v>
      </c>
      <c r="R3353" t="s">
        <v>8318</v>
      </c>
      <c r="S3353" s="8">
        <f t="shared" si="210"/>
        <v>41806.187094907407</v>
      </c>
      <c r="T3353" s="8">
        <f t="shared" si="211"/>
        <v>41843.25</v>
      </c>
    </row>
    <row r="3354" spans="1:20" ht="60" x14ac:dyDescent="0.25">
      <c r="A3354">
        <v>3352</v>
      </c>
      <c r="B3354" s="1" t="s">
        <v>3351</v>
      </c>
      <c r="C3354" s="1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3">
        <f t="shared" si="208"/>
        <v>107.52</v>
      </c>
      <c r="P3354">
        <f t="shared" si="209"/>
        <v>76.8</v>
      </c>
      <c r="Q3354" s="4" t="s">
        <v>8317</v>
      </c>
      <c r="R3354" t="s">
        <v>8318</v>
      </c>
      <c r="S3354" s="8">
        <f t="shared" si="210"/>
        <v>42495.784467592595</v>
      </c>
      <c r="T3354" s="8">
        <f t="shared" si="211"/>
        <v>42552.749999999993</v>
      </c>
    </row>
    <row r="3355" spans="1:20" ht="60" x14ac:dyDescent="0.25">
      <c r="A3355">
        <v>3353</v>
      </c>
      <c r="B3355" s="1" t="s">
        <v>3352</v>
      </c>
      <c r="C3355" s="1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3">
        <f t="shared" si="208"/>
        <v>315</v>
      </c>
      <c r="P3355">
        <f t="shared" si="209"/>
        <v>35.795454545454547</v>
      </c>
      <c r="Q3355" s="4" t="s">
        <v>8317</v>
      </c>
      <c r="R3355" t="s">
        <v>8318</v>
      </c>
      <c r="S3355" s="8">
        <f t="shared" si="210"/>
        <v>42479.223958333336</v>
      </c>
      <c r="T3355" s="8">
        <f t="shared" si="211"/>
        <v>42492.749999999993</v>
      </c>
    </row>
    <row r="3356" spans="1:20" ht="45" x14ac:dyDescent="0.25">
      <c r="A3356">
        <v>3354</v>
      </c>
      <c r="B3356" s="1" t="s">
        <v>3353</v>
      </c>
      <c r="C3356" s="1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3">
        <f t="shared" si="208"/>
        <v>101.93333333333334</v>
      </c>
      <c r="P3356">
        <f t="shared" si="209"/>
        <v>55.6</v>
      </c>
      <c r="Q3356" s="4" t="s">
        <v>8317</v>
      </c>
      <c r="R3356" t="s">
        <v>8318</v>
      </c>
      <c r="S3356" s="8">
        <f t="shared" si="210"/>
        <v>42270.518587962964</v>
      </c>
      <c r="T3356" s="8">
        <f t="shared" si="211"/>
        <v>42305.959027777775</v>
      </c>
    </row>
    <row r="3357" spans="1:20" ht="45" x14ac:dyDescent="0.25">
      <c r="A3357">
        <v>3355</v>
      </c>
      <c r="B3357" s="1" t="s">
        <v>3354</v>
      </c>
      <c r="C3357" s="1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3">
        <f t="shared" si="208"/>
        <v>126.28571428571429</v>
      </c>
      <c r="P3357">
        <f t="shared" si="209"/>
        <v>147.33333333333334</v>
      </c>
      <c r="Q3357" s="4" t="s">
        <v>8317</v>
      </c>
      <c r="R3357" t="s">
        <v>8318</v>
      </c>
      <c r="S3357" s="8">
        <f t="shared" si="210"/>
        <v>42489.411192129628</v>
      </c>
      <c r="T3357" s="8">
        <f t="shared" si="211"/>
        <v>42500.261805555558</v>
      </c>
    </row>
    <row r="3358" spans="1:20" ht="60" x14ac:dyDescent="0.25">
      <c r="A3358">
        <v>3356</v>
      </c>
      <c r="B3358" s="1" t="s">
        <v>3355</v>
      </c>
      <c r="C3358" s="1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3">
        <f t="shared" si="208"/>
        <v>101.4</v>
      </c>
      <c r="P3358">
        <f t="shared" si="209"/>
        <v>56.333333333333336</v>
      </c>
      <c r="Q3358" s="4" t="s">
        <v>8317</v>
      </c>
      <c r="R3358" t="s">
        <v>8318</v>
      </c>
      <c r="S3358" s="8">
        <f t="shared" si="210"/>
        <v>42536.607314814813</v>
      </c>
      <c r="T3358" s="8">
        <f t="shared" si="211"/>
        <v>42566.607314814813</v>
      </c>
    </row>
    <row r="3359" spans="1:20" ht="60" x14ac:dyDescent="0.25">
      <c r="A3359">
        <v>3357</v>
      </c>
      <c r="B3359" s="1" t="s">
        <v>3356</v>
      </c>
      <c r="C3359" s="1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3">
        <f t="shared" si="208"/>
        <v>101</v>
      </c>
      <c r="P3359">
        <f t="shared" si="209"/>
        <v>96.19047619047619</v>
      </c>
      <c r="Q3359" s="4" t="s">
        <v>8317</v>
      </c>
      <c r="R3359" t="s">
        <v>8318</v>
      </c>
      <c r="S3359" s="8">
        <f t="shared" si="210"/>
        <v>41822.209606481476</v>
      </c>
      <c r="T3359" s="8">
        <f t="shared" si="211"/>
        <v>41852.209606481476</v>
      </c>
    </row>
    <row r="3360" spans="1:20" ht="45" x14ac:dyDescent="0.25">
      <c r="A3360">
        <v>3358</v>
      </c>
      <c r="B3360" s="1" t="s">
        <v>3357</v>
      </c>
      <c r="C3360" s="1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3">
        <f t="shared" si="208"/>
        <v>102.99</v>
      </c>
      <c r="P3360">
        <f t="shared" si="209"/>
        <v>63.574074074074076</v>
      </c>
      <c r="Q3360" s="4" t="s">
        <v>8317</v>
      </c>
      <c r="R3360" t="s">
        <v>8318</v>
      </c>
      <c r="S3360" s="8">
        <f t="shared" si="210"/>
        <v>41932.102766203701</v>
      </c>
      <c r="T3360" s="8">
        <f t="shared" si="211"/>
        <v>41962.144432870373</v>
      </c>
    </row>
    <row r="3361" spans="1:20" ht="45" x14ac:dyDescent="0.25">
      <c r="A3361">
        <v>3359</v>
      </c>
      <c r="B3361" s="1" t="s">
        <v>3358</v>
      </c>
      <c r="C3361" s="1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3">
        <f t="shared" si="208"/>
        <v>106.25</v>
      </c>
      <c r="P3361">
        <f t="shared" si="209"/>
        <v>184.78260869565219</v>
      </c>
      <c r="Q3361" s="4" t="s">
        <v>8317</v>
      </c>
      <c r="R3361" t="s">
        <v>8318</v>
      </c>
      <c r="S3361" s="8">
        <f t="shared" si="210"/>
        <v>42745.848773148151</v>
      </c>
      <c r="T3361" s="8">
        <f t="shared" si="211"/>
        <v>42790.848773148151</v>
      </c>
    </row>
    <row r="3362" spans="1:20" ht="30" x14ac:dyDescent="0.25">
      <c r="A3362">
        <v>3360</v>
      </c>
      <c r="B3362" s="1" t="s">
        <v>3359</v>
      </c>
      <c r="C3362" s="1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3">
        <f t="shared" si="208"/>
        <v>101.37777777777778</v>
      </c>
      <c r="P3362">
        <f t="shared" si="209"/>
        <v>126.72222222222223</v>
      </c>
      <c r="Q3362" s="4" t="s">
        <v>8317</v>
      </c>
      <c r="R3362" t="s">
        <v>8318</v>
      </c>
      <c r="S3362" s="8">
        <f t="shared" si="210"/>
        <v>42696.874340277776</v>
      </c>
      <c r="T3362" s="8">
        <f t="shared" si="211"/>
        <v>42718.457638888889</v>
      </c>
    </row>
    <row r="3363" spans="1:20" ht="60" x14ac:dyDescent="0.25">
      <c r="A3363">
        <v>3361</v>
      </c>
      <c r="B3363" s="1" t="s">
        <v>3360</v>
      </c>
      <c r="C3363" s="1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3">
        <f t="shared" si="208"/>
        <v>113.46</v>
      </c>
      <c r="P3363">
        <f t="shared" si="209"/>
        <v>83.42647058823529</v>
      </c>
      <c r="Q3363" s="4" t="s">
        <v>8317</v>
      </c>
      <c r="R3363" t="s">
        <v>8318</v>
      </c>
      <c r="S3363" s="8">
        <f t="shared" si="210"/>
        <v>41865.817013888889</v>
      </c>
      <c r="T3363" s="8">
        <f t="shared" si="211"/>
        <v>41883.457638888889</v>
      </c>
    </row>
    <row r="3364" spans="1:20" ht="45" x14ac:dyDescent="0.25">
      <c r="A3364">
        <v>3362</v>
      </c>
      <c r="B3364" s="1" t="s">
        <v>3361</v>
      </c>
      <c r="C3364" s="1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3">
        <f t="shared" si="208"/>
        <v>218</v>
      </c>
      <c r="P3364">
        <f t="shared" si="209"/>
        <v>54.5</v>
      </c>
      <c r="Q3364" s="4" t="s">
        <v>8317</v>
      </c>
      <c r="R3364" t="s">
        <v>8318</v>
      </c>
      <c r="S3364" s="8">
        <f t="shared" si="210"/>
        <v>42055.883298611108</v>
      </c>
      <c r="T3364" s="8">
        <f t="shared" si="211"/>
        <v>42069.996527777774</v>
      </c>
    </row>
    <row r="3365" spans="1:20" ht="60" x14ac:dyDescent="0.25">
      <c r="A3365">
        <v>3363</v>
      </c>
      <c r="B3365" s="1" t="s">
        <v>3362</v>
      </c>
      <c r="C3365" s="1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3">
        <f t="shared" si="208"/>
        <v>101.41935483870968</v>
      </c>
      <c r="P3365">
        <f t="shared" si="209"/>
        <v>302.30769230769232</v>
      </c>
      <c r="Q3365" s="4" t="s">
        <v>8317</v>
      </c>
      <c r="R3365" t="s">
        <v>8318</v>
      </c>
      <c r="S3365" s="8">
        <f t="shared" si="210"/>
        <v>41851.563020833331</v>
      </c>
      <c r="T3365" s="8">
        <f t="shared" si="211"/>
        <v>41870.458333333328</v>
      </c>
    </row>
    <row r="3366" spans="1:20" ht="60" x14ac:dyDescent="0.25">
      <c r="A3366">
        <v>3364</v>
      </c>
      <c r="B3366" s="1" t="s">
        <v>3363</v>
      </c>
      <c r="C3366" s="1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3">
        <f t="shared" si="208"/>
        <v>105.93333333333334</v>
      </c>
      <c r="P3366">
        <f t="shared" si="209"/>
        <v>44.138888888888886</v>
      </c>
      <c r="Q3366" s="4" t="s">
        <v>8317</v>
      </c>
      <c r="R3366" t="s">
        <v>8318</v>
      </c>
      <c r="S3366" s="8">
        <f t="shared" si="210"/>
        <v>42422.769085648142</v>
      </c>
      <c r="T3366" s="8">
        <f t="shared" si="211"/>
        <v>42444.666666666664</v>
      </c>
    </row>
    <row r="3367" spans="1:20" ht="60" x14ac:dyDescent="0.25">
      <c r="A3367">
        <v>3365</v>
      </c>
      <c r="B3367" s="1" t="s">
        <v>3364</v>
      </c>
      <c r="C3367" s="1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3">
        <f t="shared" si="208"/>
        <v>104</v>
      </c>
      <c r="P3367">
        <f t="shared" si="209"/>
        <v>866.66666666666663</v>
      </c>
      <c r="Q3367" s="4" t="s">
        <v>8317</v>
      </c>
      <c r="R3367" t="s">
        <v>8318</v>
      </c>
      <c r="S3367" s="8">
        <f t="shared" si="210"/>
        <v>42320.893425925919</v>
      </c>
      <c r="T3367" s="8">
        <f t="shared" si="211"/>
        <v>42350.893425925919</v>
      </c>
    </row>
    <row r="3368" spans="1:20" ht="45" x14ac:dyDescent="0.25">
      <c r="A3368">
        <v>3366</v>
      </c>
      <c r="B3368" s="1" t="s">
        <v>3365</v>
      </c>
      <c r="C3368" s="1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3">
        <f t="shared" si="208"/>
        <v>221</v>
      </c>
      <c r="P3368">
        <f t="shared" si="209"/>
        <v>61.388888888888886</v>
      </c>
      <c r="Q3368" s="4" t="s">
        <v>8317</v>
      </c>
      <c r="R3368" t="s">
        <v>8318</v>
      </c>
      <c r="S3368" s="8">
        <f t="shared" si="210"/>
        <v>42106.859224537031</v>
      </c>
      <c r="T3368" s="8">
        <f t="shared" si="211"/>
        <v>42136.859224537031</v>
      </c>
    </row>
    <row r="3369" spans="1:20" ht="60" x14ac:dyDescent="0.25">
      <c r="A3369">
        <v>3367</v>
      </c>
      <c r="B3369" s="1" t="s">
        <v>3366</v>
      </c>
      <c r="C3369" s="1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3">
        <f t="shared" si="208"/>
        <v>118.66666666666667</v>
      </c>
      <c r="P3369">
        <f t="shared" si="209"/>
        <v>29.666666666666668</v>
      </c>
      <c r="Q3369" s="4" t="s">
        <v>8317</v>
      </c>
      <c r="R3369" t="s">
        <v>8318</v>
      </c>
      <c r="S3369" s="8">
        <f t="shared" si="210"/>
        <v>42192.725624999999</v>
      </c>
      <c r="T3369" s="8">
        <f t="shared" si="211"/>
        <v>42217.725624999999</v>
      </c>
    </row>
    <row r="3370" spans="1:20" ht="45" x14ac:dyDescent="0.25">
      <c r="A3370">
        <v>3368</v>
      </c>
      <c r="B3370" s="1" t="s">
        <v>3367</v>
      </c>
      <c r="C3370" s="1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3">
        <f t="shared" si="208"/>
        <v>104.6</v>
      </c>
      <c r="P3370">
        <f t="shared" si="209"/>
        <v>45.478260869565219</v>
      </c>
      <c r="Q3370" s="4" t="s">
        <v>8317</v>
      </c>
      <c r="R3370" t="s">
        <v>8318</v>
      </c>
      <c r="S3370" s="8">
        <f t="shared" si="210"/>
        <v>41968.991423611107</v>
      </c>
      <c r="T3370" s="8">
        <f t="shared" si="211"/>
        <v>42004.999999999993</v>
      </c>
    </row>
    <row r="3371" spans="1:20" ht="45" x14ac:dyDescent="0.25">
      <c r="A3371">
        <v>3369</v>
      </c>
      <c r="B3371" s="1" t="s">
        <v>3368</v>
      </c>
      <c r="C3371" s="1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3">
        <f t="shared" si="208"/>
        <v>103.9</v>
      </c>
      <c r="P3371">
        <f t="shared" si="209"/>
        <v>96.203703703703709</v>
      </c>
      <c r="Q3371" s="4" t="s">
        <v>8317</v>
      </c>
      <c r="R3371" t="s">
        <v>8318</v>
      </c>
      <c r="S3371" s="8">
        <f t="shared" si="210"/>
        <v>42689.833101851851</v>
      </c>
      <c r="T3371" s="8">
        <f t="shared" si="211"/>
        <v>42749.833101851851</v>
      </c>
    </row>
    <row r="3372" spans="1:20" ht="30" x14ac:dyDescent="0.25">
      <c r="A3372">
        <v>3370</v>
      </c>
      <c r="B3372" s="1" t="s">
        <v>3369</v>
      </c>
      <c r="C3372" s="1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3">
        <f t="shared" si="208"/>
        <v>117.73333333333333</v>
      </c>
      <c r="P3372">
        <f t="shared" si="209"/>
        <v>67.92307692307692</v>
      </c>
      <c r="Q3372" s="4" t="s">
        <v>8317</v>
      </c>
      <c r="R3372" t="s">
        <v>8318</v>
      </c>
      <c r="S3372" s="8">
        <f t="shared" si="210"/>
        <v>42690.125983796293</v>
      </c>
      <c r="T3372" s="8">
        <f t="shared" si="211"/>
        <v>42721.124999999993</v>
      </c>
    </row>
    <row r="3373" spans="1:20" ht="45" x14ac:dyDescent="0.25">
      <c r="A3373">
        <v>3371</v>
      </c>
      <c r="B3373" s="1" t="s">
        <v>3370</v>
      </c>
      <c r="C3373" s="1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3">
        <f t="shared" si="208"/>
        <v>138.5</v>
      </c>
      <c r="P3373">
        <f t="shared" si="209"/>
        <v>30.777777777777779</v>
      </c>
      <c r="Q3373" s="4" t="s">
        <v>8317</v>
      </c>
      <c r="R3373" t="s">
        <v>8318</v>
      </c>
      <c r="S3373" s="8">
        <f t="shared" si="210"/>
        <v>42312.666261574072</v>
      </c>
      <c r="T3373" s="8">
        <f t="shared" si="211"/>
        <v>42340.666261574072</v>
      </c>
    </row>
    <row r="3374" spans="1:20" ht="45" x14ac:dyDescent="0.25">
      <c r="A3374">
        <v>3372</v>
      </c>
      <c r="B3374" s="1" t="s">
        <v>3371</v>
      </c>
      <c r="C3374" s="1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3">
        <f t="shared" si="208"/>
        <v>103.5</v>
      </c>
      <c r="P3374">
        <f t="shared" si="209"/>
        <v>38.333333333333336</v>
      </c>
      <c r="Q3374" s="4" t="s">
        <v>8317</v>
      </c>
      <c r="R3374" t="s">
        <v>8318</v>
      </c>
      <c r="S3374" s="8">
        <f t="shared" si="210"/>
        <v>41855.339768518512</v>
      </c>
      <c r="T3374" s="8">
        <f t="shared" si="211"/>
        <v>41875.999305555553</v>
      </c>
    </row>
    <row r="3375" spans="1:20" ht="60" x14ac:dyDescent="0.25">
      <c r="A3375">
        <v>3373</v>
      </c>
      <c r="B3375" s="1" t="s">
        <v>3372</v>
      </c>
      <c r="C3375" s="1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3">
        <f t="shared" si="208"/>
        <v>100.25</v>
      </c>
      <c r="P3375">
        <f t="shared" si="209"/>
        <v>66.833333333333329</v>
      </c>
      <c r="Q3375" s="4" t="s">
        <v>8317</v>
      </c>
      <c r="R3375" t="s">
        <v>8318</v>
      </c>
      <c r="S3375" s="8">
        <f t="shared" si="210"/>
        <v>42179.646296296291</v>
      </c>
      <c r="T3375" s="8">
        <f t="shared" si="211"/>
        <v>42203.458333333336</v>
      </c>
    </row>
    <row r="3376" spans="1:20" ht="45" x14ac:dyDescent="0.25">
      <c r="A3376">
        <v>3374</v>
      </c>
      <c r="B3376" s="1" t="s">
        <v>3373</v>
      </c>
      <c r="C3376" s="1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3">
        <f t="shared" si="208"/>
        <v>106.57142857142857</v>
      </c>
      <c r="P3376">
        <f t="shared" si="209"/>
        <v>71.730769230769226</v>
      </c>
      <c r="Q3376" s="4" t="s">
        <v>8317</v>
      </c>
      <c r="R3376" t="s">
        <v>8318</v>
      </c>
      <c r="S3376" s="8">
        <f t="shared" si="210"/>
        <v>42275.523333333331</v>
      </c>
      <c r="T3376" s="8">
        <f t="shared" si="211"/>
        <v>42305.523333333331</v>
      </c>
    </row>
    <row r="3377" spans="1:20" ht="45" x14ac:dyDescent="0.25">
      <c r="A3377">
        <v>3375</v>
      </c>
      <c r="B3377" s="1" t="s">
        <v>3374</v>
      </c>
      <c r="C3377" s="1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3">
        <f t="shared" si="208"/>
        <v>100</v>
      </c>
      <c r="P3377">
        <f t="shared" si="209"/>
        <v>176.47058823529412</v>
      </c>
      <c r="Q3377" s="4" t="s">
        <v>8317</v>
      </c>
      <c r="R3377" t="s">
        <v>8318</v>
      </c>
      <c r="S3377" s="8">
        <f t="shared" si="210"/>
        <v>41765.402465277773</v>
      </c>
      <c r="T3377" s="8">
        <f t="shared" si="211"/>
        <v>41777.402465277773</v>
      </c>
    </row>
    <row r="3378" spans="1:20" ht="60" x14ac:dyDescent="0.25">
      <c r="A3378">
        <v>3376</v>
      </c>
      <c r="B3378" s="1" t="s">
        <v>3375</v>
      </c>
      <c r="C3378" s="1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3">
        <f t="shared" si="208"/>
        <v>100.0125</v>
      </c>
      <c r="P3378">
        <f t="shared" si="209"/>
        <v>421.10526315789474</v>
      </c>
      <c r="Q3378" s="4" t="s">
        <v>8317</v>
      </c>
      <c r="R3378" t="s">
        <v>8318</v>
      </c>
      <c r="S3378" s="8">
        <f t="shared" si="210"/>
        <v>42059.492986111109</v>
      </c>
      <c r="T3378" s="8">
        <f t="shared" si="211"/>
        <v>42119.451319444437</v>
      </c>
    </row>
    <row r="3379" spans="1:20" ht="60" x14ac:dyDescent="0.25">
      <c r="A3379">
        <v>3377</v>
      </c>
      <c r="B3379" s="1" t="s">
        <v>3376</v>
      </c>
      <c r="C3379" s="1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3">
        <f t="shared" si="208"/>
        <v>101.05</v>
      </c>
      <c r="P3379">
        <f t="shared" si="209"/>
        <v>104.98701298701299</v>
      </c>
      <c r="Q3379" s="4" t="s">
        <v>8317</v>
      </c>
      <c r="R3379" t="s">
        <v>8318</v>
      </c>
      <c r="S3379" s="8">
        <f t="shared" si="210"/>
        <v>42053.524293981478</v>
      </c>
      <c r="T3379" s="8">
        <f t="shared" si="211"/>
        <v>42083.49722222222</v>
      </c>
    </row>
    <row r="3380" spans="1:20" ht="60" x14ac:dyDescent="0.25">
      <c r="A3380">
        <v>3378</v>
      </c>
      <c r="B3380" s="1" t="s">
        <v>3377</v>
      </c>
      <c r="C3380" s="1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3">
        <f t="shared" si="208"/>
        <v>107.63636363636364</v>
      </c>
      <c r="P3380">
        <f t="shared" si="209"/>
        <v>28.19047619047619</v>
      </c>
      <c r="Q3380" s="4" t="s">
        <v>8317</v>
      </c>
      <c r="R3380" t="s">
        <v>8318</v>
      </c>
      <c r="S3380" s="8">
        <f t="shared" si="210"/>
        <v>41858.147060185183</v>
      </c>
      <c r="T3380" s="8">
        <f t="shared" si="211"/>
        <v>41882.338888888888</v>
      </c>
    </row>
    <row r="3381" spans="1:20" ht="60" x14ac:dyDescent="0.25">
      <c r="A3381">
        <v>3379</v>
      </c>
      <c r="B3381" s="1" t="s">
        <v>3378</v>
      </c>
      <c r="C3381" s="1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3">
        <f t="shared" si="208"/>
        <v>103.65</v>
      </c>
      <c r="P3381">
        <f t="shared" si="209"/>
        <v>54.55263157894737</v>
      </c>
      <c r="Q3381" s="4" t="s">
        <v>8317</v>
      </c>
      <c r="R3381" t="s">
        <v>8318</v>
      </c>
      <c r="S3381" s="8">
        <f t="shared" si="210"/>
        <v>42225.305555555555</v>
      </c>
      <c r="T3381" s="8">
        <f t="shared" si="211"/>
        <v>42242.749999999993</v>
      </c>
    </row>
    <row r="3382" spans="1:20" ht="60" x14ac:dyDescent="0.25">
      <c r="A3382">
        <v>3380</v>
      </c>
      <c r="B3382" s="1" t="s">
        <v>3379</v>
      </c>
      <c r="C3382" s="1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3">
        <f t="shared" si="208"/>
        <v>104.43333333333334</v>
      </c>
      <c r="P3382">
        <f t="shared" si="209"/>
        <v>111.89285714285714</v>
      </c>
      <c r="Q3382" s="4" t="s">
        <v>8317</v>
      </c>
      <c r="R3382" t="s">
        <v>8318</v>
      </c>
      <c r="S3382" s="8">
        <f t="shared" si="210"/>
        <v>41937.745115740741</v>
      </c>
      <c r="T3382" s="8">
        <f t="shared" si="211"/>
        <v>41972.786782407406</v>
      </c>
    </row>
    <row r="3383" spans="1:20" ht="60" x14ac:dyDescent="0.25">
      <c r="A3383">
        <v>3381</v>
      </c>
      <c r="B3383" s="1" t="s">
        <v>3380</v>
      </c>
      <c r="C3383" s="1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3">
        <f t="shared" si="208"/>
        <v>102.25</v>
      </c>
      <c r="P3383">
        <f t="shared" si="209"/>
        <v>85.208333333333329</v>
      </c>
      <c r="Q3383" s="4" t="s">
        <v>8317</v>
      </c>
      <c r="R3383" t="s">
        <v>8318</v>
      </c>
      <c r="S3383" s="8">
        <f t="shared" si="210"/>
        <v>42043.976655092592</v>
      </c>
      <c r="T3383" s="8">
        <f t="shared" si="211"/>
        <v>42073.934988425921</v>
      </c>
    </row>
    <row r="3384" spans="1:20" ht="60" x14ac:dyDescent="0.25">
      <c r="A3384">
        <v>3382</v>
      </c>
      <c r="B3384" s="1" t="s">
        <v>3381</v>
      </c>
      <c r="C3384" s="1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3">
        <f t="shared" si="208"/>
        <v>100.74285714285715</v>
      </c>
      <c r="P3384">
        <f t="shared" si="209"/>
        <v>76.652173913043484</v>
      </c>
      <c r="Q3384" s="4" t="s">
        <v>8317</v>
      </c>
      <c r="R3384" t="s">
        <v>8318</v>
      </c>
      <c r="S3384" s="8">
        <f t="shared" si="210"/>
        <v>42559.222870370366</v>
      </c>
      <c r="T3384" s="8">
        <f t="shared" si="211"/>
        <v>42583.749305555553</v>
      </c>
    </row>
    <row r="3385" spans="1:20" ht="60" x14ac:dyDescent="0.25">
      <c r="A3385">
        <v>3383</v>
      </c>
      <c r="B3385" s="1" t="s">
        <v>3382</v>
      </c>
      <c r="C3385" s="1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3">
        <f t="shared" si="208"/>
        <v>111.71428571428571</v>
      </c>
      <c r="P3385">
        <f t="shared" si="209"/>
        <v>65.166666666666671</v>
      </c>
      <c r="Q3385" s="4" t="s">
        <v>8317</v>
      </c>
      <c r="R3385" t="s">
        <v>8318</v>
      </c>
      <c r="S3385" s="8">
        <f t="shared" si="210"/>
        <v>42524.574305555558</v>
      </c>
      <c r="T3385" s="8">
        <f t="shared" si="211"/>
        <v>42544.574305555558</v>
      </c>
    </row>
    <row r="3386" spans="1:20" ht="60" x14ac:dyDescent="0.25">
      <c r="A3386">
        <v>3384</v>
      </c>
      <c r="B3386" s="1" t="s">
        <v>3383</v>
      </c>
      <c r="C3386" s="1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3">
        <f t="shared" si="208"/>
        <v>100.011</v>
      </c>
      <c r="P3386">
        <f t="shared" si="209"/>
        <v>93.760312499999998</v>
      </c>
      <c r="Q3386" s="4" t="s">
        <v>8317</v>
      </c>
      <c r="R3386" t="s">
        <v>8318</v>
      </c>
      <c r="S3386" s="8">
        <f t="shared" si="210"/>
        <v>42291.879259259258</v>
      </c>
      <c r="T3386" s="8">
        <f t="shared" si="211"/>
        <v>42328.916666666664</v>
      </c>
    </row>
    <row r="3387" spans="1:20" ht="60" x14ac:dyDescent="0.25">
      <c r="A3387">
        <v>3385</v>
      </c>
      <c r="B3387" s="1" t="s">
        <v>3384</v>
      </c>
      <c r="C3387" s="1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3">
        <f t="shared" si="208"/>
        <v>100</v>
      </c>
      <c r="P3387">
        <f t="shared" si="209"/>
        <v>133.33333333333334</v>
      </c>
      <c r="Q3387" s="4" t="s">
        <v>8317</v>
      </c>
      <c r="R3387" t="s">
        <v>8318</v>
      </c>
      <c r="S3387" s="8">
        <f t="shared" si="210"/>
        <v>41953.659166666665</v>
      </c>
      <c r="T3387" s="8">
        <f t="shared" si="211"/>
        <v>41983.659166666665</v>
      </c>
    </row>
    <row r="3388" spans="1:20" ht="60" x14ac:dyDescent="0.25">
      <c r="A3388">
        <v>3386</v>
      </c>
      <c r="B3388" s="1" t="s">
        <v>3385</v>
      </c>
      <c r="C3388" s="1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3">
        <f t="shared" si="208"/>
        <v>105</v>
      </c>
      <c r="P3388">
        <f t="shared" si="209"/>
        <v>51.219512195121951</v>
      </c>
      <c r="Q3388" s="4" t="s">
        <v>8317</v>
      </c>
      <c r="R3388" t="s">
        <v>8318</v>
      </c>
      <c r="S3388" s="8">
        <f t="shared" si="210"/>
        <v>41946.436412037037</v>
      </c>
      <c r="T3388" s="8">
        <f t="shared" si="211"/>
        <v>41976.436412037037</v>
      </c>
    </row>
    <row r="3389" spans="1:20" ht="60" x14ac:dyDescent="0.25">
      <c r="A3389">
        <v>3387</v>
      </c>
      <c r="B3389" s="1" t="s">
        <v>3386</v>
      </c>
      <c r="C3389" s="1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3">
        <f t="shared" si="208"/>
        <v>116.86666666666666</v>
      </c>
      <c r="P3389">
        <f t="shared" si="209"/>
        <v>100.17142857142858</v>
      </c>
      <c r="Q3389" s="4" t="s">
        <v>8317</v>
      </c>
      <c r="R3389" t="s">
        <v>8318</v>
      </c>
      <c r="S3389" s="8">
        <f t="shared" si="210"/>
        <v>41947.554259259261</v>
      </c>
      <c r="T3389" s="8">
        <f t="shared" si="211"/>
        <v>41987.554259259261</v>
      </c>
    </row>
    <row r="3390" spans="1:20" ht="60" x14ac:dyDescent="0.25">
      <c r="A3390">
        <v>3388</v>
      </c>
      <c r="B3390" s="1" t="s">
        <v>3387</v>
      </c>
      <c r="C3390" s="1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3">
        <f t="shared" si="208"/>
        <v>103.8</v>
      </c>
      <c r="P3390">
        <f t="shared" si="209"/>
        <v>34.6</v>
      </c>
      <c r="Q3390" s="4" t="s">
        <v>8317</v>
      </c>
      <c r="R3390" t="s">
        <v>8318</v>
      </c>
      <c r="S3390" s="8">
        <f t="shared" si="210"/>
        <v>42143.252789351849</v>
      </c>
      <c r="T3390" s="8">
        <f t="shared" si="211"/>
        <v>42173.252789351849</v>
      </c>
    </row>
    <row r="3391" spans="1:20" ht="45" x14ac:dyDescent="0.25">
      <c r="A3391">
        <v>3389</v>
      </c>
      <c r="B3391" s="1" t="s">
        <v>3388</v>
      </c>
      <c r="C3391" s="1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3">
        <f t="shared" si="208"/>
        <v>114.5</v>
      </c>
      <c r="P3391">
        <f t="shared" si="209"/>
        <v>184.67741935483872</v>
      </c>
      <c r="Q3391" s="4" t="s">
        <v>8317</v>
      </c>
      <c r="R3391" t="s">
        <v>8318</v>
      </c>
      <c r="S3391" s="8">
        <f t="shared" si="210"/>
        <v>42494.355115740742</v>
      </c>
      <c r="T3391" s="8">
        <f t="shared" si="211"/>
        <v>42524.355115740742</v>
      </c>
    </row>
    <row r="3392" spans="1:20" ht="60" x14ac:dyDescent="0.25">
      <c r="A3392">
        <v>3390</v>
      </c>
      <c r="B3392" s="1" t="s">
        <v>3389</v>
      </c>
      <c r="C3392" s="1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3">
        <f t="shared" si="208"/>
        <v>102.4</v>
      </c>
      <c r="P3392">
        <f t="shared" si="209"/>
        <v>69.818181818181813</v>
      </c>
      <c r="Q3392" s="4" t="s">
        <v>8317</v>
      </c>
      <c r="R3392" t="s">
        <v>8318</v>
      </c>
      <c r="S3392" s="8">
        <f t="shared" si="210"/>
        <v>41815.566493055558</v>
      </c>
      <c r="T3392" s="8">
        <f t="shared" si="211"/>
        <v>41830.566493055558</v>
      </c>
    </row>
    <row r="3393" spans="1:20" ht="60" x14ac:dyDescent="0.25">
      <c r="A3393">
        <v>3391</v>
      </c>
      <c r="B3393" s="1" t="s">
        <v>3390</v>
      </c>
      <c r="C3393" s="1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3">
        <f t="shared" si="208"/>
        <v>223</v>
      </c>
      <c r="P3393">
        <f t="shared" si="209"/>
        <v>61.944444444444443</v>
      </c>
      <c r="Q3393" s="4" t="s">
        <v>8317</v>
      </c>
      <c r="R3393" t="s">
        <v>8318</v>
      </c>
      <c r="S3393" s="8">
        <f t="shared" si="210"/>
        <v>41830.337361111109</v>
      </c>
      <c r="T3393" s="8">
        <f t="shared" si="211"/>
        <v>41859.727777777771</v>
      </c>
    </row>
    <row r="3394" spans="1:20" ht="60" x14ac:dyDescent="0.25">
      <c r="A3394">
        <v>3392</v>
      </c>
      <c r="B3394" s="1" t="s">
        <v>3391</v>
      </c>
      <c r="C3394" s="1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3">
        <f t="shared" si="208"/>
        <v>100</v>
      </c>
      <c r="P3394">
        <f t="shared" si="209"/>
        <v>41.666666666666664</v>
      </c>
      <c r="Q3394" s="4" t="s">
        <v>8317</v>
      </c>
      <c r="R3394" t="s">
        <v>8318</v>
      </c>
      <c r="S3394" s="8">
        <f t="shared" si="210"/>
        <v>42446.63721064815</v>
      </c>
      <c r="T3394" s="8">
        <f t="shared" si="211"/>
        <v>42496.63721064815</v>
      </c>
    </row>
    <row r="3395" spans="1:20" ht="45" x14ac:dyDescent="0.25">
      <c r="A3395">
        <v>3393</v>
      </c>
      <c r="B3395" s="1" t="s">
        <v>3392</v>
      </c>
      <c r="C3395" s="1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3">
        <f t="shared" ref="O3395:O3458" si="212">(E3395/D3395%)</f>
        <v>105.8</v>
      </c>
      <c r="P3395">
        <f t="shared" ref="P3395:P3458" si="213">E3395/L3395</f>
        <v>36.06818181818182</v>
      </c>
      <c r="Q3395" s="4" t="s">
        <v>8317</v>
      </c>
      <c r="R3395" t="s">
        <v>8318</v>
      </c>
      <c r="S3395" s="8">
        <f t="shared" ref="S3395:S3458" si="214">(J3395/86400)+25569+(-5/24)</f>
        <v>41923.713310185187</v>
      </c>
      <c r="T3395" s="8">
        <f t="shared" ref="T3395:T3458" si="215">(I3395/86400)+25569+(-5/24)</f>
        <v>41948.823611111111</v>
      </c>
    </row>
    <row r="3396" spans="1:20" ht="60" x14ac:dyDescent="0.25">
      <c r="A3396">
        <v>3394</v>
      </c>
      <c r="B3396" s="1" t="s">
        <v>3393</v>
      </c>
      <c r="C3396" s="1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3">
        <f t="shared" si="212"/>
        <v>142.36363636363637</v>
      </c>
      <c r="P3396">
        <f t="shared" si="213"/>
        <v>29</v>
      </c>
      <c r="Q3396" s="4" t="s">
        <v>8317</v>
      </c>
      <c r="R3396" t="s">
        <v>8318</v>
      </c>
      <c r="S3396" s="8">
        <f t="shared" si="214"/>
        <v>41817.387094907404</v>
      </c>
      <c r="T3396" s="8">
        <f t="shared" si="215"/>
        <v>41847.387094907404</v>
      </c>
    </row>
    <row r="3397" spans="1:20" ht="30" x14ac:dyDescent="0.25">
      <c r="A3397">
        <v>3395</v>
      </c>
      <c r="B3397" s="1" t="s">
        <v>3394</v>
      </c>
      <c r="C3397" s="1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3">
        <f t="shared" si="212"/>
        <v>184</v>
      </c>
      <c r="P3397">
        <f t="shared" si="213"/>
        <v>24.210526315789473</v>
      </c>
      <c r="Q3397" s="4" t="s">
        <v>8317</v>
      </c>
      <c r="R3397" t="s">
        <v>8318</v>
      </c>
      <c r="S3397" s="8">
        <f t="shared" si="214"/>
        <v>42140.503981481474</v>
      </c>
      <c r="T3397" s="8">
        <f t="shared" si="215"/>
        <v>42154.548611111109</v>
      </c>
    </row>
    <row r="3398" spans="1:20" ht="45" x14ac:dyDescent="0.25">
      <c r="A3398">
        <v>3396</v>
      </c>
      <c r="B3398" s="1" t="s">
        <v>3395</v>
      </c>
      <c r="C3398" s="1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3">
        <f t="shared" si="212"/>
        <v>104.33333333333333</v>
      </c>
      <c r="P3398">
        <f t="shared" si="213"/>
        <v>55.892857142857146</v>
      </c>
      <c r="Q3398" s="4" t="s">
        <v>8317</v>
      </c>
      <c r="R3398" t="s">
        <v>8318</v>
      </c>
      <c r="S3398" s="8">
        <f t="shared" si="214"/>
        <v>41764.238298611112</v>
      </c>
      <c r="T3398" s="8">
        <f t="shared" si="215"/>
        <v>41790.957638888889</v>
      </c>
    </row>
    <row r="3399" spans="1:20" ht="30" x14ac:dyDescent="0.25">
      <c r="A3399">
        <v>3397</v>
      </c>
      <c r="B3399" s="1" t="s">
        <v>3396</v>
      </c>
      <c r="C3399" s="1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3">
        <f t="shared" si="212"/>
        <v>112</v>
      </c>
      <c r="P3399">
        <f t="shared" si="213"/>
        <v>11.666666666666666</v>
      </c>
      <c r="Q3399" s="4" t="s">
        <v>8317</v>
      </c>
      <c r="R3399" t="s">
        <v>8318</v>
      </c>
      <c r="S3399" s="8">
        <f t="shared" si="214"/>
        <v>42378.270011574066</v>
      </c>
      <c r="T3399" s="8">
        <f t="shared" si="215"/>
        <v>42418.708333333336</v>
      </c>
    </row>
    <row r="3400" spans="1:20" ht="60" x14ac:dyDescent="0.25">
      <c r="A3400">
        <v>3398</v>
      </c>
      <c r="B3400" s="1" t="s">
        <v>3397</v>
      </c>
      <c r="C3400" s="1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3">
        <f t="shared" si="212"/>
        <v>111.075</v>
      </c>
      <c r="P3400">
        <f t="shared" si="213"/>
        <v>68.353846153846149</v>
      </c>
      <c r="Q3400" s="4" t="s">
        <v>8317</v>
      </c>
      <c r="R3400" t="s">
        <v>8318</v>
      </c>
      <c r="S3400" s="8">
        <f t="shared" si="214"/>
        <v>41941.543703703697</v>
      </c>
      <c r="T3400" s="8">
        <f t="shared" si="215"/>
        <v>41964.499999999993</v>
      </c>
    </row>
    <row r="3401" spans="1:20" ht="45" x14ac:dyDescent="0.25">
      <c r="A3401">
        <v>3399</v>
      </c>
      <c r="B3401" s="1" t="s">
        <v>3398</v>
      </c>
      <c r="C3401" s="1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3">
        <f t="shared" si="212"/>
        <v>103.75</v>
      </c>
      <c r="P3401">
        <f t="shared" si="213"/>
        <v>27.065217391304348</v>
      </c>
      <c r="Q3401" s="4" t="s">
        <v>8317</v>
      </c>
      <c r="R3401" t="s">
        <v>8318</v>
      </c>
      <c r="S3401" s="8">
        <f t="shared" si="214"/>
        <v>42026.712094907409</v>
      </c>
      <c r="T3401" s="8">
        <f t="shared" si="215"/>
        <v>42056.712094907409</v>
      </c>
    </row>
    <row r="3402" spans="1:20" ht="60" x14ac:dyDescent="0.25">
      <c r="A3402">
        <v>3400</v>
      </c>
      <c r="B3402" s="1" t="s">
        <v>3399</v>
      </c>
      <c r="C3402" s="1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3">
        <f t="shared" si="212"/>
        <v>100.41</v>
      </c>
      <c r="P3402">
        <f t="shared" si="213"/>
        <v>118.12941176470588</v>
      </c>
      <c r="Q3402" s="4" t="s">
        <v>8317</v>
      </c>
      <c r="R3402" t="s">
        <v>8318</v>
      </c>
      <c r="S3402" s="8">
        <f t="shared" si="214"/>
        <v>41834.745532407404</v>
      </c>
      <c r="T3402" s="8">
        <f t="shared" si="215"/>
        <v>41879.745532407404</v>
      </c>
    </row>
    <row r="3403" spans="1:20" ht="60" x14ac:dyDescent="0.25">
      <c r="A3403">
        <v>3401</v>
      </c>
      <c r="B3403" s="1" t="s">
        <v>3400</v>
      </c>
      <c r="C3403" s="1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3">
        <f t="shared" si="212"/>
        <v>101.86206896551724</v>
      </c>
      <c r="P3403">
        <f t="shared" si="213"/>
        <v>44.757575757575758</v>
      </c>
      <c r="Q3403" s="4" t="s">
        <v>8317</v>
      </c>
      <c r="R3403" t="s">
        <v>8318</v>
      </c>
      <c r="S3403" s="8">
        <f t="shared" si="214"/>
        <v>42193.5155787037</v>
      </c>
      <c r="T3403" s="8">
        <f t="shared" si="215"/>
        <v>42223.5155787037</v>
      </c>
    </row>
    <row r="3404" spans="1:20" ht="45" x14ac:dyDescent="0.25">
      <c r="A3404">
        <v>3402</v>
      </c>
      <c r="B3404" s="1" t="s">
        <v>3401</v>
      </c>
      <c r="C3404" s="1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3">
        <f t="shared" si="212"/>
        <v>109.76666666666667</v>
      </c>
      <c r="P3404">
        <f t="shared" si="213"/>
        <v>99.787878787878782</v>
      </c>
      <c r="Q3404" s="4" t="s">
        <v>8317</v>
      </c>
      <c r="R3404" t="s">
        <v>8318</v>
      </c>
      <c r="S3404" s="8">
        <f t="shared" si="214"/>
        <v>42290.410219907404</v>
      </c>
      <c r="T3404" s="8">
        <f t="shared" si="215"/>
        <v>42319.896527777775</v>
      </c>
    </row>
    <row r="3405" spans="1:20" ht="45" x14ac:dyDescent="0.25">
      <c r="A3405">
        <v>3403</v>
      </c>
      <c r="B3405" s="1" t="s">
        <v>3402</v>
      </c>
      <c r="C3405" s="1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3">
        <f t="shared" si="212"/>
        <v>100</v>
      </c>
      <c r="P3405">
        <f t="shared" si="213"/>
        <v>117.64705882352941</v>
      </c>
      <c r="Q3405" s="4" t="s">
        <v>8317</v>
      </c>
      <c r="R3405" t="s">
        <v>8318</v>
      </c>
      <c r="S3405" s="8">
        <f t="shared" si="214"/>
        <v>42150.253749999996</v>
      </c>
      <c r="T3405" s="8">
        <f t="shared" si="215"/>
        <v>42180.253749999996</v>
      </c>
    </row>
    <row r="3406" spans="1:20" ht="60" x14ac:dyDescent="0.25">
      <c r="A3406">
        <v>3404</v>
      </c>
      <c r="B3406" s="1" t="s">
        <v>3403</v>
      </c>
      <c r="C3406" s="1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3">
        <f t="shared" si="212"/>
        <v>122</v>
      </c>
      <c r="P3406">
        <f t="shared" si="213"/>
        <v>203.33333333333334</v>
      </c>
      <c r="Q3406" s="4" t="s">
        <v>8317</v>
      </c>
      <c r="R3406" t="s">
        <v>8318</v>
      </c>
      <c r="S3406" s="8">
        <f t="shared" si="214"/>
        <v>42152.295162037037</v>
      </c>
      <c r="T3406" s="8">
        <f t="shared" si="215"/>
        <v>42172.295162037037</v>
      </c>
    </row>
    <row r="3407" spans="1:20" ht="45" x14ac:dyDescent="0.25">
      <c r="A3407">
        <v>3405</v>
      </c>
      <c r="B3407" s="1" t="s">
        <v>3404</v>
      </c>
      <c r="C3407" s="1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3">
        <f t="shared" si="212"/>
        <v>137.57142857142858</v>
      </c>
      <c r="P3407">
        <f t="shared" si="213"/>
        <v>28.323529411764707</v>
      </c>
      <c r="Q3407" s="4" t="s">
        <v>8317</v>
      </c>
      <c r="R3407" t="s">
        <v>8318</v>
      </c>
      <c r="S3407" s="8">
        <f t="shared" si="214"/>
        <v>42409.808865740742</v>
      </c>
      <c r="T3407" s="8">
        <f t="shared" si="215"/>
        <v>42430.790972222218</v>
      </c>
    </row>
    <row r="3408" spans="1:20" ht="45" x14ac:dyDescent="0.25">
      <c r="A3408">
        <v>3406</v>
      </c>
      <c r="B3408" s="1" t="s">
        <v>3405</v>
      </c>
      <c r="C3408" s="1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3">
        <f t="shared" si="212"/>
        <v>100.31</v>
      </c>
      <c r="P3408">
        <f t="shared" si="213"/>
        <v>110.23076923076923</v>
      </c>
      <c r="Q3408" s="4" t="s">
        <v>8317</v>
      </c>
      <c r="R3408" t="s">
        <v>8318</v>
      </c>
      <c r="S3408" s="8">
        <f t="shared" si="214"/>
        <v>41791.284444444442</v>
      </c>
      <c r="T3408" s="8">
        <f t="shared" si="215"/>
        <v>41836.284444444442</v>
      </c>
    </row>
    <row r="3409" spans="1:20" ht="60" x14ac:dyDescent="0.25">
      <c r="A3409">
        <v>3407</v>
      </c>
      <c r="B3409" s="1" t="s">
        <v>3406</v>
      </c>
      <c r="C3409" s="1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3">
        <f t="shared" si="212"/>
        <v>107.1</v>
      </c>
      <c r="P3409">
        <f t="shared" si="213"/>
        <v>31.970149253731343</v>
      </c>
      <c r="Q3409" s="4" t="s">
        <v>8317</v>
      </c>
      <c r="R3409" t="s">
        <v>8318</v>
      </c>
      <c r="S3409" s="8">
        <f t="shared" si="214"/>
        <v>41796.21399305555</v>
      </c>
      <c r="T3409" s="8">
        <f t="shared" si="215"/>
        <v>41826.21399305555</v>
      </c>
    </row>
    <row r="3410" spans="1:20" ht="45" x14ac:dyDescent="0.25">
      <c r="A3410">
        <v>3408</v>
      </c>
      <c r="B3410" s="1" t="s">
        <v>3407</v>
      </c>
      <c r="C3410" s="1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3">
        <f t="shared" si="212"/>
        <v>211</v>
      </c>
      <c r="P3410">
        <f t="shared" si="213"/>
        <v>58.611111111111114</v>
      </c>
      <c r="Q3410" s="4" t="s">
        <v>8317</v>
      </c>
      <c r="R3410" t="s">
        <v>8318</v>
      </c>
      <c r="S3410" s="8">
        <f t="shared" si="214"/>
        <v>41808.78361111111</v>
      </c>
      <c r="T3410" s="8">
        <f t="shared" si="215"/>
        <v>41838.78361111111</v>
      </c>
    </row>
    <row r="3411" spans="1:20" ht="45" x14ac:dyDescent="0.25">
      <c r="A3411">
        <v>3409</v>
      </c>
      <c r="B3411" s="1" t="s">
        <v>3408</v>
      </c>
      <c r="C3411" s="1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3">
        <f t="shared" si="212"/>
        <v>123.6</v>
      </c>
      <c r="P3411">
        <f t="shared" si="213"/>
        <v>29.428571428571427</v>
      </c>
      <c r="Q3411" s="4" t="s">
        <v>8317</v>
      </c>
      <c r="R3411" t="s">
        <v>8318</v>
      </c>
      <c r="S3411" s="8">
        <f t="shared" si="214"/>
        <v>42544.605995370366</v>
      </c>
      <c r="T3411" s="8">
        <f t="shared" si="215"/>
        <v>42582.665277777771</v>
      </c>
    </row>
    <row r="3412" spans="1:20" ht="60" x14ac:dyDescent="0.25">
      <c r="A3412">
        <v>3410</v>
      </c>
      <c r="B3412" s="1" t="s">
        <v>3409</v>
      </c>
      <c r="C3412" s="1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3">
        <f t="shared" si="212"/>
        <v>108.5</v>
      </c>
      <c r="P3412">
        <f t="shared" si="213"/>
        <v>81.375</v>
      </c>
      <c r="Q3412" s="4" t="s">
        <v>8317</v>
      </c>
      <c r="R3412" t="s">
        <v>8318</v>
      </c>
      <c r="S3412" s="8">
        <f t="shared" si="214"/>
        <v>42499.83321759259</v>
      </c>
      <c r="T3412" s="8">
        <f t="shared" si="215"/>
        <v>42527.083333333336</v>
      </c>
    </row>
    <row r="3413" spans="1:20" ht="60" x14ac:dyDescent="0.25">
      <c r="A3413">
        <v>3411</v>
      </c>
      <c r="B3413" s="1" t="s">
        <v>3410</v>
      </c>
      <c r="C3413" s="1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3">
        <f t="shared" si="212"/>
        <v>103.56666666666666</v>
      </c>
      <c r="P3413">
        <f t="shared" si="213"/>
        <v>199.16666666666666</v>
      </c>
      <c r="Q3413" s="4" t="s">
        <v>8317</v>
      </c>
      <c r="R3413" t="s">
        <v>8318</v>
      </c>
      <c r="S3413" s="8">
        <f t="shared" si="214"/>
        <v>42264.814490740733</v>
      </c>
      <c r="T3413" s="8">
        <f t="shared" si="215"/>
        <v>42284.814490740733</v>
      </c>
    </row>
    <row r="3414" spans="1:20" ht="45" x14ac:dyDescent="0.25">
      <c r="A3414">
        <v>3412</v>
      </c>
      <c r="B3414" s="1" t="s">
        <v>3411</v>
      </c>
      <c r="C3414" s="1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3">
        <f t="shared" si="212"/>
        <v>100</v>
      </c>
      <c r="P3414">
        <f t="shared" si="213"/>
        <v>115.38461538461539</v>
      </c>
      <c r="Q3414" s="4" t="s">
        <v>8317</v>
      </c>
      <c r="R3414" t="s">
        <v>8318</v>
      </c>
      <c r="S3414" s="8">
        <f t="shared" si="214"/>
        <v>41879.750717592593</v>
      </c>
      <c r="T3414" s="8">
        <f t="shared" si="215"/>
        <v>41909.750717592593</v>
      </c>
    </row>
    <row r="3415" spans="1:20" ht="60" x14ac:dyDescent="0.25">
      <c r="A3415">
        <v>3413</v>
      </c>
      <c r="B3415" s="1" t="s">
        <v>3412</v>
      </c>
      <c r="C3415" s="1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3">
        <f t="shared" si="212"/>
        <v>130</v>
      </c>
      <c r="P3415">
        <f t="shared" si="213"/>
        <v>46.428571428571431</v>
      </c>
      <c r="Q3415" s="4" t="s">
        <v>8317</v>
      </c>
      <c r="R3415" t="s">
        <v>8318</v>
      </c>
      <c r="S3415" s="8">
        <f t="shared" si="214"/>
        <v>42053.524745370371</v>
      </c>
      <c r="T3415" s="8">
        <f t="shared" si="215"/>
        <v>42062.999305555553</v>
      </c>
    </row>
    <row r="3416" spans="1:20" ht="45" x14ac:dyDescent="0.25">
      <c r="A3416">
        <v>3414</v>
      </c>
      <c r="B3416" s="1" t="s">
        <v>3413</v>
      </c>
      <c r="C3416" s="1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3">
        <f t="shared" si="212"/>
        <v>103.5</v>
      </c>
      <c r="P3416">
        <f t="shared" si="213"/>
        <v>70.568181818181813</v>
      </c>
      <c r="Q3416" s="4" t="s">
        <v>8317</v>
      </c>
      <c r="R3416" t="s">
        <v>8318</v>
      </c>
      <c r="S3416" s="8">
        <f t="shared" si="214"/>
        <v>42675.624131944445</v>
      </c>
      <c r="T3416" s="8">
        <f t="shared" si="215"/>
        <v>42705.124305555553</v>
      </c>
    </row>
    <row r="3417" spans="1:20" ht="45" x14ac:dyDescent="0.25">
      <c r="A3417">
        <v>3415</v>
      </c>
      <c r="B3417" s="1" t="s">
        <v>3414</v>
      </c>
      <c r="C3417" s="1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3">
        <f t="shared" si="212"/>
        <v>100</v>
      </c>
      <c r="P3417">
        <f t="shared" si="213"/>
        <v>22.222222222222221</v>
      </c>
      <c r="Q3417" s="4" t="s">
        <v>8317</v>
      </c>
      <c r="R3417" t="s">
        <v>8318</v>
      </c>
      <c r="S3417" s="8">
        <f t="shared" si="214"/>
        <v>42466.935833333329</v>
      </c>
      <c r="T3417" s="8">
        <f t="shared" si="215"/>
        <v>42477.770833333336</v>
      </c>
    </row>
    <row r="3418" spans="1:20" ht="60" x14ac:dyDescent="0.25">
      <c r="A3418">
        <v>3416</v>
      </c>
      <c r="B3418" s="1" t="s">
        <v>3415</v>
      </c>
      <c r="C3418" s="1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3">
        <f t="shared" si="212"/>
        <v>119.6</v>
      </c>
      <c r="P3418">
        <f t="shared" si="213"/>
        <v>159.46666666666667</v>
      </c>
      <c r="Q3418" s="4" t="s">
        <v>8317</v>
      </c>
      <c r="R3418" t="s">
        <v>8318</v>
      </c>
      <c r="S3418" s="8">
        <f t="shared" si="214"/>
        <v>42089.204224537032</v>
      </c>
      <c r="T3418" s="8">
        <f t="shared" si="215"/>
        <v>42117.562499999993</v>
      </c>
    </row>
    <row r="3419" spans="1:20" ht="45" x14ac:dyDescent="0.25">
      <c r="A3419">
        <v>3417</v>
      </c>
      <c r="B3419" s="1" t="s">
        <v>3416</v>
      </c>
      <c r="C3419" s="1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3">
        <f t="shared" si="212"/>
        <v>100.00058823529412</v>
      </c>
      <c r="P3419">
        <f t="shared" si="213"/>
        <v>37.777999999999999</v>
      </c>
      <c r="Q3419" s="4" t="s">
        <v>8317</v>
      </c>
      <c r="R3419" t="s">
        <v>8318</v>
      </c>
      <c r="S3419" s="8">
        <f t="shared" si="214"/>
        <v>41894.705416666664</v>
      </c>
      <c r="T3419" s="8">
        <f t="shared" si="215"/>
        <v>41937.821527777771</v>
      </c>
    </row>
    <row r="3420" spans="1:20" ht="60" x14ac:dyDescent="0.25">
      <c r="A3420">
        <v>3418</v>
      </c>
      <c r="B3420" s="1" t="s">
        <v>3417</v>
      </c>
      <c r="C3420" s="1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3">
        <f t="shared" si="212"/>
        <v>100.875</v>
      </c>
      <c r="P3420">
        <f t="shared" si="213"/>
        <v>72.053571428571431</v>
      </c>
      <c r="Q3420" s="4" t="s">
        <v>8317</v>
      </c>
      <c r="R3420" t="s">
        <v>8318</v>
      </c>
      <c r="S3420" s="8">
        <f t="shared" si="214"/>
        <v>41752.626238425924</v>
      </c>
      <c r="T3420" s="8">
        <f t="shared" si="215"/>
        <v>41782.626238425924</v>
      </c>
    </row>
    <row r="3421" spans="1:20" ht="60" x14ac:dyDescent="0.25">
      <c r="A3421">
        <v>3419</v>
      </c>
      <c r="B3421" s="1" t="s">
        <v>3418</v>
      </c>
      <c r="C3421" s="1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3">
        <f t="shared" si="212"/>
        <v>106.54545454545455</v>
      </c>
      <c r="P3421">
        <f t="shared" si="213"/>
        <v>63.695652173913047</v>
      </c>
      <c r="Q3421" s="4" t="s">
        <v>8317</v>
      </c>
      <c r="R3421" t="s">
        <v>8318</v>
      </c>
      <c r="S3421" s="8">
        <f t="shared" si="214"/>
        <v>42448.613252314812</v>
      </c>
      <c r="T3421" s="8">
        <f t="shared" si="215"/>
        <v>42466.687499999993</v>
      </c>
    </row>
    <row r="3422" spans="1:20" ht="45" x14ac:dyDescent="0.25">
      <c r="A3422">
        <v>3420</v>
      </c>
      <c r="B3422" s="1" t="s">
        <v>3419</v>
      </c>
      <c r="C3422" s="1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3">
        <f t="shared" si="212"/>
        <v>138</v>
      </c>
      <c r="P3422">
        <f t="shared" si="213"/>
        <v>28.411764705882351</v>
      </c>
      <c r="Q3422" s="4" t="s">
        <v>8317</v>
      </c>
      <c r="R3422" t="s">
        <v>8318</v>
      </c>
      <c r="S3422" s="8">
        <f t="shared" si="214"/>
        <v>42404.881967592592</v>
      </c>
      <c r="T3422" s="8">
        <f t="shared" si="215"/>
        <v>42413.791666666664</v>
      </c>
    </row>
    <row r="3423" spans="1:20" ht="45" x14ac:dyDescent="0.25">
      <c r="A3423">
        <v>3421</v>
      </c>
      <c r="B3423" s="1" t="s">
        <v>3420</v>
      </c>
      <c r="C3423" s="1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3">
        <f t="shared" si="212"/>
        <v>101.15</v>
      </c>
      <c r="P3423">
        <f t="shared" si="213"/>
        <v>103.21428571428571</v>
      </c>
      <c r="Q3423" s="4" t="s">
        <v>8317</v>
      </c>
      <c r="R3423" t="s">
        <v>8318</v>
      </c>
      <c r="S3423" s="8">
        <f t="shared" si="214"/>
        <v>42037.582905092589</v>
      </c>
      <c r="T3423" s="8">
        <f t="shared" si="215"/>
        <v>42067.582905092589</v>
      </c>
    </row>
    <row r="3424" spans="1:20" ht="60" x14ac:dyDescent="0.25">
      <c r="A3424">
        <v>3422</v>
      </c>
      <c r="B3424" s="1" t="s">
        <v>3421</v>
      </c>
      <c r="C3424" s="1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3">
        <f t="shared" si="212"/>
        <v>109.1</v>
      </c>
      <c r="P3424">
        <f t="shared" si="213"/>
        <v>71.152173913043484</v>
      </c>
      <c r="Q3424" s="4" t="s">
        <v>8317</v>
      </c>
      <c r="R3424" t="s">
        <v>8318</v>
      </c>
      <c r="S3424" s="8">
        <f t="shared" si="214"/>
        <v>42323.353888888887</v>
      </c>
      <c r="T3424" s="8">
        <f t="shared" si="215"/>
        <v>42351.791666666664</v>
      </c>
    </row>
    <row r="3425" spans="1:20" ht="45" x14ac:dyDescent="0.25">
      <c r="A3425">
        <v>3423</v>
      </c>
      <c r="B3425" s="1" t="s">
        <v>3422</v>
      </c>
      <c r="C3425" s="1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3">
        <f t="shared" si="212"/>
        <v>140</v>
      </c>
      <c r="P3425">
        <f t="shared" si="213"/>
        <v>35</v>
      </c>
      <c r="Q3425" s="4" t="s">
        <v>8317</v>
      </c>
      <c r="R3425" t="s">
        <v>8318</v>
      </c>
      <c r="S3425" s="8">
        <f t="shared" si="214"/>
        <v>42088.703020833331</v>
      </c>
      <c r="T3425" s="8">
        <f t="shared" si="215"/>
        <v>42118.703020833331</v>
      </c>
    </row>
    <row r="3426" spans="1:20" ht="60" x14ac:dyDescent="0.25">
      <c r="A3426">
        <v>3424</v>
      </c>
      <c r="B3426" s="1" t="s">
        <v>3423</v>
      </c>
      <c r="C3426" s="1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3">
        <f t="shared" si="212"/>
        <v>103.58333333333333</v>
      </c>
      <c r="P3426">
        <f t="shared" si="213"/>
        <v>81.776315789473685</v>
      </c>
      <c r="Q3426" s="4" t="s">
        <v>8317</v>
      </c>
      <c r="R3426" t="s">
        <v>8318</v>
      </c>
      <c r="S3426" s="8">
        <f t="shared" si="214"/>
        <v>42018.468564814808</v>
      </c>
      <c r="T3426" s="8">
        <f t="shared" si="215"/>
        <v>42040.082638888889</v>
      </c>
    </row>
    <row r="3427" spans="1:20" ht="60" x14ac:dyDescent="0.25">
      <c r="A3427">
        <v>3425</v>
      </c>
      <c r="B3427" s="1" t="s">
        <v>3424</v>
      </c>
      <c r="C3427" s="1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3">
        <f t="shared" si="212"/>
        <v>102.97033333333333</v>
      </c>
      <c r="P3427">
        <f t="shared" si="213"/>
        <v>297.02980769230766</v>
      </c>
      <c r="Q3427" s="4" t="s">
        <v>8317</v>
      </c>
      <c r="R3427" t="s">
        <v>8318</v>
      </c>
      <c r="S3427" s="8">
        <f t="shared" si="214"/>
        <v>41884.40898148148</v>
      </c>
      <c r="T3427" s="8">
        <f t="shared" si="215"/>
        <v>41916.40898148148</v>
      </c>
    </row>
    <row r="3428" spans="1:20" ht="45" x14ac:dyDescent="0.25">
      <c r="A3428">
        <v>3426</v>
      </c>
      <c r="B3428" s="1" t="s">
        <v>3425</v>
      </c>
      <c r="C3428" s="1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3">
        <f t="shared" si="212"/>
        <v>108.13333333333334</v>
      </c>
      <c r="P3428">
        <f t="shared" si="213"/>
        <v>46.609195402298852</v>
      </c>
      <c r="Q3428" s="4" t="s">
        <v>8317</v>
      </c>
      <c r="R3428" t="s">
        <v>8318</v>
      </c>
      <c r="S3428" s="8">
        <f t="shared" si="214"/>
        <v>41883.848414351851</v>
      </c>
      <c r="T3428" s="8">
        <f t="shared" si="215"/>
        <v>41902.875</v>
      </c>
    </row>
    <row r="3429" spans="1:20" ht="60" x14ac:dyDescent="0.25">
      <c r="A3429">
        <v>3427</v>
      </c>
      <c r="B3429" s="1" t="s">
        <v>3426</v>
      </c>
      <c r="C3429" s="1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3">
        <f t="shared" si="212"/>
        <v>100</v>
      </c>
      <c r="P3429">
        <f t="shared" si="213"/>
        <v>51.724137931034484</v>
      </c>
      <c r="Q3429" s="4" t="s">
        <v>8317</v>
      </c>
      <c r="R3429" t="s">
        <v>8318</v>
      </c>
      <c r="S3429" s="8">
        <f t="shared" si="214"/>
        <v>41792.436944444438</v>
      </c>
      <c r="T3429" s="8">
        <f t="shared" si="215"/>
        <v>41822.436944444438</v>
      </c>
    </row>
    <row r="3430" spans="1:20" ht="60" x14ac:dyDescent="0.25">
      <c r="A3430">
        <v>3428</v>
      </c>
      <c r="B3430" s="1" t="s">
        <v>3427</v>
      </c>
      <c r="C3430" s="1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3">
        <f t="shared" si="212"/>
        <v>102.75</v>
      </c>
      <c r="P3430">
        <f t="shared" si="213"/>
        <v>40.294117647058826</v>
      </c>
      <c r="Q3430" s="4" t="s">
        <v>8317</v>
      </c>
      <c r="R3430" t="s">
        <v>8318</v>
      </c>
      <c r="S3430" s="8">
        <f t="shared" si="214"/>
        <v>42038.512118055551</v>
      </c>
      <c r="T3430" s="8">
        <f t="shared" si="215"/>
        <v>42063.499999999993</v>
      </c>
    </row>
    <row r="3431" spans="1:20" ht="60" x14ac:dyDescent="0.25">
      <c r="A3431">
        <v>3429</v>
      </c>
      <c r="B3431" s="1" t="s">
        <v>3428</v>
      </c>
      <c r="C3431" s="1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3">
        <f t="shared" si="212"/>
        <v>130</v>
      </c>
      <c r="P3431">
        <f t="shared" si="213"/>
        <v>16.25</v>
      </c>
      <c r="Q3431" s="4" t="s">
        <v>8317</v>
      </c>
      <c r="R3431" t="s">
        <v>8318</v>
      </c>
      <c r="S3431" s="8">
        <f t="shared" si="214"/>
        <v>42661.813206018516</v>
      </c>
      <c r="T3431" s="8">
        <f t="shared" si="215"/>
        <v>42675.813206018516</v>
      </c>
    </row>
    <row r="3432" spans="1:20" ht="60" x14ac:dyDescent="0.25">
      <c r="A3432">
        <v>3430</v>
      </c>
      <c r="B3432" s="1" t="s">
        <v>3429</v>
      </c>
      <c r="C3432" s="1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3">
        <f t="shared" si="212"/>
        <v>108.54949999999999</v>
      </c>
      <c r="P3432">
        <f t="shared" si="213"/>
        <v>30.152638888888887</v>
      </c>
      <c r="Q3432" s="4" t="s">
        <v>8317</v>
      </c>
      <c r="R3432" t="s">
        <v>8318</v>
      </c>
      <c r="S3432" s="8">
        <f t="shared" si="214"/>
        <v>41820.737280092588</v>
      </c>
      <c r="T3432" s="8">
        <f t="shared" si="215"/>
        <v>41850.737280092588</v>
      </c>
    </row>
    <row r="3433" spans="1:20" ht="45" x14ac:dyDescent="0.25">
      <c r="A3433">
        <v>3431</v>
      </c>
      <c r="B3433" s="1" t="s">
        <v>3430</v>
      </c>
      <c r="C3433" s="1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3">
        <f t="shared" si="212"/>
        <v>100</v>
      </c>
      <c r="P3433">
        <f t="shared" si="213"/>
        <v>95.238095238095241</v>
      </c>
      <c r="Q3433" s="4" t="s">
        <v>8317</v>
      </c>
      <c r="R3433" t="s">
        <v>8318</v>
      </c>
      <c r="S3433" s="8">
        <f t="shared" si="214"/>
        <v>41839.522604166668</v>
      </c>
      <c r="T3433" s="8">
        <f t="shared" si="215"/>
        <v>41869.522604166668</v>
      </c>
    </row>
    <row r="3434" spans="1:20" ht="45" x14ac:dyDescent="0.25">
      <c r="A3434">
        <v>3432</v>
      </c>
      <c r="B3434" s="1" t="s">
        <v>3431</v>
      </c>
      <c r="C3434" s="1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3">
        <f t="shared" si="212"/>
        <v>109.65</v>
      </c>
      <c r="P3434">
        <f t="shared" si="213"/>
        <v>52.214285714285715</v>
      </c>
      <c r="Q3434" s="4" t="s">
        <v>8317</v>
      </c>
      <c r="R3434" t="s">
        <v>8318</v>
      </c>
      <c r="S3434" s="8">
        <f t="shared" si="214"/>
        <v>42380.372847222221</v>
      </c>
      <c r="T3434" s="8">
        <f t="shared" si="215"/>
        <v>42405.708333333336</v>
      </c>
    </row>
    <row r="3435" spans="1:20" ht="45" x14ac:dyDescent="0.25">
      <c r="A3435">
        <v>3433</v>
      </c>
      <c r="B3435" s="1" t="s">
        <v>3432</v>
      </c>
      <c r="C3435" s="1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3">
        <f t="shared" si="212"/>
        <v>100.26315789473684</v>
      </c>
      <c r="P3435">
        <f t="shared" si="213"/>
        <v>134.1549295774648</v>
      </c>
      <c r="Q3435" s="4" t="s">
        <v>8317</v>
      </c>
      <c r="R3435" t="s">
        <v>8318</v>
      </c>
      <c r="S3435" s="8">
        <f t="shared" si="214"/>
        <v>41775.854803240734</v>
      </c>
      <c r="T3435" s="8">
        <f t="shared" si="215"/>
        <v>41806.916666666664</v>
      </c>
    </row>
    <row r="3436" spans="1:20" ht="60" x14ac:dyDescent="0.25">
      <c r="A3436">
        <v>3434</v>
      </c>
      <c r="B3436" s="1" t="s">
        <v>3433</v>
      </c>
      <c r="C3436" s="1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3">
        <f t="shared" si="212"/>
        <v>105.55</v>
      </c>
      <c r="P3436">
        <f t="shared" si="213"/>
        <v>62.827380952380949</v>
      </c>
      <c r="Q3436" s="4" t="s">
        <v>8317</v>
      </c>
      <c r="R3436" t="s">
        <v>8318</v>
      </c>
      <c r="S3436" s="8">
        <f t="shared" si="214"/>
        <v>41800.172094907401</v>
      </c>
      <c r="T3436" s="8">
        <f t="shared" si="215"/>
        <v>41830.172094907401</v>
      </c>
    </row>
    <row r="3437" spans="1:20" ht="60" x14ac:dyDescent="0.25">
      <c r="A3437">
        <v>3435</v>
      </c>
      <c r="B3437" s="1" t="s">
        <v>3434</v>
      </c>
      <c r="C3437" s="1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3">
        <f t="shared" si="212"/>
        <v>112</v>
      </c>
      <c r="P3437">
        <f t="shared" si="213"/>
        <v>58.94736842105263</v>
      </c>
      <c r="Q3437" s="4" t="s">
        <v>8317</v>
      </c>
      <c r="R3437" t="s">
        <v>8318</v>
      </c>
      <c r="S3437" s="8">
        <f t="shared" si="214"/>
        <v>42572.408483796295</v>
      </c>
      <c r="T3437" s="8">
        <f t="shared" si="215"/>
        <v>42588.916666666664</v>
      </c>
    </row>
    <row r="3438" spans="1:20" ht="60" x14ac:dyDescent="0.25">
      <c r="A3438">
        <v>3436</v>
      </c>
      <c r="B3438" s="1" t="s">
        <v>3435</v>
      </c>
      <c r="C3438" s="1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3">
        <f t="shared" si="212"/>
        <v>105.9</v>
      </c>
      <c r="P3438">
        <f t="shared" si="213"/>
        <v>143.1081081081081</v>
      </c>
      <c r="Q3438" s="4" t="s">
        <v>8317</v>
      </c>
      <c r="R3438" t="s">
        <v>8318</v>
      </c>
      <c r="S3438" s="8">
        <f t="shared" si="214"/>
        <v>41851.333252314813</v>
      </c>
      <c r="T3438" s="8">
        <f t="shared" si="215"/>
        <v>41872.477777777771</v>
      </c>
    </row>
    <row r="3439" spans="1:20" ht="60" x14ac:dyDescent="0.25">
      <c r="A3439">
        <v>3437</v>
      </c>
      <c r="B3439" s="1" t="s">
        <v>3436</v>
      </c>
      <c r="C3439" s="1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3">
        <f t="shared" si="212"/>
        <v>101</v>
      </c>
      <c r="P3439">
        <f t="shared" si="213"/>
        <v>84.166666666666671</v>
      </c>
      <c r="Q3439" s="4" t="s">
        <v>8317</v>
      </c>
      <c r="R3439" t="s">
        <v>8318</v>
      </c>
      <c r="S3439" s="8">
        <f t="shared" si="214"/>
        <v>42205.502546296295</v>
      </c>
      <c r="T3439" s="8">
        <f t="shared" si="215"/>
        <v>42235.502546296295</v>
      </c>
    </row>
    <row r="3440" spans="1:20" ht="60" x14ac:dyDescent="0.25">
      <c r="A3440">
        <v>3438</v>
      </c>
      <c r="B3440" s="1" t="s">
        <v>3437</v>
      </c>
      <c r="C3440" s="1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3">
        <f t="shared" si="212"/>
        <v>104.2</v>
      </c>
      <c r="P3440">
        <f t="shared" si="213"/>
        <v>186.07142857142858</v>
      </c>
      <c r="Q3440" s="4" t="s">
        <v>8317</v>
      </c>
      <c r="R3440" t="s">
        <v>8318</v>
      </c>
      <c r="S3440" s="8">
        <f t="shared" si="214"/>
        <v>42100.719525462962</v>
      </c>
      <c r="T3440" s="8">
        <f t="shared" si="215"/>
        <v>42126.666666666664</v>
      </c>
    </row>
    <row r="3441" spans="1:20" ht="30" x14ac:dyDescent="0.25">
      <c r="A3441">
        <v>3439</v>
      </c>
      <c r="B3441" s="1" t="s">
        <v>3438</v>
      </c>
      <c r="C3441" s="1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3">
        <f t="shared" si="212"/>
        <v>134.67833333333334</v>
      </c>
      <c r="P3441">
        <f t="shared" si="213"/>
        <v>89.785555555555561</v>
      </c>
      <c r="Q3441" s="4" t="s">
        <v>8317</v>
      </c>
      <c r="R3441" t="s">
        <v>8318</v>
      </c>
      <c r="S3441" s="8">
        <f t="shared" si="214"/>
        <v>42374.702893518515</v>
      </c>
      <c r="T3441" s="8">
        <f t="shared" si="215"/>
        <v>42387.999305555553</v>
      </c>
    </row>
    <row r="3442" spans="1:20" ht="60" x14ac:dyDescent="0.25">
      <c r="A3442">
        <v>3440</v>
      </c>
      <c r="B3442" s="1" t="s">
        <v>3439</v>
      </c>
      <c r="C3442" s="1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3">
        <f t="shared" si="212"/>
        <v>105.2184</v>
      </c>
      <c r="P3442">
        <f t="shared" si="213"/>
        <v>64.157560975609755</v>
      </c>
      <c r="Q3442" s="4" t="s">
        <v>8317</v>
      </c>
      <c r="R3442" t="s">
        <v>8318</v>
      </c>
      <c r="S3442" s="8">
        <f t="shared" si="214"/>
        <v>41808.914675925924</v>
      </c>
      <c r="T3442" s="8">
        <f t="shared" si="215"/>
        <v>41831.46875</v>
      </c>
    </row>
    <row r="3443" spans="1:20" ht="60" x14ac:dyDescent="0.25">
      <c r="A3443">
        <v>3441</v>
      </c>
      <c r="B3443" s="1" t="s">
        <v>3440</v>
      </c>
      <c r="C3443" s="1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3">
        <f t="shared" si="212"/>
        <v>102.6</v>
      </c>
      <c r="P3443">
        <f t="shared" si="213"/>
        <v>59.651162790697676</v>
      </c>
      <c r="Q3443" s="4" t="s">
        <v>8317</v>
      </c>
      <c r="R3443" t="s">
        <v>8318</v>
      </c>
      <c r="S3443" s="8">
        <f t="shared" si="214"/>
        <v>42294.221307870372</v>
      </c>
      <c r="T3443" s="8">
        <f t="shared" si="215"/>
        <v>42321.636805555558</v>
      </c>
    </row>
    <row r="3444" spans="1:20" ht="60" x14ac:dyDescent="0.25">
      <c r="A3444">
        <v>3442</v>
      </c>
      <c r="B3444" s="1" t="s">
        <v>3441</v>
      </c>
      <c r="C3444" s="1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3">
        <f t="shared" si="212"/>
        <v>100</v>
      </c>
      <c r="P3444">
        <f t="shared" si="213"/>
        <v>31.25</v>
      </c>
      <c r="Q3444" s="4" t="s">
        <v>8317</v>
      </c>
      <c r="R3444" t="s">
        <v>8318</v>
      </c>
      <c r="S3444" s="8">
        <f t="shared" si="214"/>
        <v>42124.632777777777</v>
      </c>
      <c r="T3444" s="8">
        <f t="shared" si="215"/>
        <v>42154.632777777777</v>
      </c>
    </row>
    <row r="3445" spans="1:20" ht="60" x14ac:dyDescent="0.25">
      <c r="A3445">
        <v>3443</v>
      </c>
      <c r="B3445" s="1" t="s">
        <v>3442</v>
      </c>
      <c r="C3445" s="1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3">
        <f t="shared" si="212"/>
        <v>185.5</v>
      </c>
      <c r="P3445">
        <f t="shared" si="213"/>
        <v>41.222222222222221</v>
      </c>
      <c r="Q3445" s="4" t="s">
        <v>8317</v>
      </c>
      <c r="R3445" t="s">
        <v>8318</v>
      </c>
      <c r="S3445" s="8">
        <f t="shared" si="214"/>
        <v>41861.316504629627</v>
      </c>
      <c r="T3445" s="8">
        <f t="shared" si="215"/>
        <v>41891.316504629627</v>
      </c>
    </row>
    <row r="3446" spans="1:20" ht="60" x14ac:dyDescent="0.25">
      <c r="A3446">
        <v>3444</v>
      </c>
      <c r="B3446" s="1" t="s">
        <v>3443</v>
      </c>
      <c r="C3446" s="1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3">
        <f t="shared" si="212"/>
        <v>289</v>
      </c>
      <c r="P3446">
        <f t="shared" si="213"/>
        <v>43.35</v>
      </c>
      <c r="Q3446" s="4" t="s">
        <v>8317</v>
      </c>
      <c r="R3446" t="s">
        <v>8318</v>
      </c>
      <c r="S3446" s="8">
        <f t="shared" si="214"/>
        <v>42521.08317129629</v>
      </c>
      <c r="T3446" s="8">
        <f t="shared" si="215"/>
        <v>42529.374305555553</v>
      </c>
    </row>
    <row r="3447" spans="1:20" ht="45" x14ac:dyDescent="0.25">
      <c r="A3447">
        <v>3445</v>
      </c>
      <c r="B3447" s="1" t="s">
        <v>3444</v>
      </c>
      <c r="C3447" s="1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3">
        <f t="shared" si="212"/>
        <v>100</v>
      </c>
      <c r="P3447">
        <f t="shared" si="213"/>
        <v>64.516129032258064</v>
      </c>
      <c r="Q3447" s="4" t="s">
        <v>8317</v>
      </c>
      <c r="R3447" t="s">
        <v>8318</v>
      </c>
      <c r="S3447" s="8">
        <f t="shared" si="214"/>
        <v>42272.322175925925</v>
      </c>
      <c r="T3447" s="8">
        <f t="shared" si="215"/>
        <v>42300.322175925925</v>
      </c>
    </row>
    <row r="3448" spans="1:20" ht="60" x14ac:dyDescent="0.25">
      <c r="A3448">
        <v>3446</v>
      </c>
      <c r="B3448" s="1" t="s">
        <v>3445</v>
      </c>
      <c r="C3448" s="1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3">
        <f t="shared" si="212"/>
        <v>108.2</v>
      </c>
      <c r="P3448">
        <f t="shared" si="213"/>
        <v>43.28</v>
      </c>
      <c r="Q3448" s="4" t="s">
        <v>8317</v>
      </c>
      <c r="R3448" t="s">
        <v>8318</v>
      </c>
      <c r="S3448" s="8">
        <f t="shared" si="214"/>
        <v>42016.624131944445</v>
      </c>
      <c r="T3448" s="8">
        <f t="shared" si="215"/>
        <v>42040.305555555555</v>
      </c>
    </row>
    <row r="3449" spans="1:20" ht="30" x14ac:dyDescent="0.25">
      <c r="A3449">
        <v>3447</v>
      </c>
      <c r="B3449" s="1" t="s">
        <v>3446</v>
      </c>
      <c r="C3449" s="1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3">
        <f t="shared" si="212"/>
        <v>107.8</v>
      </c>
      <c r="P3449">
        <f t="shared" si="213"/>
        <v>77</v>
      </c>
      <c r="Q3449" s="4" t="s">
        <v>8317</v>
      </c>
      <c r="R3449" t="s">
        <v>8318</v>
      </c>
      <c r="S3449" s="8">
        <f t="shared" si="214"/>
        <v>42402.680694444447</v>
      </c>
      <c r="T3449" s="8">
        <f t="shared" si="215"/>
        <v>42447.639027777775</v>
      </c>
    </row>
    <row r="3450" spans="1:20" ht="45" x14ac:dyDescent="0.25">
      <c r="A3450">
        <v>3448</v>
      </c>
      <c r="B3450" s="1" t="s">
        <v>3447</v>
      </c>
      <c r="C3450" s="1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3">
        <f t="shared" si="212"/>
        <v>109.76190476190476</v>
      </c>
      <c r="P3450">
        <f t="shared" si="213"/>
        <v>51.222222222222221</v>
      </c>
      <c r="Q3450" s="4" t="s">
        <v>8317</v>
      </c>
      <c r="R3450" t="s">
        <v>8318</v>
      </c>
      <c r="S3450" s="8">
        <f t="shared" si="214"/>
        <v>41959.910752314812</v>
      </c>
      <c r="T3450" s="8">
        <f t="shared" si="215"/>
        <v>41989.910752314812</v>
      </c>
    </row>
    <row r="3451" spans="1:20" ht="45" x14ac:dyDescent="0.25">
      <c r="A3451">
        <v>3449</v>
      </c>
      <c r="B3451" s="1" t="s">
        <v>3448</v>
      </c>
      <c r="C3451" s="1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3">
        <f t="shared" si="212"/>
        <v>170.625</v>
      </c>
      <c r="P3451">
        <f t="shared" si="213"/>
        <v>68.25</v>
      </c>
      <c r="Q3451" s="4" t="s">
        <v>8317</v>
      </c>
      <c r="R3451" t="s">
        <v>8318</v>
      </c>
      <c r="S3451" s="8">
        <f t="shared" si="214"/>
        <v>42531.844189814808</v>
      </c>
      <c r="T3451" s="8">
        <f t="shared" si="215"/>
        <v>42559.958333333336</v>
      </c>
    </row>
    <row r="3452" spans="1:20" ht="60" x14ac:dyDescent="0.25">
      <c r="A3452">
        <v>3450</v>
      </c>
      <c r="B3452" s="1" t="s">
        <v>3449</v>
      </c>
      <c r="C3452" s="1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3">
        <f t="shared" si="212"/>
        <v>152</v>
      </c>
      <c r="P3452">
        <f t="shared" si="213"/>
        <v>19.487179487179485</v>
      </c>
      <c r="Q3452" s="4" t="s">
        <v>8317</v>
      </c>
      <c r="R3452" t="s">
        <v>8318</v>
      </c>
      <c r="S3452" s="8">
        <f t="shared" si="214"/>
        <v>42036.496192129627</v>
      </c>
      <c r="T3452" s="8">
        <f t="shared" si="215"/>
        <v>42096.454525462956</v>
      </c>
    </row>
    <row r="3453" spans="1:20" ht="60" x14ac:dyDescent="0.25">
      <c r="A3453">
        <v>3451</v>
      </c>
      <c r="B3453" s="1" t="s">
        <v>3450</v>
      </c>
      <c r="C3453" s="1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3">
        <f t="shared" si="212"/>
        <v>101.23076923076923</v>
      </c>
      <c r="P3453">
        <f t="shared" si="213"/>
        <v>41.125</v>
      </c>
      <c r="Q3453" s="4" t="s">
        <v>8317</v>
      </c>
      <c r="R3453" t="s">
        <v>8318</v>
      </c>
      <c r="S3453" s="8">
        <f t="shared" si="214"/>
        <v>42088.515358796292</v>
      </c>
      <c r="T3453" s="8">
        <f t="shared" si="215"/>
        <v>42115.515358796292</v>
      </c>
    </row>
    <row r="3454" spans="1:20" ht="60" x14ac:dyDescent="0.25">
      <c r="A3454">
        <v>3452</v>
      </c>
      <c r="B3454" s="1" t="s">
        <v>3451</v>
      </c>
      <c r="C3454" s="1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3">
        <f t="shared" si="212"/>
        <v>153.19999999999999</v>
      </c>
      <c r="P3454">
        <f t="shared" si="213"/>
        <v>41.405405405405403</v>
      </c>
      <c r="Q3454" s="4" t="s">
        <v>8317</v>
      </c>
      <c r="R3454" t="s">
        <v>8318</v>
      </c>
      <c r="S3454" s="8">
        <f t="shared" si="214"/>
        <v>41820.430856481478</v>
      </c>
      <c r="T3454" s="8">
        <f t="shared" si="215"/>
        <v>41842.957638888889</v>
      </c>
    </row>
    <row r="3455" spans="1:20" ht="45" x14ac:dyDescent="0.25">
      <c r="A3455">
        <v>3453</v>
      </c>
      <c r="B3455" s="1" t="s">
        <v>3452</v>
      </c>
      <c r="C3455" s="1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3">
        <f t="shared" si="212"/>
        <v>128.33333333333334</v>
      </c>
      <c r="P3455">
        <f t="shared" si="213"/>
        <v>27.5</v>
      </c>
      <c r="Q3455" s="4" t="s">
        <v>8317</v>
      </c>
      <c r="R3455" t="s">
        <v>8318</v>
      </c>
      <c r="S3455" s="8">
        <f t="shared" si="214"/>
        <v>42535.770324074074</v>
      </c>
      <c r="T3455" s="8">
        <f t="shared" si="215"/>
        <v>42595.770324074074</v>
      </c>
    </row>
    <row r="3456" spans="1:20" ht="60" x14ac:dyDescent="0.25">
      <c r="A3456">
        <v>3454</v>
      </c>
      <c r="B3456" s="1" t="s">
        <v>3453</v>
      </c>
      <c r="C3456" s="1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3">
        <f t="shared" si="212"/>
        <v>100.71428571428571</v>
      </c>
      <c r="P3456">
        <f t="shared" si="213"/>
        <v>33.571428571428569</v>
      </c>
      <c r="Q3456" s="4" t="s">
        <v>8317</v>
      </c>
      <c r="R3456" t="s">
        <v>8318</v>
      </c>
      <c r="S3456" s="8">
        <f t="shared" si="214"/>
        <v>41821.490266203698</v>
      </c>
      <c r="T3456" s="8">
        <f t="shared" si="215"/>
        <v>41851.490266203698</v>
      </c>
    </row>
    <row r="3457" spans="1:20" ht="60" x14ac:dyDescent="0.25">
      <c r="A3457">
        <v>3455</v>
      </c>
      <c r="B3457" s="1" t="s">
        <v>3454</v>
      </c>
      <c r="C3457" s="1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3">
        <f t="shared" si="212"/>
        <v>100.65</v>
      </c>
      <c r="P3457">
        <f t="shared" si="213"/>
        <v>145.86956521739131</v>
      </c>
      <c r="Q3457" s="4" t="s">
        <v>8317</v>
      </c>
      <c r="R3457" t="s">
        <v>8318</v>
      </c>
      <c r="S3457" s="8">
        <f t="shared" si="214"/>
        <v>42626.541979166665</v>
      </c>
      <c r="T3457" s="8">
        <f t="shared" si="215"/>
        <v>42656.541979166665</v>
      </c>
    </row>
    <row r="3458" spans="1:20" ht="60" x14ac:dyDescent="0.25">
      <c r="A3458">
        <v>3456</v>
      </c>
      <c r="B3458" s="1" t="s">
        <v>3455</v>
      </c>
      <c r="C3458" s="1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3">
        <f t="shared" si="212"/>
        <v>191.3</v>
      </c>
      <c r="P3458">
        <f t="shared" si="213"/>
        <v>358.6875</v>
      </c>
      <c r="Q3458" s="4" t="s">
        <v>8317</v>
      </c>
      <c r="R3458" t="s">
        <v>8318</v>
      </c>
      <c r="S3458" s="8">
        <f t="shared" si="214"/>
        <v>41820.997303240736</v>
      </c>
      <c r="T3458" s="8">
        <f t="shared" si="215"/>
        <v>41852.082638888889</v>
      </c>
    </row>
    <row r="3459" spans="1:20" ht="30" x14ac:dyDescent="0.25">
      <c r="A3459">
        <v>3457</v>
      </c>
      <c r="B3459" s="1" t="s">
        <v>3456</v>
      </c>
      <c r="C3459" s="1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3">
        <f t="shared" ref="O3459:O3522" si="216">(E3459/D3459%)</f>
        <v>140.19999999999999</v>
      </c>
      <c r="P3459">
        <f t="shared" ref="P3459:P3522" si="217">E3459/L3459</f>
        <v>50.981818181818184</v>
      </c>
      <c r="Q3459" s="4" t="s">
        <v>8317</v>
      </c>
      <c r="R3459" t="s">
        <v>8318</v>
      </c>
      <c r="S3459" s="8">
        <f t="shared" ref="S3459:S3522" si="218">(J3459/86400)+25569+(-5/24)</f>
        <v>42016.498344907406</v>
      </c>
      <c r="T3459" s="8">
        <f t="shared" ref="T3459:T3522" si="219">(I3459/86400)+25569+(-5/24)</f>
        <v>42047.040972222218</v>
      </c>
    </row>
    <row r="3460" spans="1:20" ht="60" x14ac:dyDescent="0.25">
      <c r="A3460">
        <v>3458</v>
      </c>
      <c r="B3460" s="1" t="s">
        <v>3457</v>
      </c>
      <c r="C3460" s="1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3">
        <f t="shared" si="216"/>
        <v>124.33537832310839</v>
      </c>
      <c r="P3460">
        <f t="shared" si="217"/>
        <v>45.037037037037038</v>
      </c>
      <c r="Q3460" s="4" t="s">
        <v>8317</v>
      </c>
      <c r="R3460" t="s">
        <v>8318</v>
      </c>
      <c r="S3460" s="8">
        <f t="shared" si="218"/>
        <v>42010.994247685179</v>
      </c>
      <c r="T3460" s="8">
        <f t="shared" si="219"/>
        <v>42037.977083333331</v>
      </c>
    </row>
    <row r="3461" spans="1:20" ht="60" x14ac:dyDescent="0.25">
      <c r="A3461">
        <v>3459</v>
      </c>
      <c r="B3461" s="1" t="s">
        <v>3458</v>
      </c>
      <c r="C3461" s="1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3">
        <f t="shared" si="216"/>
        <v>126.2</v>
      </c>
      <c r="P3461">
        <f t="shared" si="217"/>
        <v>17.527777777777779</v>
      </c>
      <c r="Q3461" s="4" t="s">
        <v>8317</v>
      </c>
      <c r="R3461" t="s">
        <v>8318</v>
      </c>
      <c r="S3461" s="8">
        <f t="shared" si="218"/>
        <v>42480.271527777775</v>
      </c>
      <c r="T3461" s="8">
        <f t="shared" si="219"/>
        <v>42510.271527777775</v>
      </c>
    </row>
    <row r="3462" spans="1:20" ht="45" x14ac:dyDescent="0.25">
      <c r="A3462">
        <v>3460</v>
      </c>
      <c r="B3462" s="1" t="s">
        <v>3459</v>
      </c>
      <c r="C3462" s="1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3">
        <f t="shared" si="216"/>
        <v>190</v>
      </c>
      <c r="P3462">
        <f t="shared" si="217"/>
        <v>50</v>
      </c>
      <c r="Q3462" s="4" t="s">
        <v>8317</v>
      </c>
      <c r="R3462" t="s">
        <v>8318</v>
      </c>
      <c r="S3462" s="8">
        <f t="shared" si="218"/>
        <v>41852.318888888891</v>
      </c>
      <c r="T3462" s="8">
        <f t="shared" si="219"/>
        <v>41866.318888888891</v>
      </c>
    </row>
    <row r="3463" spans="1:20" ht="60" x14ac:dyDescent="0.25">
      <c r="A3463">
        <v>3461</v>
      </c>
      <c r="B3463" s="1" t="s">
        <v>3460</v>
      </c>
      <c r="C3463" s="1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3">
        <f t="shared" si="216"/>
        <v>139</v>
      </c>
      <c r="P3463">
        <f t="shared" si="217"/>
        <v>57.916666666666664</v>
      </c>
      <c r="Q3463" s="4" t="s">
        <v>8317</v>
      </c>
      <c r="R3463" t="s">
        <v>8318</v>
      </c>
      <c r="S3463" s="8">
        <f t="shared" si="218"/>
        <v>42643.424525462957</v>
      </c>
      <c r="T3463" s="8">
        <f t="shared" si="219"/>
        <v>42671.916666666664</v>
      </c>
    </row>
    <row r="3464" spans="1:20" ht="45" x14ac:dyDescent="0.25">
      <c r="A3464">
        <v>3462</v>
      </c>
      <c r="B3464" s="1" t="s">
        <v>3461</v>
      </c>
      <c r="C3464" s="1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3">
        <f t="shared" si="216"/>
        <v>202</v>
      </c>
      <c r="P3464">
        <f t="shared" si="217"/>
        <v>29.705882352941178</v>
      </c>
      <c r="Q3464" s="4" t="s">
        <v>8317</v>
      </c>
      <c r="R3464" t="s">
        <v>8318</v>
      </c>
      <c r="S3464" s="8">
        <f t="shared" si="218"/>
        <v>42179.690138888887</v>
      </c>
      <c r="T3464" s="8">
        <f t="shared" si="219"/>
        <v>42195.541666666664</v>
      </c>
    </row>
    <row r="3465" spans="1:20" ht="45" x14ac:dyDescent="0.25">
      <c r="A3465">
        <v>3463</v>
      </c>
      <c r="B3465" s="1" t="s">
        <v>3462</v>
      </c>
      <c r="C3465" s="1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3">
        <f t="shared" si="216"/>
        <v>103.38</v>
      </c>
      <c r="P3465">
        <f t="shared" si="217"/>
        <v>90.684210526315795</v>
      </c>
      <c r="Q3465" s="4" t="s">
        <v>8317</v>
      </c>
      <c r="R3465" t="s">
        <v>8318</v>
      </c>
      <c r="S3465" s="8">
        <f t="shared" si="218"/>
        <v>42612.710474537038</v>
      </c>
      <c r="T3465" s="8">
        <f t="shared" si="219"/>
        <v>42653.957638888889</v>
      </c>
    </row>
    <row r="3466" spans="1:20" ht="60" x14ac:dyDescent="0.25">
      <c r="A3466">
        <v>3464</v>
      </c>
      <c r="B3466" s="1" t="s">
        <v>3463</v>
      </c>
      <c r="C3466" s="1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3">
        <f t="shared" si="216"/>
        <v>102.3236</v>
      </c>
      <c r="P3466">
        <f t="shared" si="217"/>
        <v>55.012688172043013</v>
      </c>
      <c r="Q3466" s="4" t="s">
        <v>8317</v>
      </c>
      <c r="R3466" t="s">
        <v>8318</v>
      </c>
      <c r="S3466" s="8">
        <f t="shared" si="218"/>
        <v>42574.921724537031</v>
      </c>
      <c r="T3466" s="8">
        <f t="shared" si="219"/>
        <v>42604.921724537031</v>
      </c>
    </row>
    <row r="3467" spans="1:20" ht="45" x14ac:dyDescent="0.25">
      <c r="A3467">
        <v>3465</v>
      </c>
      <c r="B3467" s="1" t="s">
        <v>3464</v>
      </c>
      <c r="C3467" s="1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3">
        <f t="shared" si="216"/>
        <v>103</v>
      </c>
      <c r="P3467">
        <f t="shared" si="217"/>
        <v>57.222222222222221</v>
      </c>
      <c r="Q3467" s="4" t="s">
        <v>8317</v>
      </c>
      <c r="R3467" t="s">
        <v>8318</v>
      </c>
      <c r="S3467" s="8">
        <f t="shared" si="218"/>
        <v>42200.417499999996</v>
      </c>
      <c r="T3467" s="8">
        <f t="shared" si="219"/>
        <v>42225.458333333336</v>
      </c>
    </row>
    <row r="3468" spans="1:20" ht="45" x14ac:dyDescent="0.25">
      <c r="A3468">
        <v>3466</v>
      </c>
      <c r="B3468" s="1" t="s">
        <v>3465</v>
      </c>
      <c r="C3468" s="1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3">
        <f t="shared" si="216"/>
        <v>127.14285714285714</v>
      </c>
      <c r="P3468">
        <f t="shared" si="217"/>
        <v>72.950819672131146</v>
      </c>
      <c r="Q3468" s="4" t="s">
        <v>8317</v>
      </c>
      <c r="R3468" t="s">
        <v>8318</v>
      </c>
      <c r="S3468" s="8">
        <f t="shared" si="218"/>
        <v>42419.810763888883</v>
      </c>
      <c r="T3468" s="8">
        <f t="shared" si="219"/>
        <v>42479.769097222219</v>
      </c>
    </row>
    <row r="3469" spans="1:20" x14ac:dyDescent="0.25">
      <c r="A3469">
        <v>3467</v>
      </c>
      <c r="B3469" s="1" t="s">
        <v>3466</v>
      </c>
      <c r="C3469" s="1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3">
        <f t="shared" si="216"/>
        <v>101</v>
      </c>
      <c r="P3469">
        <f t="shared" si="217"/>
        <v>64.468085106382972</v>
      </c>
      <c r="Q3469" s="4" t="s">
        <v>8317</v>
      </c>
      <c r="R3469" t="s">
        <v>8318</v>
      </c>
      <c r="S3469" s="8">
        <f t="shared" si="218"/>
        <v>42053.463333333326</v>
      </c>
      <c r="T3469" s="8">
        <f t="shared" si="219"/>
        <v>42083.421666666669</v>
      </c>
    </row>
    <row r="3470" spans="1:20" ht="45" x14ac:dyDescent="0.25">
      <c r="A3470">
        <v>3468</v>
      </c>
      <c r="B3470" s="1" t="s">
        <v>3467</v>
      </c>
      <c r="C3470" s="1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3">
        <f t="shared" si="216"/>
        <v>121.78</v>
      </c>
      <c r="P3470">
        <f t="shared" si="217"/>
        <v>716.35294117647061</v>
      </c>
      <c r="Q3470" s="4" t="s">
        <v>8317</v>
      </c>
      <c r="R3470" t="s">
        <v>8318</v>
      </c>
      <c r="S3470" s="8">
        <f t="shared" si="218"/>
        <v>42605.55704861111</v>
      </c>
      <c r="T3470" s="8">
        <f t="shared" si="219"/>
        <v>42633.916666666664</v>
      </c>
    </row>
    <row r="3471" spans="1:20" ht="60" x14ac:dyDescent="0.25">
      <c r="A3471">
        <v>3469</v>
      </c>
      <c r="B3471" s="1" t="s">
        <v>3468</v>
      </c>
      <c r="C3471" s="1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3">
        <f t="shared" si="216"/>
        <v>113.39285714285714</v>
      </c>
      <c r="P3471">
        <f t="shared" si="217"/>
        <v>50.396825396825399</v>
      </c>
      <c r="Q3471" s="4" t="s">
        <v>8317</v>
      </c>
      <c r="R3471" t="s">
        <v>8318</v>
      </c>
      <c r="S3471" s="8">
        <f t="shared" si="218"/>
        <v>42458.433391203704</v>
      </c>
      <c r="T3471" s="8">
        <f t="shared" si="219"/>
        <v>42488.433391203704</v>
      </c>
    </row>
    <row r="3472" spans="1:20" ht="45" x14ac:dyDescent="0.25">
      <c r="A3472">
        <v>3470</v>
      </c>
      <c r="B3472" s="1" t="s">
        <v>3469</v>
      </c>
      <c r="C3472" s="1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3">
        <f t="shared" si="216"/>
        <v>150</v>
      </c>
      <c r="P3472">
        <f t="shared" si="217"/>
        <v>41.666666666666664</v>
      </c>
      <c r="Q3472" s="4" t="s">
        <v>8317</v>
      </c>
      <c r="R3472" t="s">
        <v>8318</v>
      </c>
      <c r="S3472" s="8">
        <f t="shared" si="218"/>
        <v>42528.813680555548</v>
      </c>
      <c r="T3472" s="8">
        <f t="shared" si="219"/>
        <v>42566.693055555552</v>
      </c>
    </row>
    <row r="3473" spans="1:20" ht="60" x14ac:dyDescent="0.25">
      <c r="A3473">
        <v>3471</v>
      </c>
      <c r="B3473" s="1" t="s">
        <v>3470</v>
      </c>
      <c r="C3473" s="1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3">
        <f t="shared" si="216"/>
        <v>214.6</v>
      </c>
      <c r="P3473">
        <f t="shared" si="217"/>
        <v>35.766666666666666</v>
      </c>
      <c r="Q3473" s="4" t="s">
        <v>8317</v>
      </c>
      <c r="R3473" t="s">
        <v>8318</v>
      </c>
      <c r="S3473" s="8">
        <f t="shared" si="218"/>
        <v>41841.61215277778</v>
      </c>
      <c r="T3473" s="8">
        <f t="shared" si="219"/>
        <v>41882.625</v>
      </c>
    </row>
    <row r="3474" spans="1:20" ht="60" x14ac:dyDescent="0.25">
      <c r="A3474">
        <v>3472</v>
      </c>
      <c r="B3474" s="1" t="s">
        <v>3471</v>
      </c>
      <c r="C3474" s="1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3">
        <f t="shared" si="216"/>
        <v>102.05</v>
      </c>
      <c r="P3474">
        <f t="shared" si="217"/>
        <v>88.739130434782609</v>
      </c>
      <c r="Q3474" s="4" t="s">
        <v>8317</v>
      </c>
      <c r="R3474" t="s">
        <v>8318</v>
      </c>
      <c r="S3474" s="8">
        <f t="shared" si="218"/>
        <v>41927.962164351848</v>
      </c>
      <c r="T3474" s="8">
        <f t="shared" si="219"/>
        <v>41949.040972222218</v>
      </c>
    </row>
    <row r="3475" spans="1:20" ht="60" x14ac:dyDescent="0.25">
      <c r="A3475">
        <v>3473</v>
      </c>
      <c r="B3475" s="1" t="s">
        <v>3472</v>
      </c>
      <c r="C3475" s="1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3">
        <f t="shared" si="216"/>
        <v>100</v>
      </c>
      <c r="P3475">
        <f t="shared" si="217"/>
        <v>148.4848484848485</v>
      </c>
      <c r="Q3475" s="4" t="s">
        <v>8317</v>
      </c>
      <c r="R3475" t="s">
        <v>8318</v>
      </c>
      <c r="S3475" s="8">
        <f t="shared" si="218"/>
        <v>42062.626111111109</v>
      </c>
      <c r="T3475" s="8">
        <f t="shared" si="219"/>
        <v>42083.643749999996</v>
      </c>
    </row>
    <row r="3476" spans="1:20" ht="60" x14ac:dyDescent="0.25">
      <c r="A3476">
        <v>3474</v>
      </c>
      <c r="B3476" s="1" t="s">
        <v>3473</v>
      </c>
      <c r="C3476" s="1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3">
        <f t="shared" si="216"/>
        <v>101</v>
      </c>
      <c r="P3476">
        <f t="shared" si="217"/>
        <v>51.794871794871796</v>
      </c>
      <c r="Q3476" s="4" t="s">
        <v>8317</v>
      </c>
      <c r="R3476" t="s">
        <v>8318</v>
      </c>
      <c r="S3476" s="8">
        <f t="shared" si="218"/>
        <v>42541.293182870366</v>
      </c>
      <c r="T3476" s="8">
        <f t="shared" si="219"/>
        <v>42571.293182870366</v>
      </c>
    </row>
    <row r="3477" spans="1:20" ht="45" x14ac:dyDescent="0.25">
      <c r="A3477">
        <v>3475</v>
      </c>
      <c r="B3477" s="1" t="s">
        <v>3474</v>
      </c>
      <c r="C3477" s="1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3">
        <f t="shared" si="216"/>
        <v>113.33333333333333</v>
      </c>
      <c r="P3477">
        <f t="shared" si="217"/>
        <v>20</v>
      </c>
      <c r="Q3477" s="4" t="s">
        <v>8317</v>
      </c>
      <c r="R3477" t="s">
        <v>8318</v>
      </c>
      <c r="S3477" s="8">
        <f t="shared" si="218"/>
        <v>41918.672499999993</v>
      </c>
      <c r="T3477" s="8">
        <f t="shared" si="219"/>
        <v>41945.791666666664</v>
      </c>
    </row>
    <row r="3478" spans="1:20" ht="60" x14ac:dyDescent="0.25">
      <c r="A3478">
        <v>3476</v>
      </c>
      <c r="B3478" s="1" t="s">
        <v>3475</v>
      </c>
      <c r="C3478" s="1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3">
        <f t="shared" si="216"/>
        <v>104</v>
      </c>
      <c r="P3478">
        <f t="shared" si="217"/>
        <v>52</v>
      </c>
      <c r="Q3478" s="4" t="s">
        <v>8317</v>
      </c>
      <c r="R3478" t="s">
        <v>8318</v>
      </c>
      <c r="S3478" s="8">
        <f t="shared" si="218"/>
        <v>41921.071643518517</v>
      </c>
      <c r="T3478" s="8">
        <f t="shared" si="219"/>
        <v>41938.916666666664</v>
      </c>
    </row>
    <row r="3479" spans="1:20" ht="45" x14ac:dyDescent="0.25">
      <c r="A3479">
        <v>3477</v>
      </c>
      <c r="B3479" s="1" t="s">
        <v>3476</v>
      </c>
      <c r="C3479" s="1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3">
        <f t="shared" si="216"/>
        <v>115.33333333333333</v>
      </c>
      <c r="P3479">
        <f t="shared" si="217"/>
        <v>53.230769230769234</v>
      </c>
      <c r="Q3479" s="4" t="s">
        <v>8317</v>
      </c>
      <c r="R3479" t="s">
        <v>8318</v>
      </c>
      <c r="S3479" s="8">
        <f t="shared" si="218"/>
        <v>42128.528275462959</v>
      </c>
      <c r="T3479" s="8">
        <f t="shared" si="219"/>
        <v>42140.916666666664</v>
      </c>
    </row>
    <row r="3480" spans="1:20" ht="45" x14ac:dyDescent="0.25">
      <c r="A3480">
        <v>3478</v>
      </c>
      <c r="B3480" s="1" t="s">
        <v>3477</v>
      </c>
      <c r="C3480" s="1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3">
        <f t="shared" si="216"/>
        <v>112.85</v>
      </c>
      <c r="P3480">
        <f t="shared" si="217"/>
        <v>39.596491228070178</v>
      </c>
      <c r="Q3480" s="4" t="s">
        <v>8317</v>
      </c>
      <c r="R3480" t="s">
        <v>8318</v>
      </c>
      <c r="S3480" s="8">
        <f t="shared" si="218"/>
        <v>42053.708587962959</v>
      </c>
      <c r="T3480" s="8">
        <f t="shared" si="219"/>
        <v>42079.666666666664</v>
      </c>
    </row>
    <row r="3481" spans="1:20" ht="45" x14ac:dyDescent="0.25">
      <c r="A3481">
        <v>3479</v>
      </c>
      <c r="B3481" s="1" t="s">
        <v>3478</v>
      </c>
      <c r="C3481" s="1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3">
        <f t="shared" si="216"/>
        <v>127.86666666666666</v>
      </c>
      <c r="P3481">
        <f t="shared" si="217"/>
        <v>34.25</v>
      </c>
      <c r="Q3481" s="4" t="s">
        <v>8317</v>
      </c>
      <c r="R3481" t="s">
        <v>8318</v>
      </c>
      <c r="S3481" s="8">
        <f t="shared" si="218"/>
        <v>41781.64675925926</v>
      </c>
      <c r="T3481" s="8">
        <f t="shared" si="219"/>
        <v>41811.64675925926</v>
      </c>
    </row>
    <row r="3482" spans="1:20" ht="45" x14ac:dyDescent="0.25">
      <c r="A3482">
        <v>3480</v>
      </c>
      <c r="B3482" s="1" t="s">
        <v>3479</v>
      </c>
      <c r="C3482" s="1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3">
        <f t="shared" si="216"/>
        <v>142.66666666666666</v>
      </c>
      <c r="P3482">
        <f t="shared" si="217"/>
        <v>164.61538461538461</v>
      </c>
      <c r="Q3482" s="4" t="s">
        <v>8317</v>
      </c>
      <c r="R3482" t="s">
        <v>8318</v>
      </c>
      <c r="S3482" s="8">
        <f t="shared" si="218"/>
        <v>42171.109108796292</v>
      </c>
      <c r="T3482" s="8">
        <f t="shared" si="219"/>
        <v>42195.666666666664</v>
      </c>
    </row>
    <row r="3483" spans="1:20" ht="60" x14ac:dyDescent="0.25">
      <c r="A3483">
        <v>3481</v>
      </c>
      <c r="B3483" s="1" t="s">
        <v>3480</v>
      </c>
      <c r="C3483" s="1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3">
        <f t="shared" si="216"/>
        <v>118.8</v>
      </c>
      <c r="P3483">
        <f t="shared" si="217"/>
        <v>125.05263157894737</v>
      </c>
      <c r="Q3483" s="4" t="s">
        <v>8317</v>
      </c>
      <c r="R3483" t="s">
        <v>8318</v>
      </c>
      <c r="S3483" s="8">
        <f t="shared" si="218"/>
        <v>41989.039212962962</v>
      </c>
      <c r="T3483" s="8">
        <f t="shared" si="219"/>
        <v>42006.039212962962</v>
      </c>
    </row>
    <row r="3484" spans="1:20" ht="45" x14ac:dyDescent="0.25">
      <c r="A3484">
        <v>3482</v>
      </c>
      <c r="B3484" s="1" t="s">
        <v>3481</v>
      </c>
      <c r="C3484" s="1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3">
        <f t="shared" si="216"/>
        <v>138.33333333333334</v>
      </c>
      <c r="P3484">
        <f t="shared" si="217"/>
        <v>51.875</v>
      </c>
      <c r="Q3484" s="4" t="s">
        <v>8317</v>
      </c>
      <c r="R3484" t="s">
        <v>8318</v>
      </c>
      <c r="S3484" s="8">
        <f t="shared" si="218"/>
        <v>41796.563263888886</v>
      </c>
      <c r="T3484" s="8">
        <f t="shared" si="219"/>
        <v>41826.563263888886</v>
      </c>
    </row>
    <row r="3485" spans="1:20" ht="45" x14ac:dyDescent="0.25">
      <c r="A3485">
        <v>3483</v>
      </c>
      <c r="B3485" s="1" t="s">
        <v>3482</v>
      </c>
      <c r="C3485" s="1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3">
        <f t="shared" si="216"/>
        <v>159.9402985074627</v>
      </c>
      <c r="P3485">
        <f t="shared" si="217"/>
        <v>40.285714285714285</v>
      </c>
      <c r="Q3485" s="4" t="s">
        <v>8317</v>
      </c>
      <c r="R3485" t="s">
        <v>8318</v>
      </c>
      <c r="S3485" s="8">
        <f t="shared" si="218"/>
        <v>41793.460428240738</v>
      </c>
      <c r="T3485" s="8">
        <f t="shared" si="219"/>
        <v>41823.460428240738</v>
      </c>
    </row>
    <row r="3486" spans="1:20" ht="60" x14ac:dyDescent="0.25">
      <c r="A3486">
        <v>3484</v>
      </c>
      <c r="B3486" s="1" t="s">
        <v>3483</v>
      </c>
      <c r="C3486" s="1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3">
        <f t="shared" si="216"/>
        <v>114.24</v>
      </c>
      <c r="P3486">
        <f t="shared" si="217"/>
        <v>64.909090909090907</v>
      </c>
      <c r="Q3486" s="4" t="s">
        <v>8317</v>
      </c>
      <c r="R3486" t="s">
        <v>8318</v>
      </c>
      <c r="S3486" s="8">
        <f t="shared" si="218"/>
        <v>42506.552071759252</v>
      </c>
      <c r="T3486" s="8">
        <f t="shared" si="219"/>
        <v>42536.552071759252</v>
      </c>
    </row>
    <row r="3487" spans="1:20" ht="60" x14ac:dyDescent="0.25">
      <c r="A3487">
        <v>3485</v>
      </c>
      <c r="B3487" s="1" t="s">
        <v>3484</v>
      </c>
      <c r="C3487" s="1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3">
        <f t="shared" si="216"/>
        <v>100.60606060606061</v>
      </c>
      <c r="P3487">
        <f t="shared" si="217"/>
        <v>55.333333333333336</v>
      </c>
      <c r="Q3487" s="4" t="s">
        <v>8317</v>
      </c>
      <c r="R3487" t="s">
        <v>8318</v>
      </c>
      <c r="S3487" s="8">
        <f t="shared" si="218"/>
        <v>42372.484722222223</v>
      </c>
      <c r="T3487" s="8">
        <f t="shared" si="219"/>
        <v>42402.484722222223</v>
      </c>
    </row>
    <row r="3488" spans="1:20" ht="45" x14ac:dyDescent="0.25">
      <c r="A3488">
        <v>3486</v>
      </c>
      <c r="B3488" s="1" t="s">
        <v>3485</v>
      </c>
      <c r="C3488" s="1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3">
        <f t="shared" si="216"/>
        <v>155.19999999999999</v>
      </c>
      <c r="P3488">
        <f t="shared" si="217"/>
        <v>83.142857142857139</v>
      </c>
      <c r="Q3488" s="4" t="s">
        <v>8317</v>
      </c>
      <c r="R3488" t="s">
        <v>8318</v>
      </c>
      <c r="S3488" s="8">
        <f t="shared" si="218"/>
        <v>42126.666678240734</v>
      </c>
      <c r="T3488" s="8">
        <f t="shared" si="219"/>
        <v>42158.082638888889</v>
      </c>
    </row>
    <row r="3489" spans="1:20" ht="60" x14ac:dyDescent="0.25">
      <c r="A3489">
        <v>3487</v>
      </c>
      <c r="B3489" s="1" t="s">
        <v>3486</v>
      </c>
      <c r="C3489" s="1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3">
        <f t="shared" si="216"/>
        <v>127.75</v>
      </c>
      <c r="P3489">
        <f t="shared" si="217"/>
        <v>38.712121212121211</v>
      </c>
      <c r="Q3489" s="4" t="s">
        <v>8317</v>
      </c>
      <c r="R3489" t="s">
        <v>8318</v>
      </c>
      <c r="S3489" s="8">
        <f t="shared" si="218"/>
        <v>42149.732083333329</v>
      </c>
      <c r="T3489" s="8">
        <f t="shared" si="219"/>
        <v>42179.732083333329</v>
      </c>
    </row>
    <row r="3490" spans="1:20" ht="60" x14ac:dyDescent="0.25">
      <c r="A3490">
        <v>3488</v>
      </c>
      <c r="B3490" s="1" t="s">
        <v>3487</v>
      </c>
      <c r="C3490" s="1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3">
        <f t="shared" si="216"/>
        <v>121.2</v>
      </c>
      <c r="P3490">
        <f t="shared" si="217"/>
        <v>125.37931034482759</v>
      </c>
      <c r="Q3490" s="4" t="s">
        <v>8317</v>
      </c>
      <c r="R3490" t="s">
        <v>8318</v>
      </c>
      <c r="S3490" s="8">
        <f t="shared" si="218"/>
        <v>42087.55972222222</v>
      </c>
      <c r="T3490" s="8">
        <f t="shared" si="219"/>
        <v>42111.458333333336</v>
      </c>
    </row>
    <row r="3491" spans="1:20" ht="60" x14ac:dyDescent="0.25">
      <c r="A3491">
        <v>3489</v>
      </c>
      <c r="B3491" s="1" t="s">
        <v>3488</v>
      </c>
      <c r="C3491" s="1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3">
        <f t="shared" si="216"/>
        <v>112.7</v>
      </c>
      <c r="P3491">
        <f t="shared" si="217"/>
        <v>78.263888888888886</v>
      </c>
      <c r="Q3491" s="4" t="s">
        <v>8317</v>
      </c>
      <c r="R3491" t="s">
        <v>8318</v>
      </c>
      <c r="S3491" s="8">
        <f t="shared" si="218"/>
        <v>41753.427442129629</v>
      </c>
      <c r="T3491" s="8">
        <f t="shared" si="219"/>
        <v>41783.666666666664</v>
      </c>
    </row>
    <row r="3492" spans="1:20" ht="60" x14ac:dyDescent="0.25">
      <c r="A3492">
        <v>3490</v>
      </c>
      <c r="B3492" s="1" t="s">
        <v>3489</v>
      </c>
      <c r="C3492" s="1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3">
        <f t="shared" si="216"/>
        <v>127.5</v>
      </c>
      <c r="P3492">
        <f t="shared" si="217"/>
        <v>47.222222222222221</v>
      </c>
      <c r="Q3492" s="4" t="s">
        <v>8317</v>
      </c>
      <c r="R3492" t="s">
        <v>8318</v>
      </c>
      <c r="S3492" s="8">
        <f t="shared" si="218"/>
        <v>42443.594027777777</v>
      </c>
      <c r="T3492" s="8">
        <f t="shared" si="219"/>
        <v>42473.594027777777</v>
      </c>
    </row>
    <row r="3493" spans="1:20" ht="60" x14ac:dyDescent="0.25">
      <c r="A3493">
        <v>3491</v>
      </c>
      <c r="B3493" s="1" t="s">
        <v>3490</v>
      </c>
      <c r="C3493" s="1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3">
        <f t="shared" si="216"/>
        <v>158.19999999999999</v>
      </c>
      <c r="P3493">
        <f t="shared" si="217"/>
        <v>79.099999999999994</v>
      </c>
      <c r="Q3493" s="4" t="s">
        <v>8317</v>
      </c>
      <c r="R3493" t="s">
        <v>8318</v>
      </c>
      <c r="S3493" s="8">
        <f t="shared" si="218"/>
        <v>42121.041481481479</v>
      </c>
      <c r="T3493" s="8">
        <f t="shared" si="219"/>
        <v>42142.041481481479</v>
      </c>
    </row>
    <row r="3494" spans="1:20" ht="45" x14ac:dyDescent="0.25">
      <c r="A3494">
        <v>3492</v>
      </c>
      <c r="B3494" s="1" t="s">
        <v>3491</v>
      </c>
      <c r="C3494" s="1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3">
        <f t="shared" si="216"/>
        <v>105.26894736842105</v>
      </c>
      <c r="P3494">
        <f t="shared" si="217"/>
        <v>114.29199999999999</v>
      </c>
      <c r="Q3494" s="4" t="s">
        <v>8317</v>
      </c>
      <c r="R3494" t="s">
        <v>8318</v>
      </c>
      <c r="S3494" s="8">
        <f t="shared" si="218"/>
        <v>42267.800891203697</v>
      </c>
      <c r="T3494" s="8">
        <f t="shared" si="219"/>
        <v>42302.800891203697</v>
      </c>
    </row>
    <row r="3495" spans="1:20" ht="60" x14ac:dyDescent="0.25">
      <c r="A3495">
        <v>3493</v>
      </c>
      <c r="B3495" s="1" t="s">
        <v>3492</v>
      </c>
      <c r="C3495" s="1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3">
        <f t="shared" si="216"/>
        <v>100</v>
      </c>
      <c r="P3495">
        <f t="shared" si="217"/>
        <v>51.724137931034484</v>
      </c>
      <c r="Q3495" s="4" t="s">
        <v>8317</v>
      </c>
      <c r="R3495" t="s">
        <v>8318</v>
      </c>
      <c r="S3495" s="8">
        <f t="shared" si="218"/>
        <v>41848.657824074071</v>
      </c>
      <c r="T3495" s="8">
        <f t="shared" si="219"/>
        <v>41868.007638888885</v>
      </c>
    </row>
    <row r="3496" spans="1:20" ht="60" x14ac:dyDescent="0.25">
      <c r="A3496">
        <v>3494</v>
      </c>
      <c r="B3496" s="1" t="s">
        <v>3493</v>
      </c>
      <c r="C3496" s="1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3">
        <f t="shared" si="216"/>
        <v>100</v>
      </c>
      <c r="P3496">
        <f t="shared" si="217"/>
        <v>30.76923076923077</v>
      </c>
      <c r="Q3496" s="4" t="s">
        <v>8317</v>
      </c>
      <c r="R3496" t="s">
        <v>8318</v>
      </c>
      <c r="S3496" s="8">
        <f t="shared" si="218"/>
        <v>42689.006655092591</v>
      </c>
      <c r="T3496" s="8">
        <f t="shared" si="219"/>
        <v>42700.041666666664</v>
      </c>
    </row>
    <row r="3497" spans="1:20" ht="60" x14ac:dyDescent="0.25">
      <c r="A3497">
        <v>3495</v>
      </c>
      <c r="B3497" s="1" t="s">
        <v>3494</v>
      </c>
      <c r="C3497" s="1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3">
        <f t="shared" si="216"/>
        <v>106.86</v>
      </c>
      <c r="P3497">
        <f t="shared" si="217"/>
        <v>74.208333333333329</v>
      </c>
      <c r="Q3497" s="4" t="s">
        <v>8317</v>
      </c>
      <c r="R3497" t="s">
        <v>8318</v>
      </c>
      <c r="S3497" s="8">
        <f t="shared" si="218"/>
        <v>41915.554502314808</v>
      </c>
      <c r="T3497" s="8">
        <f t="shared" si="219"/>
        <v>41944.512499999997</v>
      </c>
    </row>
    <row r="3498" spans="1:20" ht="60" x14ac:dyDescent="0.25">
      <c r="A3498">
        <v>3496</v>
      </c>
      <c r="B3498" s="1" t="s">
        <v>3495</v>
      </c>
      <c r="C3498" s="1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3">
        <f t="shared" si="216"/>
        <v>124.4</v>
      </c>
      <c r="P3498">
        <f t="shared" si="217"/>
        <v>47.846153846153847</v>
      </c>
      <c r="Q3498" s="4" t="s">
        <v>8317</v>
      </c>
      <c r="R3498" t="s">
        <v>8318</v>
      </c>
      <c r="S3498" s="8">
        <f t="shared" si="218"/>
        <v>42584.638495370367</v>
      </c>
      <c r="T3498" s="8">
        <f t="shared" si="219"/>
        <v>42624.638495370367</v>
      </c>
    </row>
    <row r="3499" spans="1:20" ht="60" x14ac:dyDescent="0.25">
      <c r="A3499">
        <v>3497</v>
      </c>
      <c r="B3499" s="1" t="s">
        <v>3496</v>
      </c>
      <c r="C3499" s="1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3">
        <f t="shared" si="216"/>
        <v>108.70406189555126</v>
      </c>
      <c r="P3499">
        <f t="shared" si="217"/>
        <v>34.408163265306122</v>
      </c>
      <c r="Q3499" s="4" t="s">
        <v>8317</v>
      </c>
      <c r="R3499" t="s">
        <v>8318</v>
      </c>
      <c r="S3499" s="8">
        <f t="shared" si="218"/>
        <v>42511.53361111111</v>
      </c>
      <c r="T3499" s="8">
        <f t="shared" si="219"/>
        <v>42523.708333333336</v>
      </c>
    </row>
    <row r="3500" spans="1:20" ht="60" x14ac:dyDescent="0.25">
      <c r="A3500">
        <v>3498</v>
      </c>
      <c r="B3500" s="1" t="s">
        <v>3497</v>
      </c>
      <c r="C3500" s="1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3">
        <f t="shared" si="216"/>
        <v>102.42424242424242</v>
      </c>
      <c r="P3500">
        <f t="shared" si="217"/>
        <v>40.238095238095241</v>
      </c>
      <c r="Q3500" s="4" t="s">
        <v>8317</v>
      </c>
      <c r="R3500" t="s">
        <v>8318</v>
      </c>
      <c r="S3500" s="8">
        <f t="shared" si="218"/>
        <v>42458.950277777774</v>
      </c>
      <c r="T3500" s="8">
        <f t="shared" si="219"/>
        <v>42518.697222222218</v>
      </c>
    </row>
    <row r="3501" spans="1:20" ht="60" x14ac:dyDescent="0.25">
      <c r="A3501">
        <v>3499</v>
      </c>
      <c r="B3501" s="1" t="s">
        <v>3498</v>
      </c>
      <c r="C3501" s="1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3">
        <f t="shared" si="216"/>
        <v>105.5</v>
      </c>
      <c r="P3501">
        <f t="shared" si="217"/>
        <v>60.285714285714285</v>
      </c>
      <c r="Q3501" s="4" t="s">
        <v>8317</v>
      </c>
      <c r="R3501" t="s">
        <v>8318</v>
      </c>
      <c r="S3501" s="8">
        <f t="shared" si="218"/>
        <v>42131.827835648146</v>
      </c>
      <c r="T3501" s="8">
        <f t="shared" si="219"/>
        <v>42186.082638888889</v>
      </c>
    </row>
    <row r="3502" spans="1:20" ht="60" x14ac:dyDescent="0.25">
      <c r="A3502">
        <v>3500</v>
      </c>
      <c r="B3502" s="1" t="s">
        <v>3499</v>
      </c>
      <c r="C3502" s="1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3">
        <f t="shared" si="216"/>
        <v>106.3</v>
      </c>
      <c r="P3502">
        <f t="shared" si="217"/>
        <v>25.30952380952381</v>
      </c>
      <c r="Q3502" s="4" t="s">
        <v>8317</v>
      </c>
      <c r="R3502" t="s">
        <v>8318</v>
      </c>
      <c r="S3502" s="8">
        <f t="shared" si="218"/>
        <v>42419.711087962962</v>
      </c>
      <c r="T3502" s="8">
        <f t="shared" si="219"/>
        <v>42435.999305555553</v>
      </c>
    </row>
    <row r="3503" spans="1:20" ht="45" x14ac:dyDescent="0.25">
      <c r="A3503">
        <v>3501</v>
      </c>
      <c r="B3503" s="1" t="s">
        <v>3500</v>
      </c>
      <c r="C3503" s="1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3">
        <f t="shared" si="216"/>
        <v>100.66666666666667</v>
      </c>
      <c r="P3503">
        <f t="shared" si="217"/>
        <v>35.952380952380949</v>
      </c>
      <c r="Q3503" s="4" t="s">
        <v>8317</v>
      </c>
      <c r="R3503" t="s">
        <v>8318</v>
      </c>
      <c r="S3503" s="8">
        <f t="shared" si="218"/>
        <v>42233.555497685178</v>
      </c>
      <c r="T3503" s="8">
        <f t="shared" si="219"/>
        <v>42258.555497685178</v>
      </c>
    </row>
    <row r="3504" spans="1:20" ht="60" x14ac:dyDescent="0.25">
      <c r="A3504">
        <v>3502</v>
      </c>
      <c r="B3504" s="1" t="s">
        <v>3501</v>
      </c>
      <c r="C3504" s="1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3">
        <f t="shared" si="216"/>
        <v>105.4</v>
      </c>
      <c r="P3504">
        <f t="shared" si="217"/>
        <v>136</v>
      </c>
      <c r="Q3504" s="4" t="s">
        <v>8317</v>
      </c>
      <c r="R3504" t="s">
        <v>8318</v>
      </c>
      <c r="S3504" s="8">
        <f t="shared" si="218"/>
        <v>42430.631064814814</v>
      </c>
      <c r="T3504" s="8">
        <f t="shared" si="219"/>
        <v>42444.957638888889</v>
      </c>
    </row>
    <row r="3505" spans="1:20" ht="45" x14ac:dyDescent="0.25">
      <c r="A3505">
        <v>3503</v>
      </c>
      <c r="B3505" s="1" t="s">
        <v>3502</v>
      </c>
      <c r="C3505" s="1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3">
        <f t="shared" si="216"/>
        <v>107.56</v>
      </c>
      <c r="P3505">
        <f t="shared" si="217"/>
        <v>70.763157894736835</v>
      </c>
      <c r="Q3505" s="4" t="s">
        <v>8317</v>
      </c>
      <c r="R3505" t="s">
        <v>8318</v>
      </c>
      <c r="S3505" s="8">
        <f t="shared" si="218"/>
        <v>42545.27</v>
      </c>
      <c r="T3505" s="8">
        <f t="shared" si="219"/>
        <v>42575.27</v>
      </c>
    </row>
    <row r="3506" spans="1:20" ht="60" x14ac:dyDescent="0.25">
      <c r="A3506">
        <v>3504</v>
      </c>
      <c r="B3506" s="1" t="s">
        <v>3503</v>
      </c>
      <c r="C3506" s="1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3">
        <f t="shared" si="216"/>
        <v>100</v>
      </c>
      <c r="P3506">
        <f t="shared" si="217"/>
        <v>125</v>
      </c>
      <c r="Q3506" s="4" t="s">
        <v>8317</v>
      </c>
      <c r="R3506" t="s">
        <v>8318</v>
      </c>
      <c r="S3506" s="8">
        <f t="shared" si="218"/>
        <v>42297.540405092594</v>
      </c>
      <c r="T3506" s="8">
        <f t="shared" si="219"/>
        <v>42327.582071759258</v>
      </c>
    </row>
    <row r="3507" spans="1:20" ht="90" x14ac:dyDescent="0.25">
      <c r="A3507">
        <v>3505</v>
      </c>
      <c r="B3507" s="1" t="s">
        <v>3504</v>
      </c>
      <c r="C3507" s="1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3">
        <f t="shared" si="216"/>
        <v>103.76</v>
      </c>
      <c r="P3507">
        <f t="shared" si="217"/>
        <v>66.512820512820511</v>
      </c>
      <c r="Q3507" s="4" t="s">
        <v>8317</v>
      </c>
      <c r="R3507" t="s">
        <v>8318</v>
      </c>
      <c r="S3507" s="8">
        <f t="shared" si="218"/>
        <v>41760.727372685185</v>
      </c>
      <c r="T3507" s="8">
        <f t="shared" si="219"/>
        <v>41771.958333333328</v>
      </c>
    </row>
    <row r="3508" spans="1:20" ht="60" x14ac:dyDescent="0.25">
      <c r="A3508">
        <v>3506</v>
      </c>
      <c r="B3508" s="1" t="s">
        <v>3505</v>
      </c>
      <c r="C3508" s="1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3">
        <f t="shared" si="216"/>
        <v>101.5</v>
      </c>
      <c r="P3508">
        <f t="shared" si="217"/>
        <v>105</v>
      </c>
      <c r="Q3508" s="4" t="s">
        <v>8317</v>
      </c>
      <c r="R3508" t="s">
        <v>8318</v>
      </c>
      <c r="S3508" s="8">
        <f t="shared" si="218"/>
        <v>41829.525925925926</v>
      </c>
      <c r="T3508" s="8">
        <f t="shared" si="219"/>
        <v>41874.525925925926</v>
      </c>
    </row>
    <row r="3509" spans="1:20" ht="45" x14ac:dyDescent="0.25">
      <c r="A3509">
        <v>3507</v>
      </c>
      <c r="B3509" s="1" t="s">
        <v>3506</v>
      </c>
      <c r="C3509" s="1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3">
        <f t="shared" si="216"/>
        <v>104.4</v>
      </c>
      <c r="P3509">
        <f t="shared" si="217"/>
        <v>145</v>
      </c>
      <c r="Q3509" s="4" t="s">
        <v>8317</v>
      </c>
      <c r="R3509" t="s">
        <v>8318</v>
      </c>
      <c r="S3509" s="8">
        <f t="shared" si="218"/>
        <v>42491.714548611104</v>
      </c>
      <c r="T3509" s="8">
        <f t="shared" si="219"/>
        <v>42521.714548611104</v>
      </c>
    </row>
    <row r="3510" spans="1:20" ht="60" x14ac:dyDescent="0.25">
      <c r="A3510">
        <v>3508</v>
      </c>
      <c r="B3510" s="1" t="s">
        <v>3507</v>
      </c>
      <c r="C3510" s="1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3">
        <f t="shared" si="216"/>
        <v>180</v>
      </c>
      <c r="P3510">
        <f t="shared" si="217"/>
        <v>12</v>
      </c>
      <c r="Q3510" s="4" t="s">
        <v>8317</v>
      </c>
      <c r="R3510" t="s">
        <v>8318</v>
      </c>
      <c r="S3510" s="8">
        <f t="shared" si="218"/>
        <v>42477.521446759252</v>
      </c>
      <c r="T3510" s="8">
        <f t="shared" si="219"/>
        <v>42500.666666666664</v>
      </c>
    </row>
    <row r="3511" spans="1:20" ht="60" x14ac:dyDescent="0.25">
      <c r="A3511">
        <v>3509</v>
      </c>
      <c r="B3511" s="1" t="s">
        <v>3508</v>
      </c>
      <c r="C3511" s="1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3">
        <f t="shared" si="216"/>
        <v>106.33333333333333</v>
      </c>
      <c r="P3511">
        <f t="shared" si="217"/>
        <v>96.666666666666671</v>
      </c>
      <c r="Q3511" s="4" t="s">
        <v>8317</v>
      </c>
      <c r="R3511" t="s">
        <v>8318</v>
      </c>
      <c r="S3511" s="8">
        <f t="shared" si="218"/>
        <v>41950.651226851849</v>
      </c>
      <c r="T3511" s="8">
        <f t="shared" si="219"/>
        <v>41963.996527777774</v>
      </c>
    </row>
    <row r="3512" spans="1:20" ht="60" x14ac:dyDescent="0.25">
      <c r="A3512">
        <v>3510</v>
      </c>
      <c r="B3512" s="1" t="s">
        <v>3509</v>
      </c>
      <c r="C3512" s="1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3">
        <f t="shared" si="216"/>
        <v>100.55555555555556</v>
      </c>
      <c r="P3512">
        <f t="shared" si="217"/>
        <v>60.333333333333336</v>
      </c>
      <c r="Q3512" s="4" t="s">
        <v>8317</v>
      </c>
      <c r="R3512" t="s">
        <v>8318</v>
      </c>
      <c r="S3512" s="8">
        <f t="shared" si="218"/>
        <v>41802.412569444445</v>
      </c>
      <c r="T3512" s="8">
        <f t="shared" si="219"/>
        <v>41822.412569444445</v>
      </c>
    </row>
    <row r="3513" spans="1:20" ht="45" x14ac:dyDescent="0.25">
      <c r="A3513">
        <v>3511</v>
      </c>
      <c r="B3513" s="1" t="s">
        <v>3510</v>
      </c>
      <c r="C3513" s="1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3">
        <f t="shared" si="216"/>
        <v>101.2</v>
      </c>
      <c r="P3513">
        <f t="shared" si="217"/>
        <v>79.89473684210526</v>
      </c>
      <c r="Q3513" s="4" t="s">
        <v>8317</v>
      </c>
      <c r="R3513" t="s">
        <v>8318</v>
      </c>
      <c r="S3513" s="8">
        <f t="shared" si="218"/>
        <v>41927.665451388886</v>
      </c>
      <c r="T3513" s="8">
        <f t="shared" si="219"/>
        <v>41950.5625</v>
      </c>
    </row>
    <row r="3514" spans="1:20" ht="60" x14ac:dyDescent="0.25">
      <c r="A3514">
        <v>3512</v>
      </c>
      <c r="B3514" s="1" t="s">
        <v>3511</v>
      </c>
      <c r="C3514" s="1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3">
        <f t="shared" si="216"/>
        <v>100</v>
      </c>
      <c r="P3514">
        <f t="shared" si="217"/>
        <v>58.823529411764703</v>
      </c>
      <c r="Q3514" s="4" t="s">
        <v>8317</v>
      </c>
      <c r="R3514" t="s">
        <v>8318</v>
      </c>
      <c r="S3514" s="8">
        <f t="shared" si="218"/>
        <v>42057.328611111108</v>
      </c>
      <c r="T3514" s="8">
        <f t="shared" si="219"/>
        <v>42117.286944444444</v>
      </c>
    </row>
    <row r="3515" spans="1:20" ht="60" x14ac:dyDescent="0.25">
      <c r="A3515">
        <v>3513</v>
      </c>
      <c r="B3515" s="1" t="s">
        <v>3512</v>
      </c>
      <c r="C3515" s="1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3">
        <f t="shared" si="216"/>
        <v>118.39285714285714</v>
      </c>
      <c r="P3515">
        <f t="shared" si="217"/>
        <v>75.340909090909093</v>
      </c>
      <c r="Q3515" s="4" t="s">
        <v>8317</v>
      </c>
      <c r="R3515" t="s">
        <v>8318</v>
      </c>
      <c r="S3515" s="8">
        <f t="shared" si="218"/>
        <v>41780.887870370367</v>
      </c>
      <c r="T3515" s="8">
        <f t="shared" si="219"/>
        <v>41793.999305555553</v>
      </c>
    </row>
    <row r="3516" spans="1:20" ht="45" x14ac:dyDescent="0.25">
      <c r="A3516">
        <v>3514</v>
      </c>
      <c r="B3516" s="1" t="s">
        <v>3513</v>
      </c>
      <c r="C3516" s="1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3">
        <f t="shared" si="216"/>
        <v>110</v>
      </c>
      <c r="P3516">
        <f t="shared" si="217"/>
        <v>55</v>
      </c>
      <c r="Q3516" s="4" t="s">
        <v>8317</v>
      </c>
      <c r="R3516" t="s">
        <v>8318</v>
      </c>
      <c r="S3516" s="8">
        <f t="shared" si="218"/>
        <v>42020.638333333329</v>
      </c>
      <c r="T3516" s="8">
        <f t="shared" si="219"/>
        <v>42036.999305555553</v>
      </c>
    </row>
    <row r="3517" spans="1:20" ht="45" x14ac:dyDescent="0.25">
      <c r="A3517">
        <v>3515</v>
      </c>
      <c r="B3517" s="1" t="s">
        <v>3514</v>
      </c>
      <c r="C3517" s="1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3">
        <f t="shared" si="216"/>
        <v>102.66666666666667</v>
      </c>
      <c r="P3517">
        <f t="shared" si="217"/>
        <v>66.956521739130437</v>
      </c>
      <c r="Q3517" s="4" t="s">
        <v>8317</v>
      </c>
      <c r="R3517" t="s">
        <v>8318</v>
      </c>
      <c r="S3517" s="8">
        <f t="shared" si="218"/>
        <v>42125.564479166664</v>
      </c>
      <c r="T3517" s="8">
        <f t="shared" si="219"/>
        <v>42155.564479166664</v>
      </c>
    </row>
    <row r="3518" spans="1:20" ht="60" x14ac:dyDescent="0.25">
      <c r="A3518">
        <v>3516</v>
      </c>
      <c r="B3518" s="1" t="s">
        <v>3515</v>
      </c>
      <c r="C3518" s="1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3">
        <f t="shared" si="216"/>
        <v>100</v>
      </c>
      <c r="P3518">
        <f t="shared" si="217"/>
        <v>227.27272727272728</v>
      </c>
      <c r="Q3518" s="4" t="s">
        <v>8317</v>
      </c>
      <c r="R3518" t="s">
        <v>8318</v>
      </c>
      <c r="S3518" s="8">
        <f t="shared" si="218"/>
        <v>41855.801736111105</v>
      </c>
      <c r="T3518" s="8">
        <f t="shared" si="219"/>
        <v>41889.916666666664</v>
      </c>
    </row>
    <row r="3519" spans="1:20" ht="45" x14ac:dyDescent="0.25">
      <c r="A3519">
        <v>3517</v>
      </c>
      <c r="B3519" s="1" t="s">
        <v>3516</v>
      </c>
      <c r="C3519" s="1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3">
        <f t="shared" si="216"/>
        <v>100</v>
      </c>
      <c r="P3519">
        <f t="shared" si="217"/>
        <v>307.69230769230768</v>
      </c>
      <c r="Q3519" s="4" t="s">
        <v>8317</v>
      </c>
      <c r="R3519" t="s">
        <v>8318</v>
      </c>
      <c r="S3519" s="8">
        <f t="shared" si="218"/>
        <v>41794.609189814808</v>
      </c>
      <c r="T3519" s="8">
        <f t="shared" si="219"/>
        <v>41824.25</v>
      </c>
    </row>
    <row r="3520" spans="1:20" ht="60" x14ac:dyDescent="0.25">
      <c r="A3520">
        <v>3518</v>
      </c>
      <c r="B3520" s="1" t="s">
        <v>3517</v>
      </c>
      <c r="C3520" s="1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3">
        <f t="shared" si="216"/>
        <v>110.04600000000001</v>
      </c>
      <c r="P3520">
        <f t="shared" si="217"/>
        <v>50.020909090909093</v>
      </c>
      <c r="Q3520" s="4" t="s">
        <v>8317</v>
      </c>
      <c r="R3520" t="s">
        <v>8318</v>
      </c>
      <c r="S3520" s="8">
        <f t="shared" si="218"/>
        <v>41893.575219907405</v>
      </c>
      <c r="T3520" s="8">
        <f t="shared" si="219"/>
        <v>41914.38958333333</v>
      </c>
    </row>
    <row r="3521" spans="1:20" ht="45" x14ac:dyDescent="0.25">
      <c r="A3521">
        <v>3519</v>
      </c>
      <c r="B3521" s="1" t="s">
        <v>3518</v>
      </c>
      <c r="C3521" s="1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3">
        <f t="shared" si="216"/>
        <v>101.35</v>
      </c>
      <c r="P3521">
        <f t="shared" si="217"/>
        <v>72.392857142857139</v>
      </c>
      <c r="Q3521" s="4" t="s">
        <v>8317</v>
      </c>
      <c r="R3521" t="s">
        <v>8318</v>
      </c>
      <c r="S3521" s="8">
        <f t="shared" si="218"/>
        <v>42037.390624999993</v>
      </c>
      <c r="T3521" s="8">
        <f t="shared" si="219"/>
        <v>42067.390624999993</v>
      </c>
    </row>
    <row r="3522" spans="1:20" ht="45" x14ac:dyDescent="0.25">
      <c r="A3522">
        <v>3520</v>
      </c>
      <c r="B3522" s="1" t="s">
        <v>3519</v>
      </c>
      <c r="C3522" s="1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3">
        <f t="shared" si="216"/>
        <v>100.75</v>
      </c>
      <c r="P3522">
        <f t="shared" si="217"/>
        <v>95.952380952380949</v>
      </c>
      <c r="Q3522" s="4" t="s">
        <v>8317</v>
      </c>
      <c r="R3522" t="s">
        <v>8318</v>
      </c>
      <c r="S3522" s="8">
        <f t="shared" si="218"/>
        <v>42227.615879629629</v>
      </c>
      <c r="T3522" s="8">
        <f t="shared" si="219"/>
        <v>42253.365972222215</v>
      </c>
    </row>
    <row r="3523" spans="1:20" ht="60" x14ac:dyDescent="0.25">
      <c r="A3523">
        <v>3521</v>
      </c>
      <c r="B3523" s="1" t="s">
        <v>3520</v>
      </c>
      <c r="C3523" s="1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3">
        <f t="shared" ref="O3523:O3586" si="220">(E3523/D3523%)</f>
        <v>169.42857142857142</v>
      </c>
      <c r="P3523">
        <f t="shared" ref="P3523:P3586" si="221">E3523/L3523</f>
        <v>45.615384615384613</v>
      </c>
      <c r="Q3523" s="4" t="s">
        <v>8317</v>
      </c>
      <c r="R3523" t="s">
        <v>8318</v>
      </c>
      <c r="S3523" s="8">
        <f t="shared" ref="S3523:S3586" si="222">(J3523/86400)+25569+(-5/24)</f>
        <v>41881.153009259258</v>
      </c>
      <c r="T3523" s="8">
        <f t="shared" ref="T3523:T3586" si="223">(I3523/86400)+25569+(-5/24)</f>
        <v>41911.153009259258</v>
      </c>
    </row>
    <row r="3524" spans="1:20" ht="60" x14ac:dyDescent="0.25">
      <c r="A3524">
        <v>3522</v>
      </c>
      <c r="B3524" s="1" t="s">
        <v>3521</v>
      </c>
      <c r="C3524" s="1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3">
        <f t="shared" si="220"/>
        <v>100</v>
      </c>
      <c r="P3524">
        <f t="shared" si="221"/>
        <v>41.029411764705884</v>
      </c>
      <c r="Q3524" s="4" t="s">
        <v>8317</v>
      </c>
      <c r="R3524" t="s">
        <v>8318</v>
      </c>
      <c r="S3524" s="8">
        <f t="shared" si="222"/>
        <v>42234.581550925919</v>
      </c>
      <c r="T3524" s="8">
        <f t="shared" si="223"/>
        <v>42262.212500000001</v>
      </c>
    </row>
    <row r="3525" spans="1:20" ht="45" x14ac:dyDescent="0.25">
      <c r="A3525">
        <v>3523</v>
      </c>
      <c r="B3525" s="1" t="s">
        <v>3522</v>
      </c>
      <c r="C3525" s="1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3">
        <f t="shared" si="220"/>
        <v>113.65</v>
      </c>
      <c r="P3525">
        <f t="shared" si="221"/>
        <v>56.825000000000003</v>
      </c>
      <c r="Q3525" s="4" t="s">
        <v>8317</v>
      </c>
      <c r="R3525" t="s">
        <v>8318</v>
      </c>
      <c r="S3525" s="8">
        <f t="shared" si="222"/>
        <v>42581.189212962963</v>
      </c>
      <c r="T3525" s="8">
        <f t="shared" si="223"/>
        <v>42638.749999999993</v>
      </c>
    </row>
    <row r="3526" spans="1:20" ht="60" x14ac:dyDescent="0.25">
      <c r="A3526">
        <v>3524</v>
      </c>
      <c r="B3526" s="1" t="s">
        <v>3523</v>
      </c>
      <c r="C3526" s="1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3">
        <f t="shared" si="220"/>
        <v>101.56</v>
      </c>
      <c r="P3526">
        <f t="shared" si="221"/>
        <v>137.24324324324326</v>
      </c>
      <c r="Q3526" s="4" t="s">
        <v>8317</v>
      </c>
      <c r="R3526" t="s">
        <v>8318</v>
      </c>
      <c r="S3526" s="8">
        <f t="shared" si="222"/>
        <v>41880.555243055554</v>
      </c>
      <c r="T3526" s="8">
        <f t="shared" si="223"/>
        <v>41894.958333333328</v>
      </c>
    </row>
    <row r="3527" spans="1:20" ht="45" x14ac:dyDescent="0.25">
      <c r="A3527">
        <v>3525</v>
      </c>
      <c r="B3527" s="1" t="s">
        <v>3524</v>
      </c>
      <c r="C3527" s="1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3">
        <f t="shared" si="220"/>
        <v>106</v>
      </c>
      <c r="P3527">
        <f t="shared" si="221"/>
        <v>75.714285714285708</v>
      </c>
      <c r="Q3527" s="4" t="s">
        <v>8317</v>
      </c>
      <c r="R3527" t="s">
        <v>8318</v>
      </c>
      <c r="S3527" s="8">
        <f t="shared" si="222"/>
        <v>42214.487337962964</v>
      </c>
      <c r="T3527" s="8">
        <f t="shared" si="223"/>
        <v>42225.458333333336</v>
      </c>
    </row>
    <row r="3528" spans="1:20" ht="60" x14ac:dyDescent="0.25">
      <c r="A3528">
        <v>3526</v>
      </c>
      <c r="B3528" s="1" t="s">
        <v>3525</v>
      </c>
      <c r="C3528" s="1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3">
        <f t="shared" si="220"/>
        <v>102</v>
      </c>
      <c r="P3528">
        <f t="shared" si="221"/>
        <v>99</v>
      </c>
      <c r="Q3528" s="4" t="s">
        <v>8317</v>
      </c>
      <c r="R3528" t="s">
        <v>8318</v>
      </c>
      <c r="S3528" s="8">
        <f t="shared" si="222"/>
        <v>42460.126979166664</v>
      </c>
      <c r="T3528" s="8">
        <f t="shared" si="223"/>
        <v>42488.040972222218</v>
      </c>
    </row>
    <row r="3529" spans="1:20" ht="60" x14ac:dyDescent="0.25">
      <c r="A3529">
        <v>3527</v>
      </c>
      <c r="B3529" s="1" t="s">
        <v>3526</v>
      </c>
      <c r="C3529" s="1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3">
        <f t="shared" si="220"/>
        <v>116.91666666666667</v>
      </c>
      <c r="P3529">
        <f t="shared" si="221"/>
        <v>81.569767441860463</v>
      </c>
      <c r="Q3529" s="4" t="s">
        <v>8317</v>
      </c>
      <c r="R3529" t="s">
        <v>8318</v>
      </c>
      <c r="S3529" s="8">
        <f t="shared" si="222"/>
        <v>42166.814872685187</v>
      </c>
      <c r="T3529" s="8">
        <f t="shared" si="223"/>
        <v>42195.957638888889</v>
      </c>
    </row>
    <row r="3530" spans="1:20" ht="45" x14ac:dyDescent="0.25">
      <c r="A3530">
        <v>3528</v>
      </c>
      <c r="B3530" s="1" t="s">
        <v>3527</v>
      </c>
      <c r="C3530" s="1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3">
        <f t="shared" si="220"/>
        <v>101.15151515151516</v>
      </c>
      <c r="P3530">
        <f t="shared" si="221"/>
        <v>45.108108108108105</v>
      </c>
      <c r="Q3530" s="4" t="s">
        <v>8317</v>
      </c>
      <c r="R3530" t="s">
        <v>8318</v>
      </c>
      <c r="S3530" s="8">
        <f t="shared" si="222"/>
        <v>42733.293032407404</v>
      </c>
      <c r="T3530" s="8">
        <f t="shared" si="223"/>
        <v>42753.293032407404</v>
      </c>
    </row>
    <row r="3531" spans="1:20" ht="60" x14ac:dyDescent="0.25">
      <c r="A3531">
        <v>3529</v>
      </c>
      <c r="B3531" s="1" t="s">
        <v>3528</v>
      </c>
      <c r="C3531" s="1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3">
        <f t="shared" si="220"/>
        <v>132</v>
      </c>
      <c r="P3531">
        <f t="shared" si="221"/>
        <v>36.666666666666664</v>
      </c>
      <c r="Q3531" s="4" t="s">
        <v>8317</v>
      </c>
      <c r="R3531" t="s">
        <v>8318</v>
      </c>
      <c r="S3531" s="8">
        <f t="shared" si="222"/>
        <v>42177.553449074076</v>
      </c>
      <c r="T3531" s="8">
        <f t="shared" si="223"/>
        <v>42197.833333333336</v>
      </c>
    </row>
    <row r="3532" spans="1:20" ht="60" x14ac:dyDescent="0.25">
      <c r="A3532">
        <v>3530</v>
      </c>
      <c r="B3532" s="1" t="s">
        <v>3529</v>
      </c>
      <c r="C3532" s="1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3">
        <f t="shared" si="220"/>
        <v>100</v>
      </c>
      <c r="P3532">
        <f t="shared" si="221"/>
        <v>125</v>
      </c>
      <c r="Q3532" s="4" t="s">
        <v>8317</v>
      </c>
      <c r="R3532" t="s">
        <v>8318</v>
      </c>
      <c r="S3532" s="8">
        <f t="shared" si="222"/>
        <v>42442.41501157407</v>
      </c>
      <c r="T3532" s="8">
        <f t="shared" si="223"/>
        <v>42470.624999999993</v>
      </c>
    </row>
    <row r="3533" spans="1:20" x14ac:dyDescent="0.25">
      <c r="A3533">
        <v>3531</v>
      </c>
      <c r="B3533" s="1" t="s">
        <v>3530</v>
      </c>
      <c r="C3533" s="1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3">
        <f t="shared" si="220"/>
        <v>128</v>
      </c>
      <c r="P3533">
        <f t="shared" si="221"/>
        <v>49.230769230769234</v>
      </c>
      <c r="Q3533" s="4" t="s">
        <v>8317</v>
      </c>
      <c r="R3533" t="s">
        <v>8318</v>
      </c>
      <c r="S3533" s="8">
        <f t="shared" si="222"/>
        <v>42521.44599537037</v>
      </c>
      <c r="T3533" s="8">
        <f t="shared" si="223"/>
        <v>42551.44599537037</v>
      </c>
    </row>
    <row r="3534" spans="1:20" ht="60" x14ac:dyDescent="0.25">
      <c r="A3534">
        <v>3532</v>
      </c>
      <c r="B3534" s="1" t="s">
        <v>3531</v>
      </c>
      <c r="C3534" s="1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3">
        <f t="shared" si="220"/>
        <v>118.95833333333334</v>
      </c>
      <c r="P3534">
        <f t="shared" si="221"/>
        <v>42.296296296296298</v>
      </c>
      <c r="Q3534" s="4" t="s">
        <v>8317</v>
      </c>
      <c r="R3534" t="s">
        <v>8318</v>
      </c>
      <c r="S3534" s="8">
        <f t="shared" si="222"/>
        <v>41884.391516203701</v>
      </c>
      <c r="T3534" s="8">
        <f t="shared" si="223"/>
        <v>41899.957638888889</v>
      </c>
    </row>
    <row r="3535" spans="1:20" ht="60" x14ac:dyDescent="0.25">
      <c r="A3535">
        <v>3533</v>
      </c>
      <c r="B3535" s="1" t="s">
        <v>3532</v>
      </c>
      <c r="C3535" s="1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3">
        <f t="shared" si="220"/>
        <v>126.2</v>
      </c>
      <c r="P3535">
        <f t="shared" si="221"/>
        <v>78.875</v>
      </c>
      <c r="Q3535" s="4" t="s">
        <v>8317</v>
      </c>
      <c r="R3535" t="s">
        <v>8318</v>
      </c>
      <c r="S3535" s="8">
        <f t="shared" si="222"/>
        <v>42289.552858796298</v>
      </c>
      <c r="T3535" s="8">
        <f t="shared" si="223"/>
        <v>42319.594525462962</v>
      </c>
    </row>
    <row r="3536" spans="1:20" ht="45" x14ac:dyDescent="0.25">
      <c r="A3536">
        <v>3534</v>
      </c>
      <c r="B3536" s="1" t="s">
        <v>3533</v>
      </c>
      <c r="C3536" s="1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3">
        <f t="shared" si="220"/>
        <v>156.19999999999999</v>
      </c>
      <c r="P3536">
        <f t="shared" si="221"/>
        <v>38.284313725490193</v>
      </c>
      <c r="Q3536" s="4" t="s">
        <v>8317</v>
      </c>
      <c r="R3536" t="s">
        <v>8318</v>
      </c>
      <c r="S3536" s="8">
        <f t="shared" si="222"/>
        <v>42243.416932870365</v>
      </c>
      <c r="T3536" s="8">
        <f t="shared" si="223"/>
        <v>42278.416932870365</v>
      </c>
    </row>
    <row r="3537" spans="1:20" ht="45" x14ac:dyDescent="0.25">
      <c r="A3537">
        <v>3535</v>
      </c>
      <c r="B3537" s="1" t="s">
        <v>3534</v>
      </c>
      <c r="C3537" s="1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3">
        <f t="shared" si="220"/>
        <v>103.15</v>
      </c>
      <c r="P3537">
        <f t="shared" si="221"/>
        <v>44.847826086956523</v>
      </c>
      <c r="Q3537" s="4" t="s">
        <v>8317</v>
      </c>
      <c r="R3537" t="s">
        <v>8318</v>
      </c>
      <c r="S3537" s="8">
        <f t="shared" si="222"/>
        <v>42248.431828703702</v>
      </c>
      <c r="T3537" s="8">
        <f t="shared" si="223"/>
        <v>42279.541666666664</v>
      </c>
    </row>
    <row r="3538" spans="1:20" ht="60" x14ac:dyDescent="0.25">
      <c r="A3538">
        <v>3536</v>
      </c>
      <c r="B3538" s="1" t="s">
        <v>3535</v>
      </c>
      <c r="C3538" s="1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3">
        <f t="shared" si="220"/>
        <v>153.33333333333334</v>
      </c>
      <c r="P3538">
        <f t="shared" si="221"/>
        <v>13.529411764705882</v>
      </c>
      <c r="Q3538" s="4" t="s">
        <v>8317</v>
      </c>
      <c r="R3538" t="s">
        <v>8318</v>
      </c>
      <c r="S3538" s="8">
        <f t="shared" si="222"/>
        <v>42328.518807870372</v>
      </c>
      <c r="T3538" s="8">
        <f t="shared" si="223"/>
        <v>42358.290972222218</v>
      </c>
    </row>
    <row r="3539" spans="1:20" ht="60" x14ac:dyDescent="0.25">
      <c r="A3539">
        <v>3537</v>
      </c>
      <c r="B3539" s="1" t="s">
        <v>3536</v>
      </c>
      <c r="C3539" s="1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3">
        <f t="shared" si="220"/>
        <v>180.44444444444446</v>
      </c>
      <c r="P3539">
        <f t="shared" si="221"/>
        <v>43.5</v>
      </c>
      <c r="Q3539" s="4" t="s">
        <v>8317</v>
      </c>
      <c r="R3539" t="s">
        <v>8318</v>
      </c>
      <c r="S3539" s="8">
        <f t="shared" si="222"/>
        <v>41923.146018518521</v>
      </c>
      <c r="T3539" s="8">
        <f t="shared" si="223"/>
        <v>41960.124305555553</v>
      </c>
    </row>
    <row r="3540" spans="1:20" ht="60" x14ac:dyDescent="0.25">
      <c r="A3540">
        <v>3538</v>
      </c>
      <c r="B3540" s="1" t="s">
        <v>3537</v>
      </c>
      <c r="C3540" s="1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3">
        <f t="shared" si="220"/>
        <v>128.44999999999999</v>
      </c>
      <c r="P3540">
        <f t="shared" si="221"/>
        <v>30.951807228915662</v>
      </c>
      <c r="Q3540" s="4" t="s">
        <v>8317</v>
      </c>
      <c r="R3540" t="s">
        <v>8318</v>
      </c>
      <c r="S3540" s="8">
        <f t="shared" si="222"/>
        <v>42571.212268518517</v>
      </c>
      <c r="T3540" s="8">
        <f t="shared" si="223"/>
        <v>42599.212268518517</v>
      </c>
    </row>
    <row r="3541" spans="1:20" ht="60" x14ac:dyDescent="0.25">
      <c r="A3541">
        <v>3539</v>
      </c>
      <c r="B3541" s="1" t="s">
        <v>3538</v>
      </c>
      <c r="C3541" s="1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3">
        <f t="shared" si="220"/>
        <v>119.66666666666667</v>
      </c>
      <c r="P3541">
        <f t="shared" si="221"/>
        <v>55.230769230769234</v>
      </c>
      <c r="Q3541" s="4" t="s">
        <v>8317</v>
      </c>
      <c r="R3541" t="s">
        <v>8318</v>
      </c>
      <c r="S3541" s="8">
        <f t="shared" si="222"/>
        <v>42600.547708333332</v>
      </c>
      <c r="T3541" s="8">
        <f t="shared" si="223"/>
        <v>42621.547708333332</v>
      </c>
    </row>
    <row r="3542" spans="1:20" ht="60" x14ac:dyDescent="0.25">
      <c r="A3542">
        <v>3540</v>
      </c>
      <c r="B3542" s="1" t="s">
        <v>3539</v>
      </c>
      <c r="C3542" s="1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3">
        <f t="shared" si="220"/>
        <v>123</v>
      </c>
      <c r="P3542">
        <f t="shared" si="221"/>
        <v>46.125</v>
      </c>
      <c r="Q3542" s="4" t="s">
        <v>8317</v>
      </c>
      <c r="R3542" t="s">
        <v>8318</v>
      </c>
      <c r="S3542" s="8">
        <f t="shared" si="222"/>
        <v>42516.795034722221</v>
      </c>
      <c r="T3542" s="8">
        <f t="shared" si="223"/>
        <v>42546.795034722221</v>
      </c>
    </row>
    <row r="3543" spans="1:20" ht="60" x14ac:dyDescent="0.25">
      <c r="A3543">
        <v>3541</v>
      </c>
      <c r="B3543" s="1" t="s">
        <v>3540</v>
      </c>
      <c r="C3543" s="1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3">
        <f t="shared" si="220"/>
        <v>105</v>
      </c>
      <c r="P3543">
        <f t="shared" si="221"/>
        <v>39.375</v>
      </c>
      <c r="Q3543" s="4" t="s">
        <v>8317</v>
      </c>
      <c r="R3543" t="s">
        <v>8318</v>
      </c>
      <c r="S3543" s="8">
        <f t="shared" si="222"/>
        <v>42222.521701388883</v>
      </c>
      <c r="T3543" s="8">
        <f t="shared" si="223"/>
        <v>42247.521701388883</v>
      </c>
    </row>
    <row r="3544" spans="1:20" ht="60" x14ac:dyDescent="0.25">
      <c r="A3544">
        <v>3542</v>
      </c>
      <c r="B3544" s="1" t="s">
        <v>3541</v>
      </c>
      <c r="C3544" s="1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3">
        <f t="shared" si="220"/>
        <v>102.23636363636363</v>
      </c>
      <c r="P3544">
        <f t="shared" si="221"/>
        <v>66.152941176470591</v>
      </c>
      <c r="Q3544" s="4" t="s">
        <v>8317</v>
      </c>
      <c r="R3544" t="s">
        <v>8318</v>
      </c>
      <c r="S3544" s="8">
        <f t="shared" si="222"/>
        <v>41829.391458333332</v>
      </c>
      <c r="T3544" s="8">
        <f t="shared" si="223"/>
        <v>41889.391458333332</v>
      </c>
    </row>
    <row r="3545" spans="1:20" ht="45" x14ac:dyDescent="0.25">
      <c r="A3545">
        <v>3543</v>
      </c>
      <c r="B3545" s="1" t="s">
        <v>3542</v>
      </c>
      <c r="C3545" s="1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3">
        <f t="shared" si="220"/>
        <v>104.66666666666667</v>
      </c>
      <c r="P3545">
        <f t="shared" si="221"/>
        <v>54.137931034482762</v>
      </c>
      <c r="Q3545" s="4" t="s">
        <v>8317</v>
      </c>
      <c r="R3545" t="s">
        <v>8318</v>
      </c>
      <c r="S3545" s="8">
        <f t="shared" si="222"/>
        <v>42150.546979166662</v>
      </c>
      <c r="T3545" s="8">
        <f t="shared" si="223"/>
        <v>42180.546979166662</v>
      </c>
    </row>
    <row r="3546" spans="1:20" ht="45" x14ac:dyDescent="0.25">
      <c r="A3546">
        <v>3544</v>
      </c>
      <c r="B3546" s="1" t="s">
        <v>3543</v>
      </c>
      <c r="C3546" s="1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3">
        <f t="shared" si="220"/>
        <v>100</v>
      </c>
      <c r="P3546">
        <f t="shared" si="221"/>
        <v>104.16666666666667</v>
      </c>
      <c r="Q3546" s="4" t="s">
        <v>8317</v>
      </c>
      <c r="R3546" t="s">
        <v>8318</v>
      </c>
      <c r="S3546" s="8">
        <f t="shared" si="222"/>
        <v>42040.623344907406</v>
      </c>
      <c r="T3546" s="8">
        <f t="shared" si="223"/>
        <v>42070.623344907406</v>
      </c>
    </row>
    <row r="3547" spans="1:20" ht="60" x14ac:dyDescent="0.25">
      <c r="A3547">
        <v>3545</v>
      </c>
      <c r="B3547" s="1" t="s">
        <v>3544</v>
      </c>
      <c r="C3547" s="1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3">
        <f t="shared" si="220"/>
        <v>100.4</v>
      </c>
      <c r="P3547">
        <f t="shared" si="221"/>
        <v>31.375</v>
      </c>
      <c r="Q3547" s="4" t="s">
        <v>8317</v>
      </c>
      <c r="R3547" t="s">
        <v>8318</v>
      </c>
      <c r="S3547" s="8">
        <f t="shared" si="222"/>
        <v>42075.599062499998</v>
      </c>
      <c r="T3547" s="8">
        <f t="shared" si="223"/>
        <v>42105.599062499998</v>
      </c>
    </row>
    <row r="3548" spans="1:20" ht="60" x14ac:dyDescent="0.25">
      <c r="A3548">
        <v>3546</v>
      </c>
      <c r="B3548" s="1" t="s">
        <v>3545</v>
      </c>
      <c r="C3548" s="1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3">
        <f t="shared" si="220"/>
        <v>102.27272727272727</v>
      </c>
      <c r="P3548">
        <f t="shared" si="221"/>
        <v>59.210526315789473</v>
      </c>
      <c r="Q3548" s="4" t="s">
        <v>8317</v>
      </c>
      <c r="R3548" t="s">
        <v>8318</v>
      </c>
      <c r="S3548" s="8">
        <f t="shared" si="222"/>
        <v>42073.452361111107</v>
      </c>
      <c r="T3548" s="8">
        <f t="shared" si="223"/>
        <v>42094.957638888889</v>
      </c>
    </row>
    <row r="3549" spans="1:20" ht="45" x14ac:dyDescent="0.25">
      <c r="A3549">
        <v>3547</v>
      </c>
      <c r="B3549" s="1" t="s">
        <v>3546</v>
      </c>
      <c r="C3549" s="1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3">
        <f t="shared" si="220"/>
        <v>114.40928571428572</v>
      </c>
      <c r="P3549">
        <f t="shared" si="221"/>
        <v>119.17633928571429</v>
      </c>
      <c r="Q3549" s="4" t="s">
        <v>8317</v>
      </c>
      <c r="R3549" t="s">
        <v>8318</v>
      </c>
      <c r="S3549" s="8">
        <f t="shared" si="222"/>
        <v>42479.870381944442</v>
      </c>
      <c r="T3549" s="8">
        <f t="shared" si="223"/>
        <v>42503.957638888889</v>
      </c>
    </row>
    <row r="3550" spans="1:20" ht="45" x14ac:dyDescent="0.25">
      <c r="A3550">
        <v>3548</v>
      </c>
      <c r="B3550" s="1" t="s">
        <v>3547</v>
      </c>
      <c r="C3550" s="1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3">
        <f t="shared" si="220"/>
        <v>101.9047619047619</v>
      </c>
      <c r="P3550">
        <f t="shared" si="221"/>
        <v>164.61538461538461</v>
      </c>
      <c r="Q3550" s="4" t="s">
        <v>8317</v>
      </c>
      <c r="R3550" t="s">
        <v>8318</v>
      </c>
      <c r="S3550" s="8">
        <f t="shared" si="222"/>
        <v>42411.733958333331</v>
      </c>
      <c r="T3550" s="8">
        <f t="shared" si="223"/>
        <v>42433.833333333336</v>
      </c>
    </row>
    <row r="3551" spans="1:20" ht="60" x14ac:dyDescent="0.25">
      <c r="A3551">
        <v>3549</v>
      </c>
      <c r="B3551" s="1" t="s">
        <v>3548</v>
      </c>
      <c r="C3551" s="1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3">
        <f t="shared" si="220"/>
        <v>102</v>
      </c>
      <c r="P3551">
        <f t="shared" si="221"/>
        <v>24.285714285714285</v>
      </c>
      <c r="Q3551" s="4" t="s">
        <v>8317</v>
      </c>
      <c r="R3551" t="s">
        <v>8318</v>
      </c>
      <c r="S3551" s="8">
        <f t="shared" si="222"/>
        <v>42223.186030092591</v>
      </c>
      <c r="T3551" s="8">
        <f t="shared" si="223"/>
        <v>42251.186030092591</v>
      </c>
    </row>
    <row r="3552" spans="1:20" ht="60" x14ac:dyDescent="0.25">
      <c r="A3552">
        <v>3550</v>
      </c>
      <c r="B3552" s="1" t="s">
        <v>3549</v>
      </c>
      <c r="C3552" s="1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3">
        <f t="shared" si="220"/>
        <v>104.8</v>
      </c>
      <c r="P3552">
        <f t="shared" si="221"/>
        <v>40.9375</v>
      </c>
      <c r="Q3552" s="4" t="s">
        <v>8317</v>
      </c>
      <c r="R3552" t="s">
        <v>8318</v>
      </c>
      <c r="S3552" s="8">
        <f t="shared" si="222"/>
        <v>42462.685162037036</v>
      </c>
      <c r="T3552" s="8">
        <f t="shared" si="223"/>
        <v>42492.685162037036</v>
      </c>
    </row>
    <row r="3553" spans="1:20" ht="60" x14ac:dyDescent="0.25">
      <c r="A3553">
        <v>3551</v>
      </c>
      <c r="B3553" s="1" t="s">
        <v>3550</v>
      </c>
      <c r="C3553" s="1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3">
        <f t="shared" si="220"/>
        <v>101.83333333333333</v>
      </c>
      <c r="P3553">
        <f t="shared" si="221"/>
        <v>61.1</v>
      </c>
      <c r="Q3553" s="4" t="s">
        <v>8317</v>
      </c>
      <c r="R3553" t="s">
        <v>8318</v>
      </c>
      <c r="S3553" s="8">
        <f t="shared" si="222"/>
        <v>41753.307523148142</v>
      </c>
      <c r="T3553" s="8">
        <f t="shared" si="223"/>
        <v>41781.713194444441</v>
      </c>
    </row>
    <row r="3554" spans="1:20" ht="60" x14ac:dyDescent="0.25">
      <c r="A3554">
        <v>3552</v>
      </c>
      <c r="B3554" s="1" t="s">
        <v>3551</v>
      </c>
      <c r="C3554" s="1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3">
        <f t="shared" si="220"/>
        <v>100</v>
      </c>
      <c r="P3554">
        <f t="shared" si="221"/>
        <v>38.65</v>
      </c>
      <c r="Q3554" s="4" t="s">
        <v>8317</v>
      </c>
      <c r="R3554" t="s">
        <v>8318</v>
      </c>
      <c r="S3554" s="8">
        <f t="shared" si="222"/>
        <v>41788.378749999996</v>
      </c>
      <c r="T3554" s="8">
        <f t="shared" si="223"/>
        <v>41818.378749999996</v>
      </c>
    </row>
    <row r="3555" spans="1:20" ht="60" x14ac:dyDescent="0.25">
      <c r="A3555">
        <v>3553</v>
      </c>
      <c r="B3555" s="1" t="s">
        <v>3552</v>
      </c>
      <c r="C3555" s="1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3">
        <f t="shared" si="220"/>
        <v>106.27272727272727</v>
      </c>
      <c r="P3555">
        <f t="shared" si="221"/>
        <v>56.20192307692308</v>
      </c>
      <c r="Q3555" s="4" t="s">
        <v>8317</v>
      </c>
      <c r="R3555" t="s">
        <v>8318</v>
      </c>
      <c r="S3555" s="8">
        <f t="shared" si="222"/>
        <v>42195.820370370369</v>
      </c>
      <c r="T3555" s="8">
        <f t="shared" si="223"/>
        <v>42227.791666666664</v>
      </c>
    </row>
    <row r="3556" spans="1:20" ht="45" x14ac:dyDescent="0.25">
      <c r="A3556">
        <v>3554</v>
      </c>
      <c r="B3556" s="1" t="s">
        <v>3553</v>
      </c>
      <c r="C3556" s="1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3">
        <f t="shared" si="220"/>
        <v>113.42219999999999</v>
      </c>
      <c r="P3556">
        <f t="shared" si="221"/>
        <v>107.00207547169811</v>
      </c>
      <c r="Q3556" s="4" t="s">
        <v>8317</v>
      </c>
      <c r="R3556" t="s">
        <v>8318</v>
      </c>
      <c r="S3556" s="8">
        <f t="shared" si="222"/>
        <v>42015.842118055552</v>
      </c>
      <c r="T3556" s="8">
        <f t="shared" si="223"/>
        <v>42046.499999999993</v>
      </c>
    </row>
    <row r="3557" spans="1:20" ht="60" x14ac:dyDescent="0.25">
      <c r="A3557">
        <v>3555</v>
      </c>
      <c r="B3557" s="1" t="s">
        <v>3554</v>
      </c>
      <c r="C3557" s="1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3">
        <f t="shared" si="220"/>
        <v>100</v>
      </c>
      <c r="P3557">
        <f t="shared" si="221"/>
        <v>171.42857142857142</v>
      </c>
      <c r="Q3557" s="4" t="s">
        <v>8317</v>
      </c>
      <c r="R3557" t="s">
        <v>8318</v>
      </c>
      <c r="S3557" s="8">
        <f t="shared" si="222"/>
        <v>42661.233726851853</v>
      </c>
      <c r="T3557" s="8">
        <f t="shared" si="223"/>
        <v>42691.275393518517</v>
      </c>
    </row>
    <row r="3558" spans="1:20" ht="60" x14ac:dyDescent="0.25">
      <c r="A3558">
        <v>3556</v>
      </c>
      <c r="B3558" s="1" t="s">
        <v>3555</v>
      </c>
      <c r="C3558" s="1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3">
        <f t="shared" si="220"/>
        <v>100.45454545454545</v>
      </c>
      <c r="P3558">
        <f t="shared" si="221"/>
        <v>110.5</v>
      </c>
      <c r="Q3558" s="4" t="s">
        <v>8317</v>
      </c>
      <c r="R3558" t="s">
        <v>8318</v>
      </c>
      <c r="S3558" s="8">
        <f t="shared" si="222"/>
        <v>41808.441249999996</v>
      </c>
      <c r="T3558" s="8">
        <f t="shared" si="223"/>
        <v>41868.441249999996</v>
      </c>
    </row>
    <row r="3559" spans="1:20" ht="60" x14ac:dyDescent="0.25">
      <c r="A3559">
        <v>3557</v>
      </c>
      <c r="B3559" s="1" t="s">
        <v>3556</v>
      </c>
      <c r="C3559" s="1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3">
        <f t="shared" si="220"/>
        <v>100.036</v>
      </c>
      <c r="P3559">
        <f t="shared" si="221"/>
        <v>179.27598566308242</v>
      </c>
      <c r="Q3559" s="4" t="s">
        <v>8317</v>
      </c>
      <c r="R3559" t="s">
        <v>8318</v>
      </c>
      <c r="S3559" s="8">
        <f t="shared" si="222"/>
        <v>41730.068414351852</v>
      </c>
      <c r="T3559" s="8">
        <f t="shared" si="223"/>
        <v>41764.068414351852</v>
      </c>
    </row>
    <row r="3560" spans="1:20" ht="45" x14ac:dyDescent="0.25">
      <c r="A3560">
        <v>3558</v>
      </c>
      <c r="B3560" s="1" t="s">
        <v>3557</v>
      </c>
      <c r="C3560" s="1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3">
        <f t="shared" si="220"/>
        <v>144</v>
      </c>
      <c r="P3560">
        <f t="shared" si="221"/>
        <v>22.90909090909091</v>
      </c>
      <c r="Q3560" s="4" t="s">
        <v>8317</v>
      </c>
      <c r="R3560" t="s">
        <v>8318</v>
      </c>
      <c r="S3560" s="8">
        <f t="shared" si="222"/>
        <v>42139.608506944445</v>
      </c>
      <c r="T3560" s="8">
        <f t="shared" si="223"/>
        <v>42181.666666666664</v>
      </c>
    </row>
    <row r="3561" spans="1:20" ht="60" x14ac:dyDescent="0.25">
      <c r="A3561">
        <v>3559</v>
      </c>
      <c r="B3561" s="1" t="s">
        <v>3558</v>
      </c>
      <c r="C3561" s="1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3">
        <f t="shared" si="220"/>
        <v>103.5</v>
      </c>
      <c r="P3561">
        <f t="shared" si="221"/>
        <v>43.125</v>
      </c>
      <c r="Q3561" s="4" t="s">
        <v>8317</v>
      </c>
      <c r="R3561" t="s">
        <v>8318</v>
      </c>
      <c r="S3561" s="8">
        <f t="shared" si="222"/>
        <v>42193.887824074067</v>
      </c>
      <c r="T3561" s="8">
        <f t="shared" si="223"/>
        <v>42216.165277777771</v>
      </c>
    </row>
    <row r="3562" spans="1:20" ht="60" x14ac:dyDescent="0.25">
      <c r="A3562">
        <v>3560</v>
      </c>
      <c r="B3562" s="1" t="s">
        <v>3559</v>
      </c>
      <c r="C3562" s="1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3">
        <f t="shared" si="220"/>
        <v>108.4375</v>
      </c>
      <c r="P3562">
        <f t="shared" si="221"/>
        <v>46.891891891891895</v>
      </c>
      <c r="Q3562" s="4" t="s">
        <v>8317</v>
      </c>
      <c r="R3562" t="s">
        <v>8318</v>
      </c>
      <c r="S3562" s="8">
        <f t="shared" si="222"/>
        <v>42115.68131944444</v>
      </c>
      <c r="T3562" s="8">
        <f t="shared" si="223"/>
        <v>42150.906249999993</v>
      </c>
    </row>
    <row r="3563" spans="1:20" ht="120" x14ac:dyDescent="0.25">
      <c r="A3563">
        <v>3561</v>
      </c>
      <c r="B3563" s="1" t="s">
        <v>3560</v>
      </c>
      <c r="C3563" s="1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3">
        <f t="shared" si="220"/>
        <v>102.4</v>
      </c>
      <c r="P3563">
        <f t="shared" si="221"/>
        <v>47.407407407407405</v>
      </c>
      <c r="Q3563" s="4" t="s">
        <v>8317</v>
      </c>
      <c r="R3563" t="s">
        <v>8318</v>
      </c>
      <c r="S3563" s="8">
        <f t="shared" si="222"/>
        <v>42203.471967592595</v>
      </c>
      <c r="T3563" s="8">
        <f t="shared" si="223"/>
        <v>42221.566666666666</v>
      </c>
    </row>
    <row r="3564" spans="1:20" ht="60" x14ac:dyDescent="0.25">
      <c r="A3564">
        <v>3562</v>
      </c>
      <c r="B3564" s="1" t="s">
        <v>3561</v>
      </c>
      <c r="C3564" s="1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3">
        <f t="shared" si="220"/>
        <v>148.88888888888889</v>
      </c>
      <c r="P3564">
        <f t="shared" si="221"/>
        <v>15.129032258064516</v>
      </c>
      <c r="Q3564" s="4" t="s">
        <v>8317</v>
      </c>
      <c r="R3564" t="s">
        <v>8318</v>
      </c>
      <c r="S3564" s="8">
        <f t="shared" si="222"/>
        <v>42433.553553240738</v>
      </c>
      <c r="T3564" s="8">
        <f t="shared" si="223"/>
        <v>42442.708333333336</v>
      </c>
    </row>
    <row r="3565" spans="1:20" ht="60" x14ac:dyDescent="0.25">
      <c r="A3565">
        <v>3563</v>
      </c>
      <c r="B3565" s="1" t="s">
        <v>3562</v>
      </c>
      <c r="C3565" s="1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3">
        <f t="shared" si="220"/>
        <v>105.49000000000001</v>
      </c>
      <c r="P3565">
        <f t="shared" si="221"/>
        <v>21.098000000000003</v>
      </c>
      <c r="Q3565" s="4" t="s">
        <v>8317</v>
      </c>
      <c r="R3565" t="s">
        <v>8318</v>
      </c>
      <c r="S3565" s="8">
        <f t="shared" si="222"/>
        <v>42555.46361111111</v>
      </c>
      <c r="T3565" s="8">
        <f t="shared" si="223"/>
        <v>42583.583333333336</v>
      </c>
    </row>
    <row r="3566" spans="1:20" ht="45" x14ac:dyDescent="0.25">
      <c r="A3566">
        <v>3564</v>
      </c>
      <c r="B3566" s="1" t="s">
        <v>3563</v>
      </c>
      <c r="C3566" s="1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3">
        <f t="shared" si="220"/>
        <v>100.5</v>
      </c>
      <c r="P3566">
        <f t="shared" si="221"/>
        <v>59.117647058823529</v>
      </c>
      <c r="Q3566" s="4" t="s">
        <v>8317</v>
      </c>
      <c r="R3566" t="s">
        <v>8318</v>
      </c>
      <c r="S3566" s="8">
        <f t="shared" si="222"/>
        <v>42236.414918981478</v>
      </c>
      <c r="T3566" s="8">
        <f t="shared" si="223"/>
        <v>42282.458333333336</v>
      </c>
    </row>
    <row r="3567" spans="1:20" ht="60" x14ac:dyDescent="0.25">
      <c r="A3567">
        <v>3565</v>
      </c>
      <c r="B3567" s="1" t="s">
        <v>3564</v>
      </c>
      <c r="C3567" s="1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3">
        <f t="shared" si="220"/>
        <v>130.55555555555554</v>
      </c>
      <c r="P3567">
        <f t="shared" si="221"/>
        <v>97.916666666666671</v>
      </c>
      <c r="Q3567" s="4" t="s">
        <v>8317</v>
      </c>
      <c r="R3567" t="s">
        <v>8318</v>
      </c>
      <c r="S3567" s="8">
        <f t="shared" si="222"/>
        <v>41974.534814814811</v>
      </c>
      <c r="T3567" s="8">
        <f t="shared" si="223"/>
        <v>42004.534814814811</v>
      </c>
    </row>
    <row r="3568" spans="1:20" ht="60" x14ac:dyDescent="0.25">
      <c r="A3568">
        <v>3566</v>
      </c>
      <c r="B3568" s="1" t="s">
        <v>3565</v>
      </c>
      <c r="C3568" s="1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3">
        <f t="shared" si="220"/>
        <v>104.75</v>
      </c>
      <c r="P3568">
        <f t="shared" si="221"/>
        <v>55.131578947368418</v>
      </c>
      <c r="Q3568" s="4" t="s">
        <v>8317</v>
      </c>
      <c r="R3568" t="s">
        <v>8318</v>
      </c>
      <c r="S3568" s="8">
        <f t="shared" si="222"/>
        <v>41997.299571759257</v>
      </c>
      <c r="T3568" s="8">
        <f t="shared" si="223"/>
        <v>42027.299571759257</v>
      </c>
    </row>
    <row r="3569" spans="1:20" ht="60" x14ac:dyDescent="0.25">
      <c r="A3569">
        <v>3567</v>
      </c>
      <c r="B3569" s="1" t="s">
        <v>3566</v>
      </c>
      <c r="C3569" s="1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3">
        <f t="shared" si="220"/>
        <v>108.8</v>
      </c>
      <c r="P3569">
        <f t="shared" si="221"/>
        <v>26.536585365853657</v>
      </c>
      <c r="Q3569" s="4" t="s">
        <v>8317</v>
      </c>
      <c r="R3569" t="s">
        <v>8318</v>
      </c>
      <c r="S3569" s="8">
        <f t="shared" si="222"/>
        <v>42135.602361111109</v>
      </c>
      <c r="T3569" s="8">
        <f t="shared" si="223"/>
        <v>42165.602361111109</v>
      </c>
    </row>
    <row r="3570" spans="1:20" ht="45" x14ac:dyDescent="0.25">
      <c r="A3570">
        <v>3568</v>
      </c>
      <c r="B3570" s="1" t="s">
        <v>3567</v>
      </c>
      <c r="C3570" s="1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3">
        <f t="shared" si="220"/>
        <v>111</v>
      </c>
      <c r="P3570">
        <f t="shared" si="221"/>
        <v>58.421052631578945</v>
      </c>
      <c r="Q3570" s="4" t="s">
        <v>8317</v>
      </c>
      <c r="R3570" t="s">
        <v>8318</v>
      </c>
      <c r="S3570" s="8">
        <f t="shared" si="222"/>
        <v>41869.532337962963</v>
      </c>
      <c r="T3570" s="8">
        <f t="shared" si="223"/>
        <v>41899.532337962963</v>
      </c>
    </row>
    <row r="3571" spans="1:20" ht="45" x14ac:dyDescent="0.25">
      <c r="A3571">
        <v>3569</v>
      </c>
      <c r="B3571" s="1" t="s">
        <v>3568</v>
      </c>
      <c r="C3571" s="1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3">
        <f t="shared" si="220"/>
        <v>100.48</v>
      </c>
      <c r="P3571">
        <f t="shared" si="221"/>
        <v>122.53658536585365</v>
      </c>
      <c r="Q3571" s="4" t="s">
        <v>8317</v>
      </c>
      <c r="R3571" t="s">
        <v>8318</v>
      </c>
      <c r="S3571" s="8">
        <f t="shared" si="222"/>
        <v>41982.480277777773</v>
      </c>
      <c r="T3571" s="8">
        <f t="shared" si="223"/>
        <v>42012.480277777773</v>
      </c>
    </row>
    <row r="3572" spans="1:20" ht="45" x14ac:dyDescent="0.25">
      <c r="A3572">
        <v>3570</v>
      </c>
      <c r="B3572" s="1" t="s">
        <v>3569</v>
      </c>
      <c r="C3572" s="1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3">
        <f t="shared" si="220"/>
        <v>114.35</v>
      </c>
      <c r="P3572">
        <f t="shared" si="221"/>
        <v>87.961538461538467</v>
      </c>
      <c r="Q3572" s="4" t="s">
        <v>8317</v>
      </c>
      <c r="R3572" t="s">
        <v>8318</v>
      </c>
      <c r="S3572" s="8">
        <f t="shared" si="222"/>
        <v>41976.12364583333</v>
      </c>
      <c r="T3572" s="8">
        <f t="shared" si="223"/>
        <v>42004.083333333336</v>
      </c>
    </row>
    <row r="3573" spans="1:20" ht="45" x14ac:dyDescent="0.25">
      <c r="A3573">
        <v>3571</v>
      </c>
      <c r="B3573" s="1" t="s">
        <v>3570</v>
      </c>
      <c r="C3573" s="1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3">
        <f t="shared" si="220"/>
        <v>122.06666666666666</v>
      </c>
      <c r="P3573">
        <f t="shared" si="221"/>
        <v>73.239999999999995</v>
      </c>
      <c r="Q3573" s="4" t="s">
        <v>8317</v>
      </c>
      <c r="R3573" t="s">
        <v>8318</v>
      </c>
      <c r="S3573" s="8">
        <f t="shared" si="222"/>
        <v>41912.650613425925</v>
      </c>
      <c r="T3573" s="8">
        <f t="shared" si="223"/>
        <v>41942.650613425925</v>
      </c>
    </row>
    <row r="3574" spans="1:20" ht="30" x14ac:dyDescent="0.25">
      <c r="A3574">
        <v>3572</v>
      </c>
      <c r="B3574" s="1" t="s">
        <v>3571</v>
      </c>
      <c r="C3574" s="1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3">
        <f t="shared" si="220"/>
        <v>100</v>
      </c>
      <c r="P3574">
        <f t="shared" si="221"/>
        <v>55.555555555555557</v>
      </c>
      <c r="Q3574" s="4" t="s">
        <v>8317</v>
      </c>
      <c r="R3574" t="s">
        <v>8318</v>
      </c>
      <c r="S3574" s="8">
        <f t="shared" si="222"/>
        <v>42146.36206018518</v>
      </c>
      <c r="T3574" s="8">
        <f t="shared" si="223"/>
        <v>42176.36206018518</v>
      </c>
    </row>
    <row r="3575" spans="1:20" ht="45" x14ac:dyDescent="0.25">
      <c r="A3575">
        <v>3573</v>
      </c>
      <c r="B3575" s="1" t="s">
        <v>3572</v>
      </c>
      <c r="C3575" s="1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3">
        <f t="shared" si="220"/>
        <v>102.8</v>
      </c>
      <c r="P3575">
        <f t="shared" si="221"/>
        <v>39.53846153846154</v>
      </c>
      <c r="Q3575" s="4" t="s">
        <v>8317</v>
      </c>
      <c r="R3575" t="s">
        <v>8318</v>
      </c>
      <c r="S3575" s="8">
        <f t="shared" si="222"/>
        <v>41921.167199074072</v>
      </c>
      <c r="T3575" s="8">
        <f t="shared" si="223"/>
        <v>41951.208865740737</v>
      </c>
    </row>
    <row r="3576" spans="1:20" ht="60" x14ac:dyDescent="0.25">
      <c r="A3576">
        <v>3574</v>
      </c>
      <c r="B3576" s="1" t="s">
        <v>3573</v>
      </c>
      <c r="C3576" s="1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3">
        <f t="shared" si="220"/>
        <v>106.12068965517241</v>
      </c>
      <c r="P3576">
        <f t="shared" si="221"/>
        <v>136.77777777777777</v>
      </c>
      <c r="Q3576" s="4" t="s">
        <v>8317</v>
      </c>
      <c r="R3576" t="s">
        <v>8318</v>
      </c>
      <c r="S3576" s="8">
        <f t="shared" si="222"/>
        <v>41926.734351851854</v>
      </c>
      <c r="T3576" s="8">
        <f t="shared" si="223"/>
        <v>41956.776018518511</v>
      </c>
    </row>
    <row r="3577" spans="1:20" ht="60" x14ac:dyDescent="0.25">
      <c r="A3577">
        <v>3575</v>
      </c>
      <c r="B3577" s="1" t="s">
        <v>3574</v>
      </c>
      <c r="C3577" s="1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3">
        <f t="shared" si="220"/>
        <v>101.33</v>
      </c>
      <c r="P3577">
        <f t="shared" si="221"/>
        <v>99.343137254901961</v>
      </c>
      <c r="Q3577" s="4" t="s">
        <v>8317</v>
      </c>
      <c r="R3577" t="s">
        <v>8318</v>
      </c>
      <c r="S3577" s="8">
        <f t="shared" si="222"/>
        <v>42561.575543981475</v>
      </c>
      <c r="T3577" s="8">
        <f t="shared" si="223"/>
        <v>42592.957638888889</v>
      </c>
    </row>
    <row r="3578" spans="1:20" ht="45" x14ac:dyDescent="0.25">
      <c r="A3578">
        <v>3576</v>
      </c>
      <c r="B3578" s="1" t="s">
        <v>3575</v>
      </c>
      <c r="C3578" s="1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3">
        <f t="shared" si="220"/>
        <v>100</v>
      </c>
      <c r="P3578">
        <f t="shared" si="221"/>
        <v>20</v>
      </c>
      <c r="Q3578" s="4" t="s">
        <v>8317</v>
      </c>
      <c r="R3578" t="s">
        <v>8318</v>
      </c>
      <c r="S3578" s="8">
        <f t="shared" si="222"/>
        <v>42649.340902777774</v>
      </c>
      <c r="T3578" s="8">
        <f t="shared" si="223"/>
        <v>42709.382569444446</v>
      </c>
    </row>
    <row r="3579" spans="1:20" ht="45" x14ac:dyDescent="0.25">
      <c r="A3579">
        <v>3577</v>
      </c>
      <c r="B3579" s="1" t="s">
        <v>3576</v>
      </c>
      <c r="C3579" s="1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3">
        <f t="shared" si="220"/>
        <v>130</v>
      </c>
      <c r="P3579">
        <f t="shared" si="221"/>
        <v>28.888888888888889</v>
      </c>
      <c r="Q3579" s="4" t="s">
        <v>8317</v>
      </c>
      <c r="R3579" t="s">
        <v>8318</v>
      </c>
      <c r="S3579" s="8">
        <f t="shared" si="222"/>
        <v>42093.578506944446</v>
      </c>
      <c r="T3579" s="8">
        <f t="shared" si="223"/>
        <v>42120.061111111114</v>
      </c>
    </row>
    <row r="3580" spans="1:20" ht="45" x14ac:dyDescent="0.25">
      <c r="A3580">
        <v>3578</v>
      </c>
      <c r="B3580" s="1" t="s">
        <v>3577</v>
      </c>
      <c r="C3580" s="1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3">
        <f t="shared" si="220"/>
        <v>100.01333333333334</v>
      </c>
      <c r="P3580">
        <f t="shared" si="221"/>
        <v>40.545945945945945</v>
      </c>
      <c r="Q3580" s="4" t="s">
        <v>8317</v>
      </c>
      <c r="R3580" t="s">
        <v>8318</v>
      </c>
      <c r="S3580" s="8">
        <f t="shared" si="222"/>
        <v>42460.525196759256</v>
      </c>
      <c r="T3580" s="8">
        <f t="shared" si="223"/>
        <v>42490.525196759256</v>
      </c>
    </row>
    <row r="3581" spans="1:20" ht="60" x14ac:dyDescent="0.25">
      <c r="A3581">
        <v>3579</v>
      </c>
      <c r="B3581" s="1" t="s">
        <v>3578</v>
      </c>
      <c r="C3581" s="1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3">
        <f t="shared" si="220"/>
        <v>100</v>
      </c>
      <c r="P3581">
        <f t="shared" si="221"/>
        <v>35.714285714285715</v>
      </c>
      <c r="Q3581" s="4" t="s">
        <v>8317</v>
      </c>
      <c r="R3581" t="s">
        <v>8318</v>
      </c>
      <c r="S3581" s="8">
        <f t="shared" si="222"/>
        <v>42430.553888888891</v>
      </c>
      <c r="T3581" s="8">
        <f t="shared" si="223"/>
        <v>42460.51222222222</v>
      </c>
    </row>
    <row r="3582" spans="1:20" ht="45" x14ac:dyDescent="0.25">
      <c r="A3582">
        <v>3580</v>
      </c>
      <c r="B3582" s="1" t="s">
        <v>3579</v>
      </c>
      <c r="C3582" s="1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3">
        <f t="shared" si="220"/>
        <v>113.88888888888889</v>
      </c>
      <c r="P3582">
        <f t="shared" si="221"/>
        <v>37.962962962962962</v>
      </c>
      <c r="Q3582" s="4" t="s">
        <v>8317</v>
      </c>
      <c r="R3582" t="s">
        <v>8318</v>
      </c>
      <c r="S3582" s="8">
        <f t="shared" si="222"/>
        <v>42025.967847222222</v>
      </c>
      <c r="T3582" s="8">
        <f t="shared" si="223"/>
        <v>42063.999305555553</v>
      </c>
    </row>
    <row r="3583" spans="1:20" ht="60" x14ac:dyDescent="0.25">
      <c r="A3583">
        <v>3581</v>
      </c>
      <c r="B3583" s="1" t="s">
        <v>3580</v>
      </c>
      <c r="C3583" s="1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3">
        <f t="shared" si="220"/>
        <v>100</v>
      </c>
      <c r="P3583">
        <f t="shared" si="221"/>
        <v>33.333333333333336</v>
      </c>
      <c r="Q3583" s="4" t="s">
        <v>8317</v>
      </c>
      <c r="R3583" t="s">
        <v>8318</v>
      </c>
      <c r="S3583" s="8">
        <f t="shared" si="222"/>
        <v>41836.26284722222</v>
      </c>
      <c r="T3583" s="8">
        <f t="shared" si="223"/>
        <v>41850.26284722222</v>
      </c>
    </row>
    <row r="3584" spans="1:20" ht="45" x14ac:dyDescent="0.25">
      <c r="A3584">
        <v>3582</v>
      </c>
      <c r="B3584" s="1" t="s">
        <v>3581</v>
      </c>
      <c r="C3584" s="1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3">
        <f t="shared" si="220"/>
        <v>287</v>
      </c>
      <c r="P3584">
        <f t="shared" si="221"/>
        <v>58.571428571428569</v>
      </c>
      <c r="Q3584" s="4" t="s">
        <v>8317</v>
      </c>
      <c r="R3584" t="s">
        <v>8318</v>
      </c>
      <c r="S3584" s="8">
        <f t="shared" si="222"/>
        <v>42450.887523148143</v>
      </c>
      <c r="T3584" s="8">
        <f t="shared" si="223"/>
        <v>42464.887523148143</v>
      </c>
    </row>
    <row r="3585" spans="1:20" ht="60" x14ac:dyDescent="0.25">
      <c r="A3585">
        <v>3583</v>
      </c>
      <c r="B3585" s="1" t="s">
        <v>3582</v>
      </c>
      <c r="C3585" s="1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3">
        <f t="shared" si="220"/>
        <v>108.5</v>
      </c>
      <c r="P3585">
        <f t="shared" si="221"/>
        <v>135.625</v>
      </c>
      <c r="Q3585" s="4" t="s">
        <v>8317</v>
      </c>
      <c r="R3585" t="s">
        <v>8318</v>
      </c>
      <c r="S3585" s="8">
        <f t="shared" si="222"/>
        <v>42418.217650462961</v>
      </c>
      <c r="T3585" s="8">
        <f t="shared" si="223"/>
        <v>42478.175983796296</v>
      </c>
    </row>
    <row r="3586" spans="1:20" ht="90" x14ac:dyDescent="0.25">
      <c r="A3586">
        <v>3584</v>
      </c>
      <c r="B3586" s="1" t="s">
        <v>3583</v>
      </c>
      <c r="C3586" s="1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3">
        <f t="shared" si="220"/>
        <v>115.5</v>
      </c>
      <c r="P3586">
        <f t="shared" si="221"/>
        <v>30.9375</v>
      </c>
      <c r="Q3586" s="4" t="s">
        <v>8317</v>
      </c>
      <c r="R3586" t="s">
        <v>8318</v>
      </c>
      <c r="S3586" s="8">
        <f t="shared" si="222"/>
        <v>42168.108148148145</v>
      </c>
      <c r="T3586" s="8">
        <f t="shared" si="223"/>
        <v>42198.108148148145</v>
      </c>
    </row>
    <row r="3587" spans="1:20" ht="45" x14ac:dyDescent="0.25">
      <c r="A3587">
        <v>3585</v>
      </c>
      <c r="B3587" s="1" t="s">
        <v>3584</v>
      </c>
      <c r="C3587" s="1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3">
        <f t="shared" ref="O3587:O3650" si="224">(E3587/D3587%)</f>
        <v>119.11764705882354</v>
      </c>
      <c r="P3587">
        <f t="shared" ref="P3587:P3650" si="225">E3587/L3587</f>
        <v>176.08695652173913</v>
      </c>
      <c r="Q3587" s="4" t="s">
        <v>8317</v>
      </c>
      <c r="R3587" t="s">
        <v>8318</v>
      </c>
      <c r="S3587" s="8">
        <f t="shared" ref="S3587:S3650" si="226">(J3587/86400)+25569+(-5/24)</f>
        <v>41964.507986111108</v>
      </c>
      <c r="T3587" s="8">
        <f t="shared" ref="T3587:T3650" si="227">(I3587/86400)+25569+(-5/24)</f>
        <v>41994.507986111108</v>
      </c>
    </row>
    <row r="3588" spans="1:20" ht="30" x14ac:dyDescent="0.25">
      <c r="A3588">
        <v>3586</v>
      </c>
      <c r="B3588" s="1" t="s">
        <v>3585</v>
      </c>
      <c r="C3588" s="1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3">
        <f t="shared" si="224"/>
        <v>109.42666666666666</v>
      </c>
      <c r="P3588">
        <f t="shared" si="225"/>
        <v>151.9814814814815</v>
      </c>
      <c r="Q3588" s="4" t="s">
        <v>8317</v>
      </c>
      <c r="R3588" t="s">
        <v>8318</v>
      </c>
      <c r="S3588" s="8">
        <f t="shared" si="226"/>
        <v>42576.489236111105</v>
      </c>
      <c r="T3588" s="8">
        <f t="shared" si="227"/>
        <v>42636.489236111105</v>
      </c>
    </row>
    <row r="3589" spans="1:20" ht="45" x14ac:dyDescent="0.25">
      <c r="A3589">
        <v>3587</v>
      </c>
      <c r="B3589" s="1" t="s">
        <v>3586</v>
      </c>
      <c r="C3589" s="1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3">
        <f t="shared" si="224"/>
        <v>126.6</v>
      </c>
      <c r="P3589">
        <f t="shared" si="225"/>
        <v>22.607142857142858</v>
      </c>
      <c r="Q3589" s="4" t="s">
        <v>8317</v>
      </c>
      <c r="R3589" t="s">
        <v>8318</v>
      </c>
      <c r="S3589" s="8">
        <f t="shared" si="226"/>
        <v>42503.331643518519</v>
      </c>
      <c r="T3589" s="8">
        <f t="shared" si="227"/>
        <v>42548.583333333336</v>
      </c>
    </row>
    <row r="3590" spans="1:20" ht="45" x14ac:dyDescent="0.25">
      <c r="A3590">
        <v>3588</v>
      </c>
      <c r="B3590" s="1" t="s">
        <v>3587</v>
      </c>
      <c r="C3590" s="1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3">
        <f t="shared" si="224"/>
        <v>100.5</v>
      </c>
      <c r="P3590">
        <f t="shared" si="225"/>
        <v>18.272727272727273</v>
      </c>
      <c r="Q3590" s="4" t="s">
        <v>8317</v>
      </c>
      <c r="R3590" t="s">
        <v>8318</v>
      </c>
      <c r="S3590" s="8">
        <f t="shared" si="226"/>
        <v>42101.620486111111</v>
      </c>
      <c r="T3590" s="8">
        <f t="shared" si="227"/>
        <v>42123.749999999993</v>
      </c>
    </row>
    <row r="3591" spans="1:20" ht="45" x14ac:dyDescent="0.25">
      <c r="A3591">
        <v>3589</v>
      </c>
      <c r="B3591" s="1" t="s">
        <v>3588</v>
      </c>
      <c r="C3591" s="1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3">
        <f t="shared" si="224"/>
        <v>127.5</v>
      </c>
      <c r="P3591">
        <f t="shared" si="225"/>
        <v>82.258064516129039</v>
      </c>
      <c r="Q3591" s="4" t="s">
        <v>8317</v>
      </c>
      <c r="R3591" t="s">
        <v>8318</v>
      </c>
      <c r="S3591" s="8">
        <f t="shared" si="226"/>
        <v>42125.439201388886</v>
      </c>
      <c r="T3591" s="8">
        <f t="shared" si="227"/>
        <v>42150.439201388886</v>
      </c>
    </row>
    <row r="3592" spans="1:20" ht="60" x14ac:dyDescent="0.25">
      <c r="A3592">
        <v>3590</v>
      </c>
      <c r="B3592" s="1" t="s">
        <v>3589</v>
      </c>
      <c r="C3592" s="1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3">
        <f t="shared" si="224"/>
        <v>100.06</v>
      </c>
      <c r="P3592">
        <f t="shared" si="225"/>
        <v>68.534246575342465</v>
      </c>
      <c r="Q3592" s="4" t="s">
        <v>8317</v>
      </c>
      <c r="R3592" t="s">
        <v>8318</v>
      </c>
      <c r="S3592" s="8">
        <f t="shared" si="226"/>
        <v>41902.125393518516</v>
      </c>
      <c r="T3592" s="8">
        <f t="shared" si="227"/>
        <v>41932.125393518516</v>
      </c>
    </row>
    <row r="3593" spans="1:20" ht="60" x14ac:dyDescent="0.25">
      <c r="A3593">
        <v>3591</v>
      </c>
      <c r="B3593" s="1" t="s">
        <v>3590</v>
      </c>
      <c r="C3593" s="1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3">
        <f t="shared" si="224"/>
        <v>175</v>
      </c>
      <c r="P3593">
        <f t="shared" si="225"/>
        <v>68.055555555555557</v>
      </c>
      <c r="Q3593" s="4" t="s">
        <v>8317</v>
      </c>
      <c r="R3593" t="s">
        <v>8318</v>
      </c>
      <c r="S3593" s="8">
        <f t="shared" si="226"/>
        <v>42003.74009259259</v>
      </c>
      <c r="T3593" s="8">
        <f t="shared" si="227"/>
        <v>42027.999305555553</v>
      </c>
    </row>
    <row r="3594" spans="1:20" ht="45" x14ac:dyDescent="0.25">
      <c r="A3594">
        <v>3592</v>
      </c>
      <c r="B3594" s="1" t="s">
        <v>3591</v>
      </c>
      <c r="C3594" s="1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3">
        <f t="shared" si="224"/>
        <v>127.25</v>
      </c>
      <c r="P3594">
        <f t="shared" si="225"/>
        <v>72.714285714285708</v>
      </c>
      <c r="Q3594" s="4" t="s">
        <v>8317</v>
      </c>
      <c r="R3594" t="s">
        <v>8318</v>
      </c>
      <c r="S3594" s="8">
        <f t="shared" si="226"/>
        <v>41988.621608796289</v>
      </c>
      <c r="T3594" s="8">
        <f t="shared" si="227"/>
        <v>42045.999305555553</v>
      </c>
    </row>
    <row r="3595" spans="1:20" ht="45" x14ac:dyDescent="0.25">
      <c r="A3595">
        <v>3593</v>
      </c>
      <c r="B3595" s="1" t="s">
        <v>3592</v>
      </c>
      <c r="C3595" s="1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3">
        <f t="shared" si="224"/>
        <v>110.63333333333334</v>
      </c>
      <c r="P3595">
        <f t="shared" si="225"/>
        <v>77.186046511627907</v>
      </c>
      <c r="Q3595" s="4" t="s">
        <v>8317</v>
      </c>
      <c r="R3595" t="s">
        <v>8318</v>
      </c>
      <c r="S3595" s="8">
        <f t="shared" si="226"/>
        <v>41974.690266203703</v>
      </c>
      <c r="T3595" s="8">
        <f t="shared" si="227"/>
        <v>42009.643055555549</v>
      </c>
    </row>
    <row r="3596" spans="1:20" ht="60" x14ac:dyDescent="0.25">
      <c r="A3596">
        <v>3594</v>
      </c>
      <c r="B3596" s="1" t="s">
        <v>3593</v>
      </c>
      <c r="C3596" s="1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3">
        <f t="shared" si="224"/>
        <v>125.9375</v>
      </c>
      <c r="P3596">
        <f t="shared" si="225"/>
        <v>55.972222222222221</v>
      </c>
      <c r="Q3596" s="4" t="s">
        <v>8317</v>
      </c>
      <c r="R3596" t="s">
        <v>8318</v>
      </c>
      <c r="S3596" s="8">
        <f t="shared" si="226"/>
        <v>42591.858587962961</v>
      </c>
      <c r="T3596" s="8">
        <f t="shared" si="227"/>
        <v>42616.858587962961</v>
      </c>
    </row>
    <row r="3597" spans="1:20" ht="30" x14ac:dyDescent="0.25">
      <c r="A3597">
        <v>3595</v>
      </c>
      <c r="B3597" s="1" t="s">
        <v>3594</v>
      </c>
      <c r="C3597" s="1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3">
        <f t="shared" si="224"/>
        <v>118.5</v>
      </c>
      <c r="P3597">
        <f t="shared" si="225"/>
        <v>49.693548387096776</v>
      </c>
      <c r="Q3597" s="4" t="s">
        <v>8317</v>
      </c>
      <c r="R3597" t="s">
        <v>8318</v>
      </c>
      <c r="S3597" s="8">
        <f t="shared" si="226"/>
        <v>42049.800034722219</v>
      </c>
      <c r="T3597" s="8">
        <f t="shared" si="227"/>
        <v>42076.082638888889</v>
      </c>
    </row>
    <row r="3598" spans="1:20" ht="45" x14ac:dyDescent="0.25">
      <c r="A3598">
        <v>3596</v>
      </c>
      <c r="B3598" s="1" t="s">
        <v>3595</v>
      </c>
      <c r="C3598" s="1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3">
        <f t="shared" si="224"/>
        <v>107.72727272727273</v>
      </c>
      <c r="P3598">
        <f t="shared" si="225"/>
        <v>79</v>
      </c>
      <c r="Q3598" s="4" t="s">
        <v>8317</v>
      </c>
      <c r="R3598" t="s">
        <v>8318</v>
      </c>
      <c r="S3598" s="8">
        <f t="shared" si="226"/>
        <v>41856.506736111107</v>
      </c>
      <c r="T3598" s="8">
        <f t="shared" si="227"/>
        <v>41877.506736111107</v>
      </c>
    </row>
    <row r="3599" spans="1:20" ht="30" x14ac:dyDescent="0.25">
      <c r="A3599">
        <v>3597</v>
      </c>
      <c r="B3599" s="1" t="s">
        <v>3596</v>
      </c>
      <c r="C3599" s="1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3">
        <f t="shared" si="224"/>
        <v>102.6</v>
      </c>
      <c r="P3599">
        <f t="shared" si="225"/>
        <v>77.727272727272734</v>
      </c>
      <c r="Q3599" s="4" t="s">
        <v>8317</v>
      </c>
      <c r="R3599" t="s">
        <v>8318</v>
      </c>
      <c r="S3599" s="8">
        <f t="shared" si="226"/>
        <v>42417.377199074072</v>
      </c>
      <c r="T3599" s="8">
        <f t="shared" si="227"/>
        <v>42432.040972222218</v>
      </c>
    </row>
    <row r="3600" spans="1:20" ht="45" x14ac:dyDescent="0.25">
      <c r="A3600">
        <v>3598</v>
      </c>
      <c r="B3600" s="1" t="s">
        <v>3597</v>
      </c>
      <c r="C3600" s="1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3">
        <f t="shared" si="224"/>
        <v>110.1</v>
      </c>
      <c r="P3600">
        <f t="shared" si="225"/>
        <v>40.777777777777779</v>
      </c>
      <c r="Q3600" s="4" t="s">
        <v>8317</v>
      </c>
      <c r="R3600" t="s">
        <v>8318</v>
      </c>
      <c r="S3600" s="8">
        <f t="shared" si="226"/>
        <v>41866.590532407405</v>
      </c>
      <c r="T3600" s="8">
        <f t="shared" si="227"/>
        <v>41884.999305555553</v>
      </c>
    </row>
    <row r="3601" spans="1:20" ht="45" x14ac:dyDescent="0.25">
      <c r="A3601">
        <v>3599</v>
      </c>
      <c r="B3601" s="1" t="s">
        <v>3598</v>
      </c>
      <c r="C3601" s="1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3">
        <f t="shared" si="224"/>
        <v>202</v>
      </c>
      <c r="P3601">
        <f t="shared" si="225"/>
        <v>59.411764705882355</v>
      </c>
      <c r="Q3601" s="4" t="s">
        <v>8317</v>
      </c>
      <c r="R3601" t="s">
        <v>8318</v>
      </c>
      <c r="S3601" s="8">
        <f t="shared" si="226"/>
        <v>42220.586539351854</v>
      </c>
      <c r="T3601" s="8">
        <f t="shared" si="227"/>
        <v>42245.791666666664</v>
      </c>
    </row>
    <row r="3602" spans="1:20" ht="30" x14ac:dyDescent="0.25">
      <c r="A3602">
        <v>3600</v>
      </c>
      <c r="B3602" s="1" t="s">
        <v>3599</v>
      </c>
      <c r="C3602" s="1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3">
        <f t="shared" si="224"/>
        <v>130</v>
      </c>
      <c r="P3602">
        <f t="shared" si="225"/>
        <v>3.25</v>
      </c>
      <c r="Q3602" s="4" t="s">
        <v>8317</v>
      </c>
      <c r="R3602" t="s">
        <v>8318</v>
      </c>
      <c r="S3602" s="8">
        <f t="shared" si="226"/>
        <v>42628.640787037039</v>
      </c>
      <c r="T3602" s="8">
        <f t="shared" si="227"/>
        <v>42656.640787037039</v>
      </c>
    </row>
    <row r="3603" spans="1:20" ht="45" x14ac:dyDescent="0.25">
      <c r="A3603">
        <v>3601</v>
      </c>
      <c r="B3603" s="1" t="s">
        <v>3600</v>
      </c>
      <c r="C3603" s="1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3">
        <f t="shared" si="224"/>
        <v>104.35</v>
      </c>
      <c r="P3603">
        <f t="shared" si="225"/>
        <v>39.377358490566039</v>
      </c>
      <c r="Q3603" s="4" t="s">
        <v>8317</v>
      </c>
      <c r="R3603" t="s">
        <v>8318</v>
      </c>
      <c r="S3603" s="8">
        <f t="shared" si="226"/>
        <v>41990.790300925924</v>
      </c>
      <c r="T3603" s="8">
        <f t="shared" si="227"/>
        <v>42020.790300925924</v>
      </c>
    </row>
    <row r="3604" spans="1:20" ht="60" x14ac:dyDescent="0.25">
      <c r="A3604">
        <v>3602</v>
      </c>
      <c r="B3604" s="1" t="s">
        <v>3601</v>
      </c>
      <c r="C3604" s="1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3">
        <f t="shared" si="224"/>
        <v>100.05</v>
      </c>
      <c r="P3604">
        <f t="shared" si="225"/>
        <v>81.673469387755105</v>
      </c>
      <c r="Q3604" s="4" t="s">
        <v>8317</v>
      </c>
      <c r="R3604" t="s">
        <v>8318</v>
      </c>
      <c r="S3604" s="8">
        <f t="shared" si="226"/>
        <v>42447.68609953703</v>
      </c>
      <c r="T3604" s="8">
        <f t="shared" si="227"/>
        <v>42507.68609953703</v>
      </c>
    </row>
    <row r="3605" spans="1:20" ht="60" x14ac:dyDescent="0.25">
      <c r="A3605">
        <v>3603</v>
      </c>
      <c r="B3605" s="1" t="s">
        <v>3602</v>
      </c>
      <c r="C3605" s="1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3">
        <f t="shared" si="224"/>
        <v>170.66666666666666</v>
      </c>
      <c r="P3605">
        <f t="shared" si="225"/>
        <v>44.912280701754383</v>
      </c>
      <c r="Q3605" s="4" t="s">
        <v>8317</v>
      </c>
      <c r="R3605" t="s">
        <v>8318</v>
      </c>
      <c r="S3605" s="8">
        <f t="shared" si="226"/>
        <v>42283.656018518515</v>
      </c>
      <c r="T3605" s="8">
        <f t="shared" si="227"/>
        <v>42313.697685185187</v>
      </c>
    </row>
    <row r="3606" spans="1:20" ht="60" x14ac:dyDescent="0.25">
      <c r="A3606">
        <v>3604</v>
      </c>
      <c r="B3606" s="1" t="s">
        <v>3603</v>
      </c>
      <c r="C3606" s="1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3">
        <f t="shared" si="224"/>
        <v>112.83333333333333</v>
      </c>
      <c r="P3606">
        <f t="shared" si="225"/>
        <v>49.05797101449275</v>
      </c>
      <c r="Q3606" s="4" t="s">
        <v>8317</v>
      </c>
      <c r="R3606" t="s">
        <v>8318</v>
      </c>
      <c r="S3606" s="8">
        <f t="shared" si="226"/>
        <v>42482.80736111111</v>
      </c>
      <c r="T3606" s="8">
        <f t="shared" si="227"/>
        <v>42489.082638888889</v>
      </c>
    </row>
    <row r="3607" spans="1:20" ht="60" x14ac:dyDescent="0.25">
      <c r="A3607">
        <v>3605</v>
      </c>
      <c r="B3607" s="1" t="s">
        <v>3604</v>
      </c>
      <c r="C3607" s="1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3">
        <f t="shared" si="224"/>
        <v>184</v>
      </c>
      <c r="P3607">
        <f t="shared" si="225"/>
        <v>30.666666666666668</v>
      </c>
      <c r="Q3607" s="4" t="s">
        <v>8317</v>
      </c>
      <c r="R3607" t="s">
        <v>8318</v>
      </c>
      <c r="S3607" s="8">
        <f t="shared" si="226"/>
        <v>42383.584791666661</v>
      </c>
      <c r="T3607" s="8">
        <f t="shared" si="227"/>
        <v>42413.584791666661</v>
      </c>
    </row>
    <row r="3608" spans="1:20" ht="60" x14ac:dyDescent="0.25">
      <c r="A3608">
        <v>3606</v>
      </c>
      <c r="B3608" s="1" t="s">
        <v>3605</v>
      </c>
      <c r="C3608" s="1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3">
        <f t="shared" si="224"/>
        <v>130.26666666666668</v>
      </c>
      <c r="P3608">
        <f t="shared" si="225"/>
        <v>61.0625</v>
      </c>
      <c r="Q3608" s="4" t="s">
        <v>8317</v>
      </c>
      <c r="R3608" t="s">
        <v>8318</v>
      </c>
      <c r="S3608" s="8">
        <f t="shared" si="226"/>
        <v>42566.396493055552</v>
      </c>
      <c r="T3608" s="8">
        <f t="shared" si="227"/>
        <v>42596.396493055552</v>
      </c>
    </row>
    <row r="3609" spans="1:20" ht="30" x14ac:dyDescent="0.25">
      <c r="A3609">
        <v>3607</v>
      </c>
      <c r="B3609" s="1" t="s">
        <v>3606</v>
      </c>
      <c r="C3609" s="1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3">
        <f t="shared" si="224"/>
        <v>105.45454545454545</v>
      </c>
      <c r="P3609">
        <f t="shared" si="225"/>
        <v>29</v>
      </c>
      <c r="Q3609" s="4" t="s">
        <v>8317</v>
      </c>
      <c r="R3609" t="s">
        <v>8318</v>
      </c>
      <c r="S3609" s="8">
        <f t="shared" si="226"/>
        <v>42338.755578703705</v>
      </c>
      <c r="T3609" s="8">
        <f t="shared" si="227"/>
        <v>42352.791666666664</v>
      </c>
    </row>
    <row r="3610" spans="1:20" ht="60" x14ac:dyDescent="0.25">
      <c r="A3610">
        <v>3608</v>
      </c>
      <c r="B3610" s="1" t="s">
        <v>3607</v>
      </c>
      <c r="C3610" s="1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3">
        <f t="shared" si="224"/>
        <v>100</v>
      </c>
      <c r="P3610">
        <f t="shared" si="225"/>
        <v>29.62962962962963</v>
      </c>
      <c r="Q3610" s="4" t="s">
        <v>8317</v>
      </c>
      <c r="R3610" t="s">
        <v>8318</v>
      </c>
      <c r="S3610" s="8">
        <f t="shared" si="226"/>
        <v>42506.501041666663</v>
      </c>
      <c r="T3610" s="8">
        <f t="shared" si="227"/>
        <v>42538.374999999993</v>
      </c>
    </row>
    <row r="3611" spans="1:20" ht="60" x14ac:dyDescent="0.25">
      <c r="A3611">
        <v>3609</v>
      </c>
      <c r="B3611" s="1" t="s">
        <v>3608</v>
      </c>
      <c r="C3611" s="1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3">
        <f t="shared" si="224"/>
        <v>153.31632653061223</v>
      </c>
      <c r="P3611">
        <f t="shared" si="225"/>
        <v>143.0952380952381</v>
      </c>
      <c r="Q3611" s="4" t="s">
        <v>8317</v>
      </c>
      <c r="R3611" t="s">
        <v>8318</v>
      </c>
      <c r="S3611" s="8">
        <f t="shared" si="226"/>
        <v>42429.783391203702</v>
      </c>
      <c r="T3611" s="8">
        <f t="shared" si="227"/>
        <v>42459.741724537038</v>
      </c>
    </row>
    <row r="3612" spans="1:20" ht="45" x14ac:dyDescent="0.25">
      <c r="A3612">
        <v>3610</v>
      </c>
      <c r="B3612" s="1" t="s">
        <v>3609</v>
      </c>
      <c r="C3612" s="1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3">
        <f t="shared" si="224"/>
        <v>162.30000000000001</v>
      </c>
      <c r="P3612">
        <f t="shared" si="225"/>
        <v>52.354838709677416</v>
      </c>
      <c r="Q3612" s="4" t="s">
        <v>8317</v>
      </c>
      <c r="R3612" t="s">
        <v>8318</v>
      </c>
      <c r="S3612" s="8">
        <f t="shared" si="226"/>
        <v>42203.22379629629</v>
      </c>
      <c r="T3612" s="8">
        <f t="shared" si="227"/>
        <v>42233.22379629629</v>
      </c>
    </row>
    <row r="3613" spans="1:20" ht="60" x14ac:dyDescent="0.25">
      <c r="A3613">
        <v>3611</v>
      </c>
      <c r="B3613" s="1" t="s">
        <v>3610</v>
      </c>
      <c r="C3613" s="1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3">
        <f t="shared" si="224"/>
        <v>136</v>
      </c>
      <c r="P3613">
        <f t="shared" si="225"/>
        <v>66.666666666666671</v>
      </c>
      <c r="Q3613" s="4" t="s">
        <v>8317</v>
      </c>
      <c r="R3613" t="s">
        <v>8318</v>
      </c>
      <c r="S3613" s="8">
        <f t="shared" si="226"/>
        <v>42072.162048611113</v>
      </c>
      <c r="T3613" s="8">
        <f t="shared" si="227"/>
        <v>42102.162048611113</v>
      </c>
    </row>
    <row r="3614" spans="1:20" ht="45" x14ac:dyDescent="0.25">
      <c r="A3614">
        <v>3612</v>
      </c>
      <c r="B3614" s="1" t="s">
        <v>3611</v>
      </c>
      <c r="C3614" s="1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3">
        <f t="shared" si="224"/>
        <v>144.4</v>
      </c>
      <c r="P3614">
        <f t="shared" si="225"/>
        <v>126.66666666666667</v>
      </c>
      <c r="Q3614" s="4" t="s">
        <v>8317</v>
      </c>
      <c r="R3614" t="s">
        <v>8318</v>
      </c>
      <c r="S3614" s="8">
        <f t="shared" si="226"/>
        <v>41789.518645833326</v>
      </c>
      <c r="T3614" s="8">
        <f t="shared" si="227"/>
        <v>41799.518645833326</v>
      </c>
    </row>
    <row r="3615" spans="1:20" ht="45" x14ac:dyDescent="0.25">
      <c r="A3615">
        <v>3613</v>
      </c>
      <c r="B3615" s="1" t="s">
        <v>3612</v>
      </c>
      <c r="C3615" s="1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3">
        <f t="shared" si="224"/>
        <v>100</v>
      </c>
      <c r="P3615">
        <f t="shared" si="225"/>
        <v>62.5</v>
      </c>
      <c r="Q3615" s="4" t="s">
        <v>8317</v>
      </c>
      <c r="R3615" t="s">
        <v>8318</v>
      </c>
      <c r="S3615" s="8">
        <f t="shared" si="226"/>
        <v>41788.381643518514</v>
      </c>
      <c r="T3615" s="8">
        <f t="shared" si="227"/>
        <v>41818.381643518514</v>
      </c>
    </row>
    <row r="3616" spans="1:20" ht="45" x14ac:dyDescent="0.25">
      <c r="A3616">
        <v>3614</v>
      </c>
      <c r="B3616" s="1" t="s">
        <v>3439</v>
      </c>
      <c r="C3616" s="1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3">
        <f t="shared" si="224"/>
        <v>100.8</v>
      </c>
      <c r="P3616">
        <f t="shared" si="225"/>
        <v>35.492957746478872</v>
      </c>
      <c r="Q3616" s="4" t="s">
        <v>8317</v>
      </c>
      <c r="R3616" t="s">
        <v>8318</v>
      </c>
      <c r="S3616" s="8">
        <f t="shared" si="226"/>
        <v>42143.833518518521</v>
      </c>
      <c r="T3616" s="8">
        <f t="shared" si="227"/>
        <v>42173.833518518521</v>
      </c>
    </row>
    <row r="3617" spans="1:20" ht="60" x14ac:dyDescent="0.25">
      <c r="A3617">
        <v>3615</v>
      </c>
      <c r="B3617" s="1" t="s">
        <v>3613</v>
      </c>
      <c r="C3617" s="1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3">
        <f t="shared" si="224"/>
        <v>106.8</v>
      </c>
      <c r="P3617">
        <f t="shared" si="225"/>
        <v>37.083333333333336</v>
      </c>
      <c r="Q3617" s="4" t="s">
        <v>8317</v>
      </c>
      <c r="R3617" t="s">
        <v>8318</v>
      </c>
      <c r="S3617" s="8">
        <f t="shared" si="226"/>
        <v>42318.385370370372</v>
      </c>
      <c r="T3617" s="8">
        <f t="shared" si="227"/>
        <v>42348.385370370372</v>
      </c>
    </row>
    <row r="3618" spans="1:20" ht="60" x14ac:dyDescent="0.25">
      <c r="A3618">
        <v>3616</v>
      </c>
      <c r="B3618" s="1" t="s">
        <v>3614</v>
      </c>
      <c r="C3618" s="1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3">
        <f t="shared" si="224"/>
        <v>124.8</v>
      </c>
      <c r="P3618">
        <f t="shared" si="225"/>
        <v>69.333333333333329</v>
      </c>
      <c r="Q3618" s="4" t="s">
        <v>8317</v>
      </c>
      <c r="R3618" t="s">
        <v>8318</v>
      </c>
      <c r="S3618" s="8">
        <f t="shared" si="226"/>
        <v>42052.741481481477</v>
      </c>
      <c r="T3618" s="8">
        <f t="shared" si="227"/>
        <v>42082.699814814812</v>
      </c>
    </row>
    <row r="3619" spans="1:20" ht="60" x14ac:dyDescent="0.25">
      <c r="A3619">
        <v>3617</v>
      </c>
      <c r="B3619" s="1" t="s">
        <v>3615</v>
      </c>
      <c r="C3619" s="1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3">
        <f t="shared" si="224"/>
        <v>118.91891891891892</v>
      </c>
      <c r="P3619">
        <f t="shared" si="225"/>
        <v>17.254901960784313</v>
      </c>
      <c r="Q3619" s="4" t="s">
        <v>8317</v>
      </c>
      <c r="R3619" t="s">
        <v>8318</v>
      </c>
      <c r="S3619" s="8">
        <f t="shared" si="226"/>
        <v>42779.401956018519</v>
      </c>
      <c r="T3619" s="8">
        <f t="shared" si="227"/>
        <v>42793.791666666664</v>
      </c>
    </row>
    <row r="3620" spans="1:20" ht="60" x14ac:dyDescent="0.25">
      <c r="A3620">
        <v>3618</v>
      </c>
      <c r="B3620" s="1" t="s">
        <v>3616</v>
      </c>
      <c r="C3620" s="1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3">
        <f t="shared" si="224"/>
        <v>101</v>
      </c>
      <c r="P3620">
        <f t="shared" si="225"/>
        <v>36.071428571428569</v>
      </c>
      <c r="Q3620" s="4" t="s">
        <v>8317</v>
      </c>
      <c r="R3620" t="s">
        <v>8318</v>
      </c>
      <c r="S3620" s="8">
        <f t="shared" si="226"/>
        <v>42128.419560185182</v>
      </c>
      <c r="T3620" s="8">
        <f t="shared" si="227"/>
        <v>42158.419560185182</v>
      </c>
    </row>
    <row r="3621" spans="1:20" ht="60" x14ac:dyDescent="0.25">
      <c r="A3621">
        <v>3619</v>
      </c>
      <c r="B3621" s="1" t="s">
        <v>3617</v>
      </c>
      <c r="C3621" s="1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3">
        <f t="shared" si="224"/>
        <v>113</v>
      </c>
      <c r="P3621">
        <f t="shared" si="225"/>
        <v>66.470588235294116</v>
      </c>
      <c r="Q3621" s="4" t="s">
        <v>8317</v>
      </c>
      <c r="R3621" t="s">
        <v>8318</v>
      </c>
      <c r="S3621" s="8">
        <f t="shared" si="226"/>
        <v>42660.923912037033</v>
      </c>
      <c r="T3621" s="8">
        <f t="shared" si="227"/>
        <v>42693.708333333336</v>
      </c>
    </row>
    <row r="3622" spans="1:20" ht="60" x14ac:dyDescent="0.25">
      <c r="A3622">
        <v>3620</v>
      </c>
      <c r="B3622" s="1" t="s">
        <v>3618</v>
      </c>
      <c r="C3622" s="1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3">
        <f t="shared" si="224"/>
        <v>105.19047619047619</v>
      </c>
      <c r="P3622">
        <f t="shared" si="225"/>
        <v>56.065989847715734</v>
      </c>
      <c r="Q3622" s="4" t="s">
        <v>8317</v>
      </c>
      <c r="R3622" t="s">
        <v>8318</v>
      </c>
      <c r="S3622" s="8">
        <f t="shared" si="226"/>
        <v>42037.72987268518</v>
      </c>
      <c r="T3622" s="8">
        <f t="shared" si="227"/>
        <v>42067.958333333336</v>
      </c>
    </row>
    <row r="3623" spans="1:20" ht="60" x14ac:dyDescent="0.25">
      <c r="A3623">
        <v>3621</v>
      </c>
      <c r="B3623" s="1" t="s">
        <v>3619</v>
      </c>
      <c r="C3623" s="1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3">
        <f t="shared" si="224"/>
        <v>109.73333333333333</v>
      </c>
      <c r="P3623">
        <f t="shared" si="225"/>
        <v>47.028571428571432</v>
      </c>
      <c r="Q3623" s="4" t="s">
        <v>8317</v>
      </c>
      <c r="R3623" t="s">
        <v>8318</v>
      </c>
      <c r="S3623" s="8">
        <f t="shared" si="226"/>
        <v>42619.727361111109</v>
      </c>
      <c r="T3623" s="8">
        <f t="shared" si="227"/>
        <v>42643.666666666664</v>
      </c>
    </row>
    <row r="3624" spans="1:20" ht="30" x14ac:dyDescent="0.25">
      <c r="A3624">
        <v>3622</v>
      </c>
      <c r="B3624" s="1" t="s">
        <v>3620</v>
      </c>
      <c r="C3624" s="1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3">
        <f t="shared" si="224"/>
        <v>100.099</v>
      </c>
      <c r="P3624">
        <f t="shared" si="225"/>
        <v>47.666190476190479</v>
      </c>
      <c r="Q3624" s="4" t="s">
        <v>8317</v>
      </c>
      <c r="R3624" t="s">
        <v>8318</v>
      </c>
      <c r="S3624" s="8">
        <f t="shared" si="226"/>
        <v>41877.013553240737</v>
      </c>
      <c r="T3624" s="8">
        <f t="shared" si="227"/>
        <v>41909.932638888888</v>
      </c>
    </row>
    <row r="3625" spans="1:20" ht="45" x14ac:dyDescent="0.25">
      <c r="A3625">
        <v>3623</v>
      </c>
      <c r="B3625" s="1" t="s">
        <v>3621</v>
      </c>
      <c r="C3625" s="1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3">
        <f t="shared" si="224"/>
        <v>120</v>
      </c>
      <c r="P3625">
        <f t="shared" si="225"/>
        <v>88.235294117647058</v>
      </c>
      <c r="Q3625" s="4" t="s">
        <v>8317</v>
      </c>
      <c r="R3625" t="s">
        <v>8318</v>
      </c>
      <c r="S3625" s="8">
        <f t="shared" si="226"/>
        <v>41828.528587962959</v>
      </c>
      <c r="T3625" s="8">
        <f t="shared" si="227"/>
        <v>41846.083333333328</v>
      </c>
    </row>
    <row r="3626" spans="1:20" ht="75" x14ac:dyDescent="0.25">
      <c r="A3626">
        <v>3624</v>
      </c>
      <c r="B3626" s="1" t="s">
        <v>3622</v>
      </c>
      <c r="C3626" s="1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3">
        <f t="shared" si="224"/>
        <v>104.93333333333334</v>
      </c>
      <c r="P3626">
        <f t="shared" si="225"/>
        <v>80.717948717948715</v>
      </c>
      <c r="Q3626" s="4" t="s">
        <v>8317</v>
      </c>
      <c r="R3626" t="s">
        <v>8318</v>
      </c>
      <c r="S3626" s="8">
        <f t="shared" si="226"/>
        <v>42545.56585648148</v>
      </c>
      <c r="T3626" s="8">
        <f t="shared" si="227"/>
        <v>42605.56585648148</v>
      </c>
    </row>
    <row r="3627" spans="1:20" ht="60" x14ac:dyDescent="0.25">
      <c r="A3627">
        <v>3625</v>
      </c>
      <c r="B3627" s="1" t="s">
        <v>3623</v>
      </c>
      <c r="C3627" s="1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3">
        <f t="shared" si="224"/>
        <v>102.66666666666667</v>
      </c>
      <c r="P3627">
        <f t="shared" si="225"/>
        <v>39.487179487179489</v>
      </c>
      <c r="Q3627" s="4" t="s">
        <v>8317</v>
      </c>
      <c r="R3627" t="s">
        <v>8318</v>
      </c>
      <c r="S3627" s="8">
        <f t="shared" si="226"/>
        <v>42157.444178240738</v>
      </c>
      <c r="T3627" s="8">
        <f t="shared" si="227"/>
        <v>42187.444178240738</v>
      </c>
    </row>
    <row r="3628" spans="1:20" ht="60" x14ac:dyDescent="0.25">
      <c r="A3628">
        <v>3626</v>
      </c>
      <c r="B3628" s="1" t="s">
        <v>3624</v>
      </c>
      <c r="C3628" s="1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3">
        <f t="shared" si="224"/>
        <v>101.825</v>
      </c>
      <c r="P3628">
        <f t="shared" si="225"/>
        <v>84.854166666666671</v>
      </c>
      <c r="Q3628" s="4" t="s">
        <v>8317</v>
      </c>
      <c r="R3628" t="s">
        <v>8318</v>
      </c>
      <c r="S3628" s="8">
        <f t="shared" si="226"/>
        <v>41846.458993055552</v>
      </c>
      <c r="T3628" s="8">
        <f t="shared" si="227"/>
        <v>41867.458993055552</v>
      </c>
    </row>
    <row r="3629" spans="1:20" ht="60" x14ac:dyDescent="0.25">
      <c r="A3629">
        <v>3627</v>
      </c>
      <c r="B3629" s="1" t="s">
        <v>3625</v>
      </c>
      <c r="C3629" s="1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3">
        <f t="shared" si="224"/>
        <v>100</v>
      </c>
      <c r="P3629">
        <f t="shared" si="225"/>
        <v>68.965517241379317</v>
      </c>
      <c r="Q3629" s="4" t="s">
        <v>8317</v>
      </c>
      <c r="R3629" t="s">
        <v>8318</v>
      </c>
      <c r="S3629" s="8">
        <f t="shared" si="226"/>
        <v>42460.533414351848</v>
      </c>
      <c r="T3629" s="8">
        <f t="shared" si="227"/>
        <v>42510.957638888889</v>
      </c>
    </row>
    <row r="3630" spans="1:20" ht="60" x14ac:dyDescent="0.25">
      <c r="A3630">
        <v>3628</v>
      </c>
      <c r="B3630" s="1" t="s">
        <v>3626</v>
      </c>
      <c r="C3630" s="1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3">
        <f t="shared" si="224"/>
        <v>0</v>
      </c>
      <c r="P3630" t="e">
        <f t="shared" si="225"/>
        <v>#DIV/0!</v>
      </c>
      <c r="Q3630" s="4" t="s">
        <v>8317</v>
      </c>
      <c r="R3630" t="s">
        <v>8359</v>
      </c>
      <c r="S3630" s="8">
        <f t="shared" si="226"/>
        <v>42291.6249537037</v>
      </c>
      <c r="T3630" s="8">
        <f t="shared" si="227"/>
        <v>42351.666620370372</v>
      </c>
    </row>
    <row r="3631" spans="1:20" ht="60" x14ac:dyDescent="0.25">
      <c r="A3631">
        <v>3629</v>
      </c>
      <c r="B3631" s="1" t="s">
        <v>3627</v>
      </c>
      <c r="C3631" s="1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3">
        <f t="shared" si="224"/>
        <v>2.0000000000000001E-4</v>
      </c>
      <c r="P3631">
        <f t="shared" si="225"/>
        <v>1</v>
      </c>
      <c r="Q3631" s="4" t="s">
        <v>8317</v>
      </c>
      <c r="R3631" t="s">
        <v>8359</v>
      </c>
      <c r="S3631" s="8">
        <f t="shared" si="226"/>
        <v>42436.886157407404</v>
      </c>
      <c r="T3631" s="8">
        <f t="shared" si="227"/>
        <v>42495.499999999993</v>
      </c>
    </row>
    <row r="3632" spans="1:20" ht="60" x14ac:dyDescent="0.25">
      <c r="A3632">
        <v>3630</v>
      </c>
      <c r="B3632" s="1" t="s">
        <v>3628</v>
      </c>
      <c r="C3632" s="1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3">
        <f t="shared" si="224"/>
        <v>3.3333333333333333E-2</v>
      </c>
      <c r="P3632">
        <f t="shared" si="225"/>
        <v>1</v>
      </c>
      <c r="Q3632" s="4" t="s">
        <v>8317</v>
      </c>
      <c r="R3632" t="s">
        <v>8359</v>
      </c>
      <c r="S3632" s="8">
        <f t="shared" si="226"/>
        <v>41942.638773148145</v>
      </c>
      <c r="T3632" s="8">
        <f t="shared" si="227"/>
        <v>41972.680439814816</v>
      </c>
    </row>
    <row r="3633" spans="1:20" ht="60" x14ac:dyDescent="0.25">
      <c r="A3633">
        <v>3631</v>
      </c>
      <c r="B3633" s="1" t="s">
        <v>3629</v>
      </c>
      <c r="C3633" s="1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3">
        <f t="shared" si="224"/>
        <v>51.023391812865498</v>
      </c>
      <c r="P3633">
        <f t="shared" si="225"/>
        <v>147.88135593220338</v>
      </c>
      <c r="Q3633" s="4" t="s">
        <v>8317</v>
      </c>
      <c r="R3633" t="s">
        <v>8359</v>
      </c>
      <c r="S3633" s="8">
        <f t="shared" si="226"/>
        <v>41880.54510416666</v>
      </c>
      <c r="T3633" s="8">
        <f t="shared" si="227"/>
        <v>41904.957638888889</v>
      </c>
    </row>
    <row r="3634" spans="1:20" ht="60" x14ac:dyDescent="0.25">
      <c r="A3634">
        <v>3632</v>
      </c>
      <c r="B3634" s="1" t="s">
        <v>3630</v>
      </c>
      <c r="C3634" s="1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3">
        <f t="shared" si="224"/>
        <v>20</v>
      </c>
      <c r="P3634">
        <f t="shared" si="225"/>
        <v>100</v>
      </c>
      <c r="Q3634" s="4" t="s">
        <v>8317</v>
      </c>
      <c r="R3634" t="s">
        <v>8359</v>
      </c>
      <c r="S3634" s="8">
        <f t="shared" si="226"/>
        <v>41946.728576388887</v>
      </c>
      <c r="T3634" s="8">
        <f t="shared" si="227"/>
        <v>41966.728576388887</v>
      </c>
    </row>
    <row r="3635" spans="1:20" ht="45" x14ac:dyDescent="0.25">
      <c r="A3635">
        <v>3633</v>
      </c>
      <c r="B3635" s="1" t="s">
        <v>3631</v>
      </c>
      <c r="C3635" s="1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3">
        <f t="shared" si="224"/>
        <v>35.24</v>
      </c>
      <c r="P3635">
        <f t="shared" si="225"/>
        <v>56.838709677419352</v>
      </c>
      <c r="Q3635" s="4" t="s">
        <v>8317</v>
      </c>
      <c r="R3635" t="s">
        <v>8359</v>
      </c>
      <c r="S3635" s="8">
        <f t="shared" si="226"/>
        <v>42649.415127314809</v>
      </c>
      <c r="T3635" s="8">
        <f t="shared" si="227"/>
        <v>42692.833333333336</v>
      </c>
    </row>
    <row r="3636" spans="1:20" ht="60" x14ac:dyDescent="0.25">
      <c r="A3636">
        <v>3634</v>
      </c>
      <c r="B3636" s="1" t="s">
        <v>3632</v>
      </c>
      <c r="C3636" s="1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3">
        <f t="shared" si="224"/>
        <v>4.246666666666667</v>
      </c>
      <c r="P3636">
        <f t="shared" si="225"/>
        <v>176.94444444444446</v>
      </c>
      <c r="Q3636" s="4" t="s">
        <v>8317</v>
      </c>
      <c r="R3636" t="s">
        <v>8359</v>
      </c>
      <c r="S3636" s="8">
        <f t="shared" si="226"/>
        <v>42700.958032407405</v>
      </c>
      <c r="T3636" s="8">
        <f t="shared" si="227"/>
        <v>42748.957638888889</v>
      </c>
    </row>
    <row r="3637" spans="1:20" ht="30" x14ac:dyDescent="0.25">
      <c r="A3637">
        <v>3635</v>
      </c>
      <c r="B3637" s="1" t="s">
        <v>3633</v>
      </c>
      <c r="C3637" s="1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3">
        <f t="shared" si="224"/>
        <v>36.457142857142856</v>
      </c>
      <c r="P3637">
        <f t="shared" si="225"/>
        <v>127.6</v>
      </c>
      <c r="Q3637" s="4" t="s">
        <v>8317</v>
      </c>
      <c r="R3637" t="s">
        <v>8359</v>
      </c>
      <c r="S3637" s="8">
        <f t="shared" si="226"/>
        <v>42450.674490740734</v>
      </c>
      <c r="T3637" s="8">
        <f t="shared" si="227"/>
        <v>42480.674490740734</v>
      </c>
    </row>
    <row r="3638" spans="1:20" ht="45" x14ac:dyDescent="0.25">
      <c r="A3638">
        <v>3636</v>
      </c>
      <c r="B3638" s="1" t="s">
        <v>3634</v>
      </c>
      <c r="C3638" s="1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3">
        <f t="shared" si="224"/>
        <v>0</v>
      </c>
      <c r="P3638" t="e">
        <f t="shared" si="225"/>
        <v>#DIV/0!</v>
      </c>
      <c r="Q3638" s="4" t="s">
        <v>8317</v>
      </c>
      <c r="R3638" t="s">
        <v>8359</v>
      </c>
      <c r="S3638" s="8">
        <f t="shared" si="226"/>
        <v>42226.486446759256</v>
      </c>
      <c r="T3638" s="8">
        <f t="shared" si="227"/>
        <v>42261.486446759256</v>
      </c>
    </row>
    <row r="3639" spans="1:20" ht="60" x14ac:dyDescent="0.25">
      <c r="A3639">
        <v>3637</v>
      </c>
      <c r="B3639" s="1" t="s">
        <v>3635</v>
      </c>
      <c r="C3639" s="1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3">
        <f t="shared" si="224"/>
        <v>30.866666666666667</v>
      </c>
      <c r="P3639">
        <f t="shared" si="225"/>
        <v>66.142857142857139</v>
      </c>
      <c r="Q3639" s="4" t="s">
        <v>8317</v>
      </c>
      <c r="R3639" t="s">
        <v>8359</v>
      </c>
      <c r="S3639" s="8">
        <f t="shared" si="226"/>
        <v>41975.492303240739</v>
      </c>
      <c r="T3639" s="8">
        <f t="shared" si="227"/>
        <v>42005.492303240739</v>
      </c>
    </row>
    <row r="3640" spans="1:20" ht="30" x14ac:dyDescent="0.25">
      <c r="A3640">
        <v>3638</v>
      </c>
      <c r="B3640" s="1" t="s">
        <v>3636</v>
      </c>
      <c r="C3640" s="1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3">
        <f t="shared" si="224"/>
        <v>6.5454545454545459</v>
      </c>
      <c r="P3640">
        <f t="shared" si="225"/>
        <v>108</v>
      </c>
      <c r="Q3640" s="4" t="s">
        <v>8317</v>
      </c>
      <c r="R3640" t="s">
        <v>8359</v>
      </c>
      <c r="S3640" s="8">
        <f t="shared" si="226"/>
        <v>42053.464490740742</v>
      </c>
      <c r="T3640" s="8">
        <f t="shared" si="227"/>
        <v>42113.42282407407</v>
      </c>
    </row>
    <row r="3641" spans="1:20" ht="60" x14ac:dyDescent="0.25">
      <c r="A3641">
        <v>3639</v>
      </c>
      <c r="B3641" s="1" t="s">
        <v>3637</v>
      </c>
      <c r="C3641" s="1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3">
        <f t="shared" si="224"/>
        <v>4.0000000000000001E-3</v>
      </c>
      <c r="P3641">
        <f t="shared" si="225"/>
        <v>1</v>
      </c>
      <c r="Q3641" s="4" t="s">
        <v>8317</v>
      </c>
      <c r="R3641" t="s">
        <v>8359</v>
      </c>
      <c r="S3641" s="8">
        <f t="shared" si="226"/>
        <v>42590.468819444439</v>
      </c>
      <c r="T3641" s="8">
        <f t="shared" si="227"/>
        <v>42650.424305555549</v>
      </c>
    </row>
    <row r="3642" spans="1:20" ht="75" x14ac:dyDescent="0.25">
      <c r="A3642">
        <v>3640</v>
      </c>
      <c r="B3642" s="1" t="s">
        <v>3638</v>
      </c>
      <c r="C3642" s="1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3">
        <f t="shared" si="224"/>
        <v>5.5</v>
      </c>
      <c r="P3642">
        <f t="shared" si="225"/>
        <v>18.333333333333332</v>
      </c>
      <c r="Q3642" s="4" t="s">
        <v>8317</v>
      </c>
      <c r="R3642" t="s">
        <v>8359</v>
      </c>
      <c r="S3642" s="8">
        <f t="shared" si="226"/>
        <v>42104.573263888888</v>
      </c>
      <c r="T3642" s="8">
        <f t="shared" si="227"/>
        <v>42134.573263888888</v>
      </c>
    </row>
    <row r="3643" spans="1:20" ht="60" x14ac:dyDescent="0.25">
      <c r="A3643">
        <v>3641</v>
      </c>
      <c r="B3643" s="1" t="s">
        <v>3639</v>
      </c>
      <c r="C3643" s="1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3">
        <f t="shared" si="224"/>
        <v>0</v>
      </c>
      <c r="P3643" t="e">
        <f t="shared" si="225"/>
        <v>#DIV/0!</v>
      </c>
      <c r="Q3643" s="4" t="s">
        <v>8317</v>
      </c>
      <c r="R3643" t="s">
        <v>8359</v>
      </c>
      <c r="S3643" s="8">
        <f t="shared" si="226"/>
        <v>41899.41873842592</v>
      </c>
      <c r="T3643" s="8">
        <f t="shared" si="227"/>
        <v>41917</v>
      </c>
    </row>
    <row r="3644" spans="1:20" ht="60" x14ac:dyDescent="0.25">
      <c r="A3644">
        <v>3642</v>
      </c>
      <c r="B3644" s="1" t="s">
        <v>3640</v>
      </c>
      <c r="C3644" s="1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3">
        <f t="shared" si="224"/>
        <v>2.1428571428571428</v>
      </c>
      <c r="P3644">
        <f t="shared" si="225"/>
        <v>7.5</v>
      </c>
      <c r="Q3644" s="4" t="s">
        <v>8317</v>
      </c>
      <c r="R3644" t="s">
        <v>8359</v>
      </c>
      <c r="S3644" s="8">
        <f t="shared" si="226"/>
        <v>42297.607951388891</v>
      </c>
      <c r="T3644" s="8">
        <f t="shared" si="227"/>
        <v>42338.499999999993</v>
      </c>
    </row>
    <row r="3645" spans="1:20" ht="45" x14ac:dyDescent="0.25">
      <c r="A3645">
        <v>3643</v>
      </c>
      <c r="B3645" s="1" t="s">
        <v>3641</v>
      </c>
      <c r="C3645" s="1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3">
        <f t="shared" si="224"/>
        <v>0</v>
      </c>
      <c r="P3645" t="e">
        <f t="shared" si="225"/>
        <v>#DIV/0!</v>
      </c>
      <c r="Q3645" s="4" t="s">
        <v>8317</v>
      </c>
      <c r="R3645" t="s">
        <v>8359</v>
      </c>
      <c r="S3645" s="8">
        <f t="shared" si="226"/>
        <v>42284.935636574075</v>
      </c>
      <c r="T3645" s="8">
        <f t="shared" si="227"/>
        <v>42324.977303240739</v>
      </c>
    </row>
    <row r="3646" spans="1:20" ht="45" x14ac:dyDescent="0.25">
      <c r="A3646">
        <v>3644</v>
      </c>
      <c r="B3646" s="1" t="s">
        <v>3642</v>
      </c>
      <c r="C3646" s="1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3">
        <f t="shared" si="224"/>
        <v>16.420000000000002</v>
      </c>
      <c r="P3646">
        <f t="shared" si="225"/>
        <v>68.416666666666671</v>
      </c>
      <c r="Q3646" s="4" t="s">
        <v>8317</v>
      </c>
      <c r="R3646" t="s">
        <v>8359</v>
      </c>
      <c r="S3646" s="8">
        <f t="shared" si="226"/>
        <v>42409.033414351848</v>
      </c>
      <c r="T3646" s="8">
        <f t="shared" si="227"/>
        <v>42436.999305555553</v>
      </c>
    </row>
    <row r="3647" spans="1:20" ht="60" x14ac:dyDescent="0.25">
      <c r="A3647">
        <v>3645</v>
      </c>
      <c r="B3647" s="1" t="s">
        <v>3643</v>
      </c>
      <c r="C3647" s="1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3">
        <f t="shared" si="224"/>
        <v>0.1</v>
      </c>
      <c r="P3647">
        <f t="shared" si="225"/>
        <v>1</v>
      </c>
      <c r="Q3647" s="4" t="s">
        <v>8317</v>
      </c>
      <c r="R3647" t="s">
        <v>8359</v>
      </c>
      <c r="S3647" s="8">
        <f t="shared" si="226"/>
        <v>42665.762013888881</v>
      </c>
      <c r="T3647" s="8">
        <f t="shared" si="227"/>
        <v>42695.803680555553</v>
      </c>
    </row>
    <row r="3648" spans="1:20" ht="45" x14ac:dyDescent="0.25">
      <c r="A3648">
        <v>3646</v>
      </c>
      <c r="B3648" s="1" t="s">
        <v>3644</v>
      </c>
      <c r="C3648" s="1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3">
        <f t="shared" si="224"/>
        <v>4.8099999999999996</v>
      </c>
      <c r="P3648">
        <f t="shared" si="225"/>
        <v>60.125</v>
      </c>
      <c r="Q3648" s="4" t="s">
        <v>8317</v>
      </c>
      <c r="R3648" t="s">
        <v>8359</v>
      </c>
      <c r="S3648" s="8">
        <f t="shared" si="226"/>
        <v>42140.21298611111</v>
      </c>
      <c r="T3648" s="8">
        <f t="shared" si="227"/>
        <v>42171.770833333336</v>
      </c>
    </row>
    <row r="3649" spans="1:20" ht="60" x14ac:dyDescent="0.25">
      <c r="A3649">
        <v>3647</v>
      </c>
      <c r="B3649" s="1" t="s">
        <v>3645</v>
      </c>
      <c r="C3649" s="1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3">
        <f t="shared" si="224"/>
        <v>6</v>
      </c>
      <c r="P3649">
        <f t="shared" si="225"/>
        <v>15</v>
      </c>
      <c r="Q3649" s="4" t="s">
        <v>8317</v>
      </c>
      <c r="R3649" t="s">
        <v>8359</v>
      </c>
      <c r="S3649" s="8">
        <f t="shared" si="226"/>
        <v>42598.540821759256</v>
      </c>
      <c r="T3649" s="8">
        <f t="shared" si="227"/>
        <v>42643.540821759256</v>
      </c>
    </row>
    <row r="3650" spans="1:20" ht="30" x14ac:dyDescent="0.25">
      <c r="A3650">
        <v>3648</v>
      </c>
      <c r="B3650" s="1" t="s">
        <v>3646</v>
      </c>
      <c r="C3650" s="1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3">
        <f t="shared" si="224"/>
        <v>100.38249999999999</v>
      </c>
      <c r="P3650">
        <f t="shared" si="225"/>
        <v>550.04109589041093</v>
      </c>
      <c r="Q3650" s="4" t="s">
        <v>8317</v>
      </c>
      <c r="R3650" t="s">
        <v>8318</v>
      </c>
      <c r="S3650" s="8">
        <f t="shared" si="226"/>
        <v>41887.083854166667</v>
      </c>
      <c r="T3650" s="8">
        <f t="shared" si="227"/>
        <v>41917.083854166667</v>
      </c>
    </row>
    <row r="3651" spans="1:20" ht="45" x14ac:dyDescent="0.25">
      <c r="A3651">
        <v>3649</v>
      </c>
      <c r="B3651" s="1" t="s">
        <v>3647</v>
      </c>
      <c r="C3651" s="1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3">
        <f t="shared" ref="O3651:O3714" si="228">(E3651/D3651%)</f>
        <v>104</v>
      </c>
      <c r="P3651">
        <f t="shared" ref="P3651:P3714" si="229">E3651/L3651</f>
        <v>97.5</v>
      </c>
      <c r="Q3651" s="4" t="s">
        <v>8317</v>
      </c>
      <c r="R3651" t="s">
        <v>8318</v>
      </c>
      <c r="S3651" s="8">
        <f t="shared" ref="S3651:S3714" si="230">(J3651/86400)+25569+(-5/24)</f>
        <v>41780.504560185182</v>
      </c>
      <c r="T3651" s="8">
        <f t="shared" ref="T3651:T3714" si="231">(I3651/86400)+25569+(-5/24)</f>
        <v>41806.504560185182</v>
      </c>
    </row>
    <row r="3652" spans="1:20" ht="60" x14ac:dyDescent="0.25">
      <c r="A3652">
        <v>3650</v>
      </c>
      <c r="B3652" s="1" t="s">
        <v>3648</v>
      </c>
      <c r="C3652" s="1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3">
        <f t="shared" si="228"/>
        <v>100</v>
      </c>
      <c r="P3652">
        <f t="shared" si="229"/>
        <v>29.411764705882351</v>
      </c>
      <c r="Q3652" s="4" t="s">
        <v>8317</v>
      </c>
      <c r="R3652" t="s">
        <v>8318</v>
      </c>
      <c r="S3652" s="8">
        <f t="shared" si="230"/>
        <v>42381.270648148151</v>
      </c>
      <c r="T3652" s="8">
        <f t="shared" si="231"/>
        <v>42402.270648148151</v>
      </c>
    </row>
    <row r="3653" spans="1:20" ht="45" x14ac:dyDescent="0.25">
      <c r="A3653">
        <v>3651</v>
      </c>
      <c r="B3653" s="1" t="s">
        <v>3649</v>
      </c>
      <c r="C3653" s="1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3">
        <f t="shared" si="228"/>
        <v>104</v>
      </c>
      <c r="P3653">
        <f t="shared" si="229"/>
        <v>57.777777777777779</v>
      </c>
      <c r="Q3653" s="4" t="s">
        <v>8317</v>
      </c>
      <c r="R3653" t="s">
        <v>8318</v>
      </c>
      <c r="S3653" s="8">
        <f t="shared" si="230"/>
        <v>41828.437986111108</v>
      </c>
      <c r="T3653" s="8">
        <f t="shared" si="231"/>
        <v>41861.457638888889</v>
      </c>
    </row>
    <row r="3654" spans="1:20" ht="60" x14ac:dyDescent="0.25">
      <c r="A3654">
        <v>3652</v>
      </c>
      <c r="B3654" s="1" t="s">
        <v>2867</v>
      </c>
      <c r="C3654" s="1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3">
        <f t="shared" si="228"/>
        <v>250.66666666666666</v>
      </c>
      <c r="P3654">
        <f t="shared" si="229"/>
        <v>44.235294117647058</v>
      </c>
      <c r="Q3654" s="4" t="s">
        <v>8317</v>
      </c>
      <c r="R3654" t="s">
        <v>8318</v>
      </c>
      <c r="S3654" s="8">
        <f t="shared" si="230"/>
        <v>42596.436365740738</v>
      </c>
      <c r="T3654" s="8">
        <f t="shared" si="231"/>
        <v>42606.957638888889</v>
      </c>
    </row>
    <row r="3655" spans="1:20" ht="60" x14ac:dyDescent="0.25">
      <c r="A3655">
        <v>3653</v>
      </c>
      <c r="B3655" s="1" t="s">
        <v>3650</v>
      </c>
      <c r="C3655" s="1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3">
        <f t="shared" si="228"/>
        <v>100.5</v>
      </c>
      <c r="P3655">
        <f t="shared" si="229"/>
        <v>60.909090909090907</v>
      </c>
      <c r="Q3655" s="4" t="s">
        <v>8317</v>
      </c>
      <c r="R3655" t="s">
        <v>8318</v>
      </c>
      <c r="S3655" s="8">
        <f t="shared" si="230"/>
        <v>42191.155173611107</v>
      </c>
      <c r="T3655" s="8">
        <f t="shared" si="231"/>
        <v>42221.155173611107</v>
      </c>
    </row>
    <row r="3656" spans="1:20" ht="60" x14ac:dyDescent="0.25">
      <c r="A3656">
        <v>3654</v>
      </c>
      <c r="B3656" s="1" t="s">
        <v>3651</v>
      </c>
      <c r="C3656" s="1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3">
        <f t="shared" si="228"/>
        <v>174.4</v>
      </c>
      <c r="P3656">
        <f t="shared" si="229"/>
        <v>68.84210526315789</v>
      </c>
      <c r="Q3656" s="4" t="s">
        <v>8317</v>
      </c>
      <c r="R3656" t="s">
        <v>8318</v>
      </c>
      <c r="S3656" s="8">
        <f t="shared" si="230"/>
        <v>42440.20817129629</v>
      </c>
      <c r="T3656" s="8">
        <f t="shared" si="231"/>
        <v>42463.499999999993</v>
      </c>
    </row>
    <row r="3657" spans="1:20" ht="60" x14ac:dyDescent="0.25">
      <c r="A3657">
        <v>3655</v>
      </c>
      <c r="B3657" s="1" t="s">
        <v>3652</v>
      </c>
      <c r="C3657" s="1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3">
        <f t="shared" si="228"/>
        <v>116.26</v>
      </c>
      <c r="P3657">
        <f t="shared" si="229"/>
        <v>73.582278481012665</v>
      </c>
      <c r="Q3657" s="4" t="s">
        <v>8317</v>
      </c>
      <c r="R3657" t="s">
        <v>8318</v>
      </c>
      <c r="S3657" s="8">
        <f t="shared" si="230"/>
        <v>42173.594884259255</v>
      </c>
      <c r="T3657" s="8">
        <f t="shared" si="231"/>
        <v>42203.082638888889</v>
      </c>
    </row>
    <row r="3658" spans="1:20" ht="60" x14ac:dyDescent="0.25">
      <c r="A3658">
        <v>3656</v>
      </c>
      <c r="B3658" s="1" t="s">
        <v>3653</v>
      </c>
      <c r="C3658" s="1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3">
        <f t="shared" si="228"/>
        <v>105.82</v>
      </c>
      <c r="P3658">
        <f t="shared" si="229"/>
        <v>115.02173913043478</v>
      </c>
      <c r="Q3658" s="4" t="s">
        <v>8317</v>
      </c>
      <c r="R3658" t="s">
        <v>8318</v>
      </c>
      <c r="S3658" s="8">
        <f t="shared" si="230"/>
        <v>42737.701805555553</v>
      </c>
      <c r="T3658" s="8">
        <f t="shared" si="231"/>
        <v>42767.749305555553</v>
      </c>
    </row>
    <row r="3659" spans="1:20" ht="60" x14ac:dyDescent="0.25">
      <c r="A3659">
        <v>3657</v>
      </c>
      <c r="B3659" s="1" t="s">
        <v>3654</v>
      </c>
      <c r="C3659" s="1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3">
        <f t="shared" si="228"/>
        <v>110.75</v>
      </c>
      <c r="P3659">
        <f t="shared" si="229"/>
        <v>110.75</v>
      </c>
      <c r="Q3659" s="4" t="s">
        <v>8317</v>
      </c>
      <c r="R3659" t="s">
        <v>8318</v>
      </c>
      <c r="S3659" s="8">
        <f t="shared" si="230"/>
        <v>42499.4215162037</v>
      </c>
      <c r="T3659" s="8">
        <f t="shared" si="231"/>
        <v>42522.695833333331</v>
      </c>
    </row>
    <row r="3660" spans="1:20" ht="30" x14ac:dyDescent="0.25">
      <c r="A3660">
        <v>3658</v>
      </c>
      <c r="B3660" s="1" t="s">
        <v>3655</v>
      </c>
      <c r="C3660" s="1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3">
        <f t="shared" si="228"/>
        <v>100.66666666666667</v>
      </c>
      <c r="P3660">
        <f t="shared" si="229"/>
        <v>75.5</v>
      </c>
      <c r="Q3660" s="4" t="s">
        <v>8317</v>
      </c>
      <c r="R3660" t="s">
        <v>8318</v>
      </c>
      <c r="S3660" s="8">
        <f t="shared" si="230"/>
        <v>41775.650231481479</v>
      </c>
      <c r="T3660" s="8">
        <f t="shared" si="231"/>
        <v>41821.957638888889</v>
      </c>
    </row>
    <row r="3661" spans="1:20" ht="45" x14ac:dyDescent="0.25">
      <c r="A3661">
        <v>3659</v>
      </c>
      <c r="B3661" s="1" t="s">
        <v>3656</v>
      </c>
      <c r="C3661" s="1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3">
        <f t="shared" si="228"/>
        <v>102.03333333333333</v>
      </c>
      <c r="P3661">
        <f t="shared" si="229"/>
        <v>235.46153846153845</v>
      </c>
      <c r="Q3661" s="4" t="s">
        <v>8317</v>
      </c>
      <c r="R3661" t="s">
        <v>8318</v>
      </c>
      <c r="S3661" s="8">
        <f t="shared" si="230"/>
        <v>42055.068865740737</v>
      </c>
      <c r="T3661" s="8">
        <f t="shared" si="231"/>
        <v>42082.402083333327</v>
      </c>
    </row>
    <row r="3662" spans="1:20" ht="60" x14ac:dyDescent="0.25">
      <c r="A3662">
        <v>3660</v>
      </c>
      <c r="B3662" s="1" t="s">
        <v>3657</v>
      </c>
      <c r="C3662" s="1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3">
        <f t="shared" si="228"/>
        <v>100</v>
      </c>
      <c r="P3662">
        <f t="shared" si="229"/>
        <v>11.363636363636363</v>
      </c>
      <c r="Q3662" s="4" t="s">
        <v>8317</v>
      </c>
      <c r="R3662" t="s">
        <v>8318</v>
      </c>
      <c r="S3662" s="8">
        <f t="shared" si="230"/>
        <v>41971.672743055555</v>
      </c>
      <c r="T3662" s="8">
        <f t="shared" si="231"/>
        <v>41996.672743055555</v>
      </c>
    </row>
    <row r="3663" spans="1:20" ht="60" x14ac:dyDescent="0.25">
      <c r="A3663">
        <v>3661</v>
      </c>
      <c r="B3663" s="1" t="s">
        <v>3658</v>
      </c>
      <c r="C3663" s="1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3">
        <f t="shared" si="228"/>
        <v>111</v>
      </c>
      <c r="P3663">
        <f t="shared" si="229"/>
        <v>92.5</v>
      </c>
      <c r="Q3663" s="4" t="s">
        <v>8317</v>
      </c>
      <c r="R3663" t="s">
        <v>8318</v>
      </c>
      <c r="S3663" s="8">
        <f t="shared" si="230"/>
        <v>42447.688333333332</v>
      </c>
      <c r="T3663" s="8">
        <f t="shared" si="231"/>
        <v>42469.958333333336</v>
      </c>
    </row>
    <row r="3664" spans="1:20" ht="60" x14ac:dyDescent="0.25">
      <c r="A3664">
        <v>3662</v>
      </c>
      <c r="B3664" s="1" t="s">
        <v>3659</v>
      </c>
      <c r="C3664" s="1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3">
        <f t="shared" si="228"/>
        <v>101.425</v>
      </c>
      <c r="P3664">
        <f t="shared" si="229"/>
        <v>202.85</v>
      </c>
      <c r="Q3664" s="4" t="s">
        <v>8317</v>
      </c>
      <c r="R3664" t="s">
        <v>8318</v>
      </c>
      <c r="S3664" s="8">
        <f t="shared" si="230"/>
        <v>42064.011736111112</v>
      </c>
      <c r="T3664" s="8">
        <f t="shared" si="231"/>
        <v>42093.97006944444</v>
      </c>
    </row>
    <row r="3665" spans="1:20" ht="60" x14ac:dyDescent="0.25">
      <c r="A3665">
        <v>3663</v>
      </c>
      <c r="B3665" s="1" t="s">
        <v>3660</v>
      </c>
      <c r="C3665" s="1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3">
        <f t="shared" si="228"/>
        <v>104</v>
      </c>
      <c r="P3665">
        <f t="shared" si="229"/>
        <v>26</v>
      </c>
      <c r="Q3665" s="4" t="s">
        <v>8317</v>
      </c>
      <c r="R3665" t="s">
        <v>8318</v>
      </c>
      <c r="S3665" s="8">
        <f t="shared" si="230"/>
        <v>42665.243402777771</v>
      </c>
      <c r="T3665" s="8">
        <f t="shared" si="231"/>
        <v>42725.285069444442</v>
      </c>
    </row>
    <row r="3666" spans="1:20" ht="60" x14ac:dyDescent="0.25">
      <c r="A3666">
        <v>3664</v>
      </c>
      <c r="B3666" s="1" t="s">
        <v>3661</v>
      </c>
      <c r="C3666" s="1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3">
        <f t="shared" si="228"/>
        <v>109.375</v>
      </c>
      <c r="P3666">
        <f t="shared" si="229"/>
        <v>46.05263157894737</v>
      </c>
      <c r="Q3666" s="4" t="s">
        <v>8317</v>
      </c>
      <c r="R3666" t="s">
        <v>8318</v>
      </c>
      <c r="S3666" s="8">
        <f t="shared" si="230"/>
        <v>42523.04038194444</v>
      </c>
      <c r="T3666" s="8">
        <f t="shared" si="231"/>
        <v>42537.04038194444</v>
      </c>
    </row>
    <row r="3667" spans="1:20" ht="60" x14ac:dyDescent="0.25">
      <c r="A3667">
        <v>3665</v>
      </c>
      <c r="B3667" s="1" t="s">
        <v>3662</v>
      </c>
      <c r="C3667" s="1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3">
        <f t="shared" si="228"/>
        <v>115.16129032258064</v>
      </c>
      <c r="P3667">
        <f t="shared" si="229"/>
        <v>51</v>
      </c>
      <c r="Q3667" s="4" t="s">
        <v>8317</v>
      </c>
      <c r="R3667" t="s">
        <v>8318</v>
      </c>
      <c r="S3667" s="8">
        <f t="shared" si="230"/>
        <v>42294.59979166666</v>
      </c>
      <c r="T3667" s="8">
        <f t="shared" si="231"/>
        <v>42305.620833333327</v>
      </c>
    </row>
    <row r="3668" spans="1:20" ht="30" x14ac:dyDescent="0.25">
      <c r="A3668">
        <v>3666</v>
      </c>
      <c r="B3668" s="1" t="s">
        <v>3663</v>
      </c>
      <c r="C3668" s="1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3">
        <f t="shared" si="228"/>
        <v>100</v>
      </c>
      <c r="P3668">
        <f t="shared" si="229"/>
        <v>31.578947368421051</v>
      </c>
      <c r="Q3668" s="4" t="s">
        <v>8317</v>
      </c>
      <c r="R3668" t="s">
        <v>8318</v>
      </c>
      <c r="S3668" s="8">
        <f t="shared" si="230"/>
        <v>41822.696550925924</v>
      </c>
      <c r="T3668" s="8">
        <f t="shared" si="231"/>
        <v>41844.083333333328</v>
      </c>
    </row>
    <row r="3669" spans="1:20" ht="60" x14ac:dyDescent="0.25">
      <c r="A3669">
        <v>3667</v>
      </c>
      <c r="B3669" s="1" t="s">
        <v>3664</v>
      </c>
      <c r="C3669" s="1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3">
        <f t="shared" si="228"/>
        <v>103.17033333333333</v>
      </c>
      <c r="P3669">
        <f t="shared" si="229"/>
        <v>53.363965517241382</v>
      </c>
      <c r="Q3669" s="4" t="s">
        <v>8317</v>
      </c>
      <c r="R3669" t="s">
        <v>8318</v>
      </c>
      <c r="S3669" s="8">
        <f t="shared" si="230"/>
        <v>42173.761793981474</v>
      </c>
      <c r="T3669" s="8">
        <f t="shared" si="231"/>
        <v>42203.761793981474</v>
      </c>
    </row>
    <row r="3670" spans="1:20" ht="60" x14ac:dyDescent="0.25">
      <c r="A3670">
        <v>3668</v>
      </c>
      <c r="B3670" s="1" t="s">
        <v>3665</v>
      </c>
      <c r="C3670" s="1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3">
        <f t="shared" si="228"/>
        <v>103.5</v>
      </c>
      <c r="P3670">
        <f t="shared" si="229"/>
        <v>36.964285714285715</v>
      </c>
      <c r="Q3670" s="4" t="s">
        <v>8317</v>
      </c>
      <c r="R3670" t="s">
        <v>8318</v>
      </c>
      <c r="S3670" s="8">
        <f t="shared" si="230"/>
        <v>42185.347824074073</v>
      </c>
      <c r="T3670" s="8">
        <f t="shared" si="231"/>
        <v>42208.564583333333</v>
      </c>
    </row>
    <row r="3671" spans="1:20" ht="60" x14ac:dyDescent="0.25">
      <c r="A3671">
        <v>3669</v>
      </c>
      <c r="B3671" s="1" t="s">
        <v>3666</v>
      </c>
      <c r="C3671" s="1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3">
        <f t="shared" si="228"/>
        <v>138.19999999999999</v>
      </c>
      <c r="P3671">
        <f t="shared" si="229"/>
        <v>81.294117647058826</v>
      </c>
      <c r="Q3671" s="4" t="s">
        <v>8317</v>
      </c>
      <c r="R3671" t="s">
        <v>8318</v>
      </c>
      <c r="S3671" s="8">
        <f t="shared" si="230"/>
        <v>42136.466863425921</v>
      </c>
      <c r="T3671" s="8">
        <f t="shared" si="231"/>
        <v>42166.466863425921</v>
      </c>
    </row>
    <row r="3672" spans="1:20" ht="60" x14ac:dyDescent="0.25">
      <c r="A3672">
        <v>3670</v>
      </c>
      <c r="B3672" s="1" t="s">
        <v>3667</v>
      </c>
      <c r="C3672" s="1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3">
        <f t="shared" si="228"/>
        <v>109.54545454545453</v>
      </c>
      <c r="P3672">
        <f t="shared" si="229"/>
        <v>20.083333333333332</v>
      </c>
      <c r="Q3672" s="4" t="s">
        <v>8317</v>
      </c>
      <c r="R3672" t="s">
        <v>8318</v>
      </c>
      <c r="S3672" s="8">
        <f t="shared" si="230"/>
        <v>42142.305682870363</v>
      </c>
      <c r="T3672" s="8">
        <f t="shared" si="231"/>
        <v>42155.749999999993</v>
      </c>
    </row>
    <row r="3673" spans="1:20" ht="60" x14ac:dyDescent="0.25">
      <c r="A3673">
        <v>3671</v>
      </c>
      <c r="B3673" s="1" t="s">
        <v>3668</v>
      </c>
      <c r="C3673" s="1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3">
        <f t="shared" si="228"/>
        <v>100.85714285714286</v>
      </c>
      <c r="P3673">
        <f t="shared" si="229"/>
        <v>88.25</v>
      </c>
      <c r="Q3673" s="4" t="s">
        <v>8317</v>
      </c>
      <c r="R3673" t="s">
        <v>8318</v>
      </c>
      <c r="S3673" s="8">
        <f t="shared" si="230"/>
        <v>41820.419756944444</v>
      </c>
      <c r="T3673" s="8">
        <f t="shared" si="231"/>
        <v>41840.957638888889</v>
      </c>
    </row>
    <row r="3674" spans="1:20" ht="60" x14ac:dyDescent="0.25">
      <c r="A3674">
        <v>3672</v>
      </c>
      <c r="B3674" s="1" t="s">
        <v>3669</v>
      </c>
      <c r="C3674" s="1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3">
        <f t="shared" si="228"/>
        <v>101.53333333333333</v>
      </c>
      <c r="P3674">
        <f t="shared" si="229"/>
        <v>53.438596491228068</v>
      </c>
      <c r="Q3674" s="4" t="s">
        <v>8317</v>
      </c>
      <c r="R3674" t="s">
        <v>8318</v>
      </c>
      <c r="S3674" s="8">
        <f t="shared" si="230"/>
        <v>41878.738240740735</v>
      </c>
      <c r="T3674" s="8">
        <f t="shared" si="231"/>
        <v>41908.738240740735</v>
      </c>
    </row>
    <row r="3675" spans="1:20" ht="45" x14ac:dyDescent="0.25">
      <c r="A3675">
        <v>3673</v>
      </c>
      <c r="B3675" s="1" t="s">
        <v>3670</v>
      </c>
      <c r="C3675" s="1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3">
        <f t="shared" si="228"/>
        <v>113.625</v>
      </c>
      <c r="P3675">
        <f t="shared" si="229"/>
        <v>39.868421052631582</v>
      </c>
      <c r="Q3675" s="4" t="s">
        <v>8317</v>
      </c>
      <c r="R3675" t="s">
        <v>8318</v>
      </c>
      <c r="S3675" s="8">
        <f t="shared" si="230"/>
        <v>41914.086770833332</v>
      </c>
      <c r="T3675" s="8">
        <f t="shared" si="231"/>
        <v>41948.327777777777</v>
      </c>
    </row>
    <row r="3676" spans="1:20" ht="60" x14ac:dyDescent="0.25">
      <c r="A3676">
        <v>3674</v>
      </c>
      <c r="B3676" s="1" t="s">
        <v>3671</v>
      </c>
      <c r="C3676" s="1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3">
        <f t="shared" si="228"/>
        <v>100</v>
      </c>
      <c r="P3676">
        <f t="shared" si="229"/>
        <v>145.16129032258064</v>
      </c>
      <c r="Q3676" s="4" t="s">
        <v>8317</v>
      </c>
      <c r="R3676" t="s">
        <v>8318</v>
      </c>
      <c r="S3676" s="8">
        <f t="shared" si="230"/>
        <v>42556.664687499993</v>
      </c>
      <c r="T3676" s="8">
        <f t="shared" si="231"/>
        <v>42616.664687499993</v>
      </c>
    </row>
    <row r="3677" spans="1:20" ht="60" x14ac:dyDescent="0.25">
      <c r="A3677">
        <v>3675</v>
      </c>
      <c r="B3677" s="1" t="s">
        <v>3672</v>
      </c>
      <c r="C3677" s="1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3">
        <f t="shared" si="228"/>
        <v>140</v>
      </c>
      <c r="P3677">
        <f t="shared" si="229"/>
        <v>23.333333333333332</v>
      </c>
      <c r="Q3677" s="4" t="s">
        <v>8317</v>
      </c>
      <c r="R3677" t="s">
        <v>8318</v>
      </c>
      <c r="S3677" s="8">
        <f t="shared" si="230"/>
        <v>42493.388680555552</v>
      </c>
      <c r="T3677" s="8">
        <f t="shared" si="231"/>
        <v>42505.749999999993</v>
      </c>
    </row>
    <row r="3678" spans="1:20" ht="60" x14ac:dyDescent="0.25">
      <c r="A3678">
        <v>3676</v>
      </c>
      <c r="B3678" s="1" t="s">
        <v>3673</v>
      </c>
      <c r="C3678" s="1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3">
        <f t="shared" si="228"/>
        <v>128.75</v>
      </c>
      <c r="P3678">
        <f t="shared" si="229"/>
        <v>64.375</v>
      </c>
      <c r="Q3678" s="4" t="s">
        <v>8317</v>
      </c>
      <c r="R3678" t="s">
        <v>8318</v>
      </c>
      <c r="S3678" s="8">
        <f t="shared" si="230"/>
        <v>41876.607453703698</v>
      </c>
      <c r="T3678" s="8">
        <f t="shared" si="231"/>
        <v>41894.607453703698</v>
      </c>
    </row>
    <row r="3679" spans="1:20" ht="45" x14ac:dyDescent="0.25">
      <c r="A3679">
        <v>3677</v>
      </c>
      <c r="B3679" s="1" t="s">
        <v>3674</v>
      </c>
      <c r="C3679" s="1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3">
        <f t="shared" si="228"/>
        <v>102.90416666666667</v>
      </c>
      <c r="P3679">
        <f t="shared" si="229"/>
        <v>62.052763819095475</v>
      </c>
      <c r="Q3679" s="4" t="s">
        <v>8317</v>
      </c>
      <c r="R3679" t="s">
        <v>8318</v>
      </c>
      <c r="S3679" s="8">
        <f t="shared" si="230"/>
        <v>41802.365949074076</v>
      </c>
      <c r="T3679" s="8">
        <f t="shared" si="231"/>
        <v>41822.957638888889</v>
      </c>
    </row>
    <row r="3680" spans="1:20" ht="45" x14ac:dyDescent="0.25">
      <c r="A3680">
        <v>3678</v>
      </c>
      <c r="B3680" s="1" t="s">
        <v>3675</v>
      </c>
      <c r="C3680" s="1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3">
        <f t="shared" si="228"/>
        <v>102.5</v>
      </c>
      <c r="P3680">
        <f t="shared" si="229"/>
        <v>66.129032258064512</v>
      </c>
      <c r="Q3680" s="4" t="s">
        <v>8317</v>
      </c>
      <c r="R3680" t="s">
        <v>8318</v>
      </c>
      <c r="S3680" s="8">
        <f t="shared" si="230"/>
        <v>42120.322893518511</v>
      </c>
      <c r="T3680" s="8">
        <f t="shared" si="231"/>
        <v>42155.322893518511</v>
      </c>
    </row>
    <row r="3681" spans="1:20" ht="60" x14ac:dyDescent="0.25">
      <c r="A3681">
        <v>3679</v>
      </c>
      <c r="B3681" s="1" t="s">
        <v>3676</v>
      </c>
      <c r="C3681" s="1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3">
        <f t="shared" si="228"/>
        <v>110.1</v>
      </c>
      <c r="P3681">
        <f t="shared" si="229"/>
        <v>73.400000000000006</v>
      </c>
      <c r="Q3681" s="4" t="s">
        <v>8317</v>
      </c>
      <c r="R3681" t="s">
        <v>8318</v>
      </c>
      <c r="S3681" s="8">
        <f t="shared" si="230"/>
        <v>41786.553020833329</v>
      </c>
      <c r="T3681" s="8">
        <f t="shared" si="231"/>
        <v>41820.999305555553</v>
      </c>
    </row>
    <row r="3682" spans="1:20" ht="45" x14ac:dyDescent="0.25">
      <c r="A3682">
        <v>3680</v>
      </c>
      <c r="B3682" s="1" t="s">
        <v>3677</v>
      </c>
      <c r="C3682" s="1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3">
        <f t="shared" si="228"/>
        <v>112.76666666666667</v>
      </c>
      <c r="P3682">
        <f t="shared" si="229"/>
        <v>99.5</v>
      </c>
      <c r="Q3682" s="4" t="s">
        <v>8317</v>
      </c>
      <c r="R3682" t="s">
        <v>8318</v>
      </c>
      <c r="S3682" s="8">
        <f t="shared" si="230"/>
        <v>42627.245763888888</v>
      </c>
      <c r="T3682" s="8">
        <f t="shared" si="231"/>
        <v>42648.245763888888</v>
      </c>
    </row>
    <row r="3683" spans="1:20" ht="60" x14ac:dyDescent="0.25">
      <c r="A3683">
        <v>3681</v>
      </c>
      <c r="B3683" s="1" t="s">
        <v>3678</v>
      </c>
      <c r="C3683" s="1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3">
        <f t="shared" si="228"/>
        <v>111.9</v>
      </c>
      <c r="P3683">
        <f t="shared" si="229"/>
        <v>62.166666666666664</v>
      </c>
      <c r="Q3683" s="4" t="s">
        <v>8317</v>
      </c>
      <c r="R3683" t="s">
        <v>8318</v>
      </c>
      <c r="S3683" s="8">
        <f t="shared" si="230"/>
        <v>42374.443171296291</v>
      </c>
      <c r="T3683" s="8">
        <f t="shared" si="231"/>
        <v>42384.443171296291</v>
      </c>
    </row>
    <row r="3684" spans="1:20" ht="45" x14ac:dyDescent="0.25">
      <c r="A3684">
        <v>3682</v>
      </c>
      <c r="B3684" s="1" t="s">
        <v>3679</v>
      </c>
      <c r="C3684" s="1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3">
        <f t="shared" si="228"/>
        <v>139.19999999999999</v>
      </c>
      <c r="P3684">
        <f t="shared" si="229"/>
        <v>62.328358208955223</v>
      </c>
      <c r="Q3684" s="4" t="s">
        <v>8317</v>
      </c>
      <c r="R3684" t="s">
        <v>8318</v>
      </c>
      <c r="S3684" s="8">
        <f t="shared" si="230"/>
        <v>41772.477060185185</v>
      </c>
      <c r="T3684" s="8">
        <f t="shared" si="231"/>
        <v>41806.082638888889</v>
      </c>
    </row>
    <row r="3685" spans="1:20" ht="45" x14ac:dyDescent="0.25">
      <c r="A3685">
        <v>3683</v>
      </c>
      <c r="B3685" s="1" t="s">
        <v>3680</v>
      </c>
      <c r="C3685" s="1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3">
        <f t="shared" si="228"/>
        <v>110.85714285714286</v>
      </c>
      <c r="P3685">
        <f t="shared" si="229"/>
        <v>58.787878787878789</v>
      </c>
      <c r="Q3685" s="4" t="s">
        <v>8317</v>
      </c>
      <c r="R3685" t="s">
        <v>8318</v>
      </c>
      <c r="S3685" s="8">
        <f t="shared" si="230"/>
        <v>42632.908518518518</v>
      </c>
      <c r="T3685" s="8">
        <f t="shared" si="231"/>
        <v>42662.908518518518</v>
      </c>
    </row>
    <row r="3686" spans="1:20" ht="60" x14ac:dyDescent="0.25">
      <c r="A3686">
        <v>3684</v>
      </c>
      <c r="B3686" s="1" t="s">
        <v>3681</v>
      </c>
      <c r="C3686" s="1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3">
        <f t="shared" si="228"/>
        <v>139.06666666666666</v>
      </c>
      <c r="P3686">
        <f t="shared" si="229"/>
        <v>45.347826086956523</v>
      </c>
      <c r="Q3686" s="4" t="s">
        <v>8317</v>
      </c>
      <c r="R3686" t="s">
        <v>8318</v>
      </c>
      <c r="S3686" s="8">
        <f t="shared" si="230"/>
        <v>42218.97206018518</v>
      </c>
      <c r="T3686" s="8">
        <f t="shared" si="231"/>
        <v>42248.97206018518</v>
      </c>
    </row>
    <row r="3687" spans="1:20" ht="45" x14ac:dyDescent="0.25">
      <c r="A3687">
        <v>3685</v>
      </c>
      <c r="B3687" s="1" t="s">
        <v>3682</v>
      </c>
      <c r="C3687" s="1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3">
        <f t="shared" si="228"/>
        <v>105.7</v>
      </c>
      <c r="P3687">
        <f t="shared" si="229"/>
        <v>41.944444444444443</v>
      </c>
      <c r="Q3687" s="4" t="s">
        <v>8317</v>
      </c>
      <c r="R3687" t="s">
        <v>8318</v>
      </c>
      <c r="S3687" s="8">
        <f t="shared" si="230"/>
        <v>41753.384942129625</v>
      </c>
      <c r="T3687" s="8">
        <f t="shared" si="231"/>
        <v>41778.666666666664</v>
      </c>
    </row>
    <row r="3688" spans="1:20" ht="45" x14ac:dyDescent="0.25">
      <c r="A3688">
        <v>3686</v>
      </c>
      <c r="B3688" s="1" t="s">
        <v>3683</v>
      </c>
      <c r="C3688" s="1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3">
        <f t="shared" si="228"/>
        <v>101.42857142857143</v>
      </c>
      <c r="P3688">
        <f t="shared" si="229"/>
        <v>59.166666666666664</v>
      </c>
      <c r="Q3688" s="4" t="s">
        <v>8317</v>
      </c>
      <c r="R3688" t="s">
        <v>8318</v>
      </c>
      <c r="S3688" s="8">
        <f t="shared" si="230"/>
        <v>42230.454398148147</v>
      </c>
      <c r="T3688" s="8">
        <f t="shared" si="231"/>
        <v>42244.957638888889</v>
      </c>
    </row>
    <row r="3689" spans="1:20" ht="60" x14ac:dyDescent="0.25">
      <c r="A3689">
        <v>3687</v>
      </c>
      <c r="B3689" s="1" t="s">
        <v>3684</v>
      </c>
      <c r="C3689" s="1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3">
        <f t="shared" si="228"/>
        <v>100.245</v>
      </c>
      <c r="P3689">
        <f t="shared" si="229"/>
        <v>200.49</v>
      </c>
      <c r="Q3689" s="4" t="s">
        <v>8317</v>
      </c>
      <c r="R3689" t="s">
        <v>8318</v>
      </c>
      <c r="S3689" s="8">
        <f t="shared" si="230"/>
        <v>41787.009895833333</v>
      </c>
      <c r="T3689" s="8">
        <f t="shared" si="231"/>
        <v>41817.009895833333</v>
      </c>
    </row>
    <row r="3690" spans="1:20" ht="60" x14ac:dyDescent="0.25">
      <c r="A3690">
        <v>3688</v>
      </c>
      <c r="B3690" s="1" t="s">
        <v>3685</v>
      </c>
      <c r="C3690" s="1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3">
        <f t="shared" si="228"/>
        <v>109.16666666666667</v>
      </c>
      <c r="P3690">
        <f t="shared" si="229"/>
        <v>83.974358974358978</v>
      </c>
      <c r="Q3690" s="4" t="s">
        <v>8317</v>
      </c>
      <c r="R3690" t="s">
        <v>8318</v>
      </c>
      <c r="S3690" s="8">
        <f t="shared" si="230"/>
        <v>41829.578749999993</v>
      </c>
      <c r="T3690" s="8">
        <f t="shared" si="231"/>
        <v>41859.578749999993</v>
      </c>
    </row>
    <row r="3691" spans="1:20" ht="60" x14ac:dyDescent="0.25">
      <c r="A3691">
        <v>3689</v>
      </c>
      <c r="B3691" s="1" t="s">
        <v>3686</v>
      </c>
      <c r="C3691" s="1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3">
        <f t="shared" si="228"/>
        <v>118.33333333333333</v>
      </c>
      <c r="P3691">
        <f t="shared" si="229"/>
        <v>57.258064516129032</v>
      </c>
      <c r="Q3691" s="4" t="s">
        <v>8317</v>
      </c>
      <c r="R3691" t="s">
        <v>8318</v>
      </c>
      <c r="S3691" s="8">
        <f t="shared" si="230"/>
        <v>42147.61850694444</v>
      </c>
      <c r="T3691" s="8">
        <f t="shared" si="231"/>
        <v>42176.725694444445</v>
      </c>
    </row>
    <row r="3692" spans="1:20" ht="60" x14ac:dyDescent="0.25">
      <c r="A3692">
        <v>3690</v>
      </c>
      <c r="B3692" s="1" t="s">
        <v>3687</v>
      </c>
      <c r="C3692" s="1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3">
        <f t="shared" si="228"/>
        <v>120</v>
      </c>
      <c r="P3692">
        <f t="shared" si="229"/>
        <v>58.064516129032256</v>
      </c>
      <c r="Q3692" s="4" t="s">
        <v>8317</v>
      </c>
      <c r="R3692" t="s">
        <v>8318</v>
      </c>
      <c r="S3692" s="8">
        <f t="shared" si="230"/>
        <v>41940.38984953703</v>
      </c>
      <c r="T3692" s="8">
        <f t="shared" si="231"/>
        <v>41970.431516203702</v>
      </c>
    </row>
    <row r="3693" spans="1:20" ht="30" x14ac:dyDescent="0.25">
      <c r="A3693">
        <v>3691</v>
      </c>
      <c r="B3693" s="1" t="s">
        <v>3688</v>
      </c>
      <c r="C3693" s="1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3">
        <f t="shared" si="228"/>
        <v>127.96</v>
      </c>
      <c r="P3693">
        <f t="shared" si="229"/>
        <v>186.80291970802921</v>
      </c>
      <c r="Q3693" s="4" t="s">
        <v>8317</v>
      </c>
      <c r="R3693" t="s">
        <v>8318</v>
      </c>
      <c r="S3693" s="8">
        <f t="shared" si="230"/>
        <v>42020.492233796293</v>
      </c>
      <c r="T3693" s="8">
        <f t="shared" si="231"/>
        <v>42064.999305555553</v>
      </c>
    </row>
    <row r="3694" spans="1:20" ht="30" x14ac:dyDescent="0.25">
      <c r="A3694">
        <v>3692</v>
      </c>
      <c r="B3694" s="1" t="s">
        <v>3689</v>
      </c>
      <c r="C3694" s="1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3">
        <f t="shared" si="228"/>
        <v>126</v>
      </c>
      <c r="P3694">
        <f t="shared" si="229"/>
        <v>74.117647058823536</v>
      </c>
      <c r="Q3694" s="4" t="s">
        <v>8317</v>
      </c>
      <c r="R3694" t="s">
        <v>8318</v>
      </c>
      <c r="S3694" s="8">
        <f t="shared" si="230"/>
        <v>41891.756701388884</v>
      </c>
      <c r="T3694" s="8">
        <f t="shared" si="231"/>
        <v>41900.791666666664</v>
      </c>
    </row>
    <row r="3695" spans="1:20" ht="60" x14ac:dyDescent="0.25">
      <c r="A3695">
        <v>3693</v>
      </c>
      <c r="B3695" s="1" t="s">
        <v>3690</v>
      </c>
      <c r="C3695" s="1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3">
        <f t="shared" si="228"/>
        <v>129.12912912912913</v>
      </c>
      <c r="P3695">
        <f t="shared" si="229"/>
        <v>30.714285714285715</v>
      </c>
      <c r="Q3695" s="4" t="s">
        <v>8317</v>
      </c>
      <c r="R3695" t="s">
        <v>8318</v>
      </c>
      <c r="S3695" s="8">
        <f t="shared" si="230"/>
        <v>42308.98297453703</v>
      </c>
      <c r="T3695" s="8">
        <f t="shared" si="231"/>
        <v>42338.729166666664</v>
      </c>
    </row>
    <row r="3696" spans="1:20" ht="60" x14ac:dyDescent="0.25">
      <c r="A3696">
        <v>3694</v>
      </c>
      <c r="B3696" s="1" t="s">
        <v>3691</v>
      </c>
      <c r="C3696" s="1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3">
        <f t="shared" si="228"/>
        <v>107.42857142857143</v>
      </c>
      <c r="P3696">
        <f t="shared" si="229"/>
        <v>62.666666666666664</v>
      </c>
      <c r="Q3696" s="4" t="s">
        <v>8317</v>
      </c>
      <c r="R3696" t="s">
        <v>8318</v>
      </c>
      <c r="S3696" s="8">
        <f t="shared" si="230"/>
        <v>42489.925543981481</v>
      </c>
      <c r="T3696" s="8">
        <f t="shared" si="231"/>
        <v>42526.874999999993</v>
      </c>
    </row>
    <row r="3697" spans="1:20" ht="60" x14ac:dyDescent="0.25">
      <c r="A3697">
        <v>3695</v>
      </c>
      <c r="B3697" s="1" t="s">
        <v>3692</v>
      </c>
      <c r="C3697" s="1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3">
        <f t="shared" si="228"/>
        <v>100.125</v>
      </c>
      <c r="P3697">
        <f t="shared" si="229"/>
        <v>121.36363636363636</v>
      </c>
      <c r="Q3697" s="4" t="s">
        <v>8317</v>
      </c>
      <c r="R3697" t="s">
        <v>8318</v>
      </c>
      <c r="S3697" s="8">
        <f t="shared" si="230"/>
        <v>41995.662152777775</v>
      </c>
      <c r="T3697" s="8">
        <f t="shared" si="231"/>
        <v>42015.662152777775</v>
      </c>
    </row>
    <row r="3698" spans="1:20" ht="45" x14ac:dyDescent="0.25">
      <c r="A3698">
        <v>3696</v>
      </c>
      <c r="B3698" s="1" t="s">
        <v>3693</v>
      </c>
      <c r="C3698" s="1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3">
        <f t="shared" si="228"/>
        <v>155</v>
      </c>
      <c r="P3698">
        <f t="shared" si="229"/>
        <v>39.743589743589745</v>
      </c>
      <c r="Q3698" s="4" t="s">
        <v>8317</v>
      </c>
      <c r="R3698" t="s">
        <v>8318</v>
      </c>
      <c r="S3698" s="8">
        <f t="shared" si="230"/>
        <v>41988.408749999995</v>
      </c>
      <c r="T3698" s="8">
        <f t="shared" si="231"/>
        <v>42048.408749999995</v>
      </c>
    </row>
    <row r="3699" spans="1:20" ht="60" x14ac:dyDescent="0.25">
      <c r="A3699">
        <v>3697</v>
      </c>
      <c r="B3699" s="1" t="s">
        <v>3694</v>
      </c>
      <c r="C3699" s="1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3">
        <f t="shared" si="228"/>
        <v>108</v>
      </c>
      <c r="P3699">
        <f t="shared" si="229"/>
        <v>72</v>
      </c>
      <c r="Q3699" s="4" t="s">
        <v>8317</v>
      </c>
      <c r="R3699" t="s">
        <v>8318</v>
      </c>
      <c r="S3699" s="8">
        <f t="shared" si="230"/>
        <v>42479.2575</v>
      </c>
      <c r="T3699" s="8">
        <f t="shared" si="231"/>
        <v>42500.2575</v>
      </c>
    </row>
    <row r="3700" spans="1:20" ht="45" x14ac:dyDescent="0.25">
      <c r="A3700">
        <v>3698</v>
      </c>
      <c r="B3700" s="1" t="s">
        <v>3695</v>
      </c>
      <c r="C3700" s="1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3">
        <f t="shared" si="228"/>
        <v>110.52</v>
      </c>
      <c r="P3700">
        <f t="shared" si="229"/>
        <v>40.632352941176471</v>
      </c>
      <c r="Q3700" s="4" t="s">
        <v>8317</v>
      </c>
      <c r="R3700" t="s">
        <v>8318</v>
      </c>
      <c r="S3700" s="8">
        <f t="shared" si="230"/>
        <v>42401.598229166666</v>
      </c>
      <c r="T3700" s="8">
        <f t="shared" si="231"/>
        <v>42431.598229166666</v>
      </c>
    </row>
    <row r="3701" spans="1:20" ht="60" x14ac:dyDescent="0.25">
      <c r="A3701">
        <v>3699</v>
      </c>
      <c r="B3701" s="1" t="s">
        <v>3696</v>
      </c>
      <c r="C3701" s="1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3">
        <f t="shared" si="228"/>
        <v>100.8</v>
      </c>
      <c r="P3701">
        <f t="shared" si="229"/>
        <v>63</v>
      </c>
      <c r="Q3701" s="4" t="s">
        <v>8317</v>
      </c>
      <c r="R3701" t="s">
        <v>8318</v>
      </c>
      <c r="S3701" s="8">
        <f t="shared" si="230"/>
        <v>41897.393703703703</v>
      </c>
      <c r="T3701" s="8">
        <f t="shared" si="231"/>
        <v>41927.393703703703</v>
      </c>
    </row>
    <row r="3702" spans="1:20" ht="30" x14ac:dyDescent="0.25">
      <c r="A3702">
        <v>3700</v>
      </c>
      <c r="B3702" s="1" t="s">
        <v>3697</v>
      </c>
      <c r="C3702" s="1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3">
        <f t="shared" si="228"/>
        <v>121.2</v>
      </c>
      <c r="P3702">
        <f t="shared" si="229"/>
        <v>33.666666666666664</v>
      </c>
      <c r="Q3702" s="4" t="s">
        <v>8317</v>
      </c>
      <c r="R3702" t="s">
        <v>8318</v>
      </c>
      <c r="S3702" s="8">
        <f t="shared" si="230"/>
        <v>41882.37731481481</v>
      </c>
      <c r="T3702" s="8">
        <f t="shared" si="231"/>
        <v>41912.458333333328</v>
      </c>
    </row>
    <row r="3703" spans="1:20" ht="60" x14ac:dyDescent="0.25">
      <c r="A3703">
        <v>3701</v>
      </c>
      <c r="B3703" s="1" t="s">
        <v>3698</v>
      </c>
      <c r="C3703" s="1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3">
        <f t="shared" si="228"/>
        <v>100.33333333333333</v>
      </c>
      <c r="P3703">
        <f t="shared" si="229"/>
        <v>38.589743589743591</v>
      </c>
      <c r="Q3703" s="4" t="s">
        <v>8317</v>
      </c>
      <c r="R3703" t="s">
        <v>8318</v>
      </c>
      <c r="S3703" s="8">
        <f t="shared" si="230"/>
        <v>42129.333252314813</v>
      </c>
      <c r="T3703" s="8">
        <f t="shared" si="231"/>
        <v>42159.333252314813</v>
      </c>
    </row>
    <row r="3704" spans="1:20" ht="60" x14ac:dyDescent="0.25">
      <c r="A3704">
        <v>3702</v>
      </c>
      <c r="B3704" s="1" t="s">
        <v>3699</v>
      </c>
      <c r="C3704" s="1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3">
        <f t="shared" si="228"/>
        <v>109.16666666666667</v>
      </c>
      <c r="P3704">
        <f t="shared" si="229"/>
        <v>155.95238095238096</v>
      </c>
      <c r="Q3704" s="4" t="s">
        <v>8317</v>
      </c>
      <c r="R3704" t="s">
        <v>8318</v>
      </c>
      <c r="S3704" s="8">
        <f t="shared" si="230"/>
        <v>42524.329675925925</v>
      </c>
      <c r="T3704" s="8">
        <f t="shared" si="231"/>
        <v>42561.749305555553</v>
      </c>
    </row>
    <row r="3705" spans="1:20" ht="60" x14ac:dyDescent="0.25">
      <c r="A3705">
        <v>3703</v>
      </c>
      <c r="B3705" s="1" t="s">
        <v>3700</v>
      </c>
      <c r="C3705" s="1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3">
        <f t="shared" si="228"/>
        <v>123.42857142857143</v>
      </c>
      <c r="P3705">
        <f t="shared" si="229"/>
        <v>43.2</v>
      </c>
      <c r="Q3705" s="4" t="s">
        <v>8317</v>
      </c>
      <c r="R3705" t="s">
        <v>8318</v>
      </c>
      <c r="S3705" s="8">
        <f t="shared" si="230"/>
        <v>42556.296157407407</v>
      </c>
      <c r="T3705" s="8">
        <f t="shared" si="231"/>
        <v>42595.082638888889</v>
      </c>
    </row>
    <row r="3706" spans="1:20" ht="60" x14ac:dyDescent="0.25">
      <c r="A3706">
        <v>3704</v>
      </c>
      <c r="B3706" s="1" t="s">
        <v>3701</v>
      </c>
      <c r="C3706" s="1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3">
        <f t="shared" si="228"/>
        <v>136.33666666666667</v>
      </c>
      <c r="P3706">
        <f t="shared" si="229"/>
        <v>15.148518518518518</v>
      </c>
      <c r="Q3706" s="4" t="s">
        <v>8317</v>
      </c>
      <c r="R3706" t="s">
        <v>8318</v>
      </c>
      <c r="S3706" s="8">
        <f t="shared" si="230"/>
        <v>42461.481412037036</v>
      </c>
      <c r="T3706" s="8">
        <f t="shared" si="231"/>
        <v>42521.481412037036</v>
      </c>
    </row>
    <row r="3707" spans="1:20" ht="60" x14ac:dyDescent="0.25">
      <c r="A3707">
        <v>3705</v>
      </c>
      <c r="B3707" s="1" t="s">
        <v>3702</v>
      </c>
      <c r="C3707" s="1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3">
        <f t="shared" si="228"/>
        <v>103.46657233816767</v>
      </c>
      <c r="P3707">
        <f t="shared" si="229"/>
        <v>83.571428571428569</v>
      </c>
      <c r="Q3707" s="4" t="s">
        <v>8317</v>
      </c>
      <c r="R3707" t="s">
        <v>8318</v>
      </c>
      <c r="S3707" s="8">
        <f t="shared" si="230"/>
        <v>41792.334652777776</v>
      </c>
      <c r="T3707" s="8">
        <f t="shared" si="231"/>
        <v>41813.541666666664</v>
      </c>
    </row>
    <row r="3708" spans="1:20" ht="45" x14ac:dyDescent="0.25">
      <c r="A3708">
        <v>3706</v>
      </c>
      <c r="B3708" s="1" t="s">
        <v>3703</v>
      </c>
      <c r="C3708" s="1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3">
        <f t="shared" si="228"/>
        <v>121.33333333333333</v>
      </c>
      <c r="P3708">
        <f t="shared" si="229"/>
        <v>140</v>
      </c>
      <c r="Q3708" s="4" t="s">
        <v>8317</v>
      </c>
      <c r="R3708" t="s">
        <v>8318</v>
      </c>
      <c r="S3708" s="8">
        <f t="shared" si="230"/>
        <v>41879.705428240741</v>
      </c>
      <c r="T3708" s="8">
        <f t="shared" si="231"/>
        <v>41894.705428240741</v>
      </c>
    </row>
    <row r="3709" spans="1:20" ht="45" x14ac:dyDescent="0.25">
      <c r="A3709">
        <v>3707</v>
      </c>
      <c r="B3709" s="1" t="s">
        <v>3704</v>
      </c>
      <c r="C3709" s="1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3">
        <f t="shared" si="228"/>
        <v>186</v>
      </c>
      <c r="P3709">
        <f t="shared" si="229"/>
        <v>80.869565217391298</v>
      </c>
      <c r="Q3709" s="4" t="s">
        <v>8317</v>
      </c>
      <c r="R3709" t="s">
        <v>8318</v>
      </c>
      <c r="S3709" s="8">
        <f t="shared" si="230"/>
        <v>42551.840023148143</v>
      </c>
      <c r="T3709" s="8">
        <f t="shared" si="231"/>
        <v>42573.018055555549</v>
      </c>
    </row>
    <row r="3710" spans="1:20" ht="60" x14ac:dyDescent="0.25">
      <c r="A3710">
        <v>3708</v>
      </c>
      <c r="B3710" s="1" t="s">
        <v>3705</v>
      </c>
      <c r="C3710" s="1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3">
        <f t="shared" si="228"/>
        <v>300</v>
      </c>
      <c r="P3710">
        <f t="shared" si="229"/>
        <v>53.846153846153847</v>
      </c>
      <c r="Q3710" s="4" t="s">
        <v>8317</v>
      </c>
      <c r="R3710" t="s">
        <v>8318</v>
      </c>
      <c r="S3710" s="8">
        <f t="shared" si="230"/>
        <v>41809.933865740742</v>
      </c>
      <c r="T3710" s="8">
        <f t="shared" si="231"/>
        <v>41823.933865740742</v>
      </c>
    </row>
    <row r="3711" spans="1:20" ht="45" x14ac:dyDescent="0.25">
      <c r="A3711">
        <v>3709</v>
      </c>
      <c r="B3711" s="1" t="s">
        <v>3706</v>
      </c>
      <c r="C3711" s="1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3">
        <f t="shared" si="228"/>
        <v>108.25</v>
      </c>
      <c r="P3711">
        <f t="shared" si="229"/>
        <v>30.928571428571427</v>
      </c>
      <c r="Q3711" s="4" t="s">
        <v>8317</v>
      </c>
      <c r="R3711" t="s">
        <v>8318</v>
      </c>
      <c r="S3711" s="8">
        <f t="shared" si="230"/>
        <v>41785.499374999999</v>
      </c>
      <c r="T3711" s="8">
        <f t="shared" si="231"/>
        <v>41815.499374999999</v>
      </c>
    </row>
    <row r="3712" spans="1:20" ht="30" x14ac:dyDescent="0.25">
      <c r="A3712">
        <v>3710</v>
      </c>
      <c r="B3712" s="1" t="s">
        <v>3707</v>
      </c>
      <c r="C3712" s="1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3">
        <f t="shared" si="228"/>
        <v>141.15384615384616</v>
      </c>
      <c r="P3712">
        <f t="shared" si="229"/>
        <v>67.962962962962962</v>
      </c>
      <c r="Q3712" s="4" t="s">
        <v>8317</v>
      </c>
      <c r="R3712" t="s">
        <v>8318</v>
      </c>
      <c r="S3712" s="8">
        <f t="shared" si="230"/>
        <v>42072.367916666662</v>
      </c>
      <c r="T3712" s="8">
        <f t="shared" si="231"/>
        <v>42097.367916666662</v>
      </c>
    </row>
    <row r="3713" spans="1:20" ht="30" x14ac:dyDescent="0.25">
      <c r="A3713">
        <v>3711</v>
      </c>
      <c r="B3713" s="1" t="s">
        <v>3708</v>
      </c>
      <c r="C3713" s="1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3">
        <f t="shared" si="228"/>
        <v>114</v>
      </c>
      <c r="P3713">
        <f t="shared" si="229"/>
        <v>27.142857142857142</v>
      </c>
      <c r="Q3713" s="4" t="s">
        <v>8317</v>
      </c>
      <c r="R3713" t="s">
        <v>8318</v>
      </c>
      <c r="S3713" s="8">
        <f t="shared" si="230"/>
        <v>41779.5158912037</v>
      </c>
      <c r="T3713" s="8">
        <f t="shared" si="231"/>
        <v>41805.458333333328</v>
      </c>
    </row>
    <row r="3714" spans="1:20" ht="60" x14ac:dyDescent="0.25">
      <c r="A3714">
        <v>3712</v>
      </c>
      <c r="B3714" s="1" t="s">
        <v>3709</v>
      </c>
      <c r="C3714" s="1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3">
        <f t="shared" si="228"/>
        <v>153.73333333333332</v>
      </c>
      <c r="P3714">
        <f t="shared" si="229"/>
        <v>110.86538461538461</v>
      </c>
      <c r="Q3714" s="4" t="s">
        <v>8317</v>
      </c>
      <c r="R3714" t="s">
        <v>8318</v>
      </c>
      <c r="S3714" s="8">
        <f t="shared" si="230"/>
        <v>42133.963738425919</v>
      </c>
      <c r="T3714" s="8">
        <f t="shared" si="231"/>
        <v>42155.082638888889</v>
      </c>
    </row>
    <row r="3715" spans="1:20" ht="45" x14ac:dyDescent="0.25">
      <c r="A3715">
        <v>3713</v>
      </c>
      <c r="B3715" s="1" t="s">
        <v>3710</v>
      </c>
      <c r="C3715" s="1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3">
        <f t="shared" ref="O3715:O3778" si="232">(E3715/D3715%)</f>
        <v>101.5</v>
      </c>
      <c r="P3715">
        <f t="shared" ref="P3715:P3778" si="233">E3715/L3715</f>
        <v>106.84210526315789</v>
      </c>
      <c r="Q3715" s="4" t="s">
        <v>8317</v>
      </c>
      <c r="R3715" t="s">
        <v>8318</v>
      </c>
      <c r="S3715" s="8">
        <f t="shared" ref="S3715:S3778" si="234">(J3715/86400)+25569+(-5/24)</f>
        <v>42505.529699074068</v>
      </c>
      <c r="T3715" s="8">
        <f t="shared" ref="T3715:T3778" si="235">(I3715/86400)+25569+(-5/24)</f>
        <v>42525.529699074068</v>
      </c>
    </row>
    <row r="3716" spans="1:20" ht="60" x14ac:dyDescent="0.25">
      <c r="A3716">
        <v>3714</v>
      </c>
      <c r="B3716" s="1" t="s">
        <v>3711</v>
      </c>
      <c r="C3716" s="1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3">
        <f t="shared" si="232"/>
        <v>102.35</v>
      </c>
      <c r="P3716">
        <f t="shared" si="233"/>
        <v>105.51546391752578</v>
      </c>
      <c r="Q3716" s="4" t="s">
        <v>8317</v>
      </c>
      <c r="R3716" t="s">
        <v>8318</v>
      </c>
      <c r="S3716" s="8">
        <f t="shared" si="234"/>
        <v>42118.347997685181</v>
      </c>
      <c r="T3716" s="8">
        <f t="shared" si="235"/>
        <v>42149.957638888889</v>
      </c>
    </row>
    <row r="3717" spans="1:20" ht="60" x14ac:dyDescent="0.25">
      <c r="A3717">
        <v>3715</v>
      </c>
      <c r="B3717" s="1" t="s">
        <v>3712</v>
      </c>
      <c r="C3717" s="1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3">
        <f t="shared" si="232"/>
        <v>102.57142857142857</v>
      </c>
      <c r="P3717">
        <f t="shared" si="233"/>
        <v>132.96296296296296</v>
      </c>
      <c r="Q3717" s="4" t="s">
        <v>8317</v>
      </c>
      <c r="R3717" t="s">
        <v>8318</v>
      </c>
      <c r="S3717" s="8">
        <f t="shared" si="234"/>
        <v>42036.787256944437</v>
      </c>
      <c r="T3717" s="8">
        <f t="shared" si="235"/>
        <v>42094.327777777777</v>
      </c>
    </row>
    <row r="3718" spans="1:20" ht="45" x14ac:dyDescent="0.25">
      <c r="A3718">
        <v>3716</v>
      </c>
      <c r="B3718" s="1" t="s">
        <v>3713</v>
      </c>
      <c r="C3718" s="1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3">
        <f t="shared" si="232"/>
        <v>155.75</v>
      </c>
      <c r="P3718">
        <f t="shared" si="233"/>
        <v>51.916666666666664</v>
      </c>
      <c r="Q3718" s="4" t="s">
        <v>8317</v>
      </c>
      <c r="R3718" t="s">
        <v>8318</v>
      </c>
      <c r="S3718" s="8">
        <f t="shared" si="234"/>
        <v>42360.679502314808</v>
      </c>
      <c r="T3718" s="8">
        <f t="shared" si="235"/>
        <v>42390.679502314808</v>
      </c>
    </row>
    <row r="3719" spans="1:20" ht="45" x14ac:dyDescent="0.25">
      <c r="A3719">
        <v>3717</v>
      </c>
      <c r="B3719" s="1" t="s">
        <v>3714</v>
      </c>
      <c r="C3719" s="1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3">
        <f t="shared" si="232"/>
        <v>100.75</v>
      </c>
      <c r="P3719">
        <f t="shared" si="233"/>
        <v>310</v>
      </c>
      <c r="Q3719" s="4" t="s">
        <v>8317</v>
      </c>
      <c r="R3719" t="s">
        <v>8318</v>
      </c>
      <c r="S3719" s="8">
        <f t="shared" si="234"/>
        <v>42102.657974537033</v>
      </c>
      <c r="T3719" s="8">
        <f t="shared" si="235"/>
        <v>42133.657974537033</v>
      </c>
    </row>
    <row r="3720" spans="1:20" ht="45" x14ac:dyDescent="0.25">
      <c r="A3720">
        <v>3718</v>
      </c>
      <c r="B3720" s="1" t="s">
        <v>3715</v>
      </c>
      <c r="C3720" s="1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3">
        <f t="shared" si="232"/>
        <v>239.4</v>
      </c>
      <c r="P3720">
        <f t="shared" si="233"/>
        <v>26.021739130434781</v>
      </c>
      <c r="Q3720" s="4" t="s">
        <v>8317</v>
      </c>
      <c r="R3720" t="s">
        <v>8318</v>
      </c>
      <c r="S3720" s="8">
        <f t="shared" si="234"/>
        <v>42032.507812499993</v>
      </c>
      <c r="T3720" s="8">
        <f t="shared" si="235"/>
        <v>42062.507812499993</v>
      </c>
    </row>
    <row r="3721" spans="1:20" ht="30" x14ac:dyDescent="0.25">
      <c r="A3721">
        <v>3719</v>
      </c>
      <c r="B3721" s="1" t="s">
        <v>3716</v>
      </c>
      <c r="C3721" s="1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3">
        <f t="shared" si="232"/>
        <v>210</v>
      </c>
      <c r="P3721">
        <f t="shared" si="233"/>
        <v>105</v>
      </c>
      <c r="Q3721" s="4" t="s">
        <v>8317</v>
      </c>
      <c r="R3721" t="s">
        <v>8318</v>
      </c>
      <c r="S3721" s="8">
        <f t="shared" si="234"/>
        <v>42147.521597222221</v>
      </c>
      <c r="T3721" s="8">
        <f t="shared" si="235"/>
        <v>42177.521597222221</v>
      </c>
    </row>
    <row r="3722" spans="1:20" ht="30" x14ac:dyDescent="0.25">
      <c r="A3722">
        <v>3720</v>
      </c>
      <c r="B3722" s="1" t="s">
        <v>3717</v>
      </c>
      <c r="C3722" s="1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3">
        <f t="shared" si="232"/>
        <v>104.51515151515152</v>
      </c>
      <c r="P3722">
        <f t="shared" si="233"/>
        <v>86.224999999999994</v>
      </c>
      <c r="Q3722" s="4" t="s">
        <v>8317</v>
      </c>
      <c r="R3722" t="s">
        <v>8318</v>
      </c>
      <c r="S3722" s="8">
        <f t="shared" si="234"/>
        <v>42165.784791666665</v>
      </c>
      <c r="T3722" s="8">
        <f t="shared" si="235"/>
        <v>42187.784791666665</v>
      </c>
    </row>
    <row r="3723" spans="1:20" ht="60" x14ac:dyDescent="0.25">
      <c r="A3723">
        <v>3721</v>
      </c>
      <c r="B3723" s="1" t="s">
        <v>3718</v>
      </c>
      <c r="C3723" s="1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3">
        <f t="shared" si="232"/>
        <v>100.8</v>
      </c>
      <c r="P3723">
        <f t="shared" si="233"/>
        <v>114.54545454545455</v>
      </c>
      <c r="Q3723" s="4" t="s">
        <v>8317</v>
      </c>
      <c r="R3723" t="s">
        <v>8318</v>
      </c>
      <c r="S3723" s="8">
        <f t="shared" si="234"/>
        <v>41927.727824074071</v>
      </c>
      <c r="T3723" s="8">
        <f t="shared" si="235"/>
        <v>41948.769490740735</v>
      </c>
    </row>
    <row r="3724" spans="1:20" ht="60" x14ac:dyDescent="0.25">
      <c r="A3724">
        <v>3722</v>
      </c>
      <c r="B3724" s="1" t="s">
        <v>3719</v>
      </c>
      <c r="C3724" s="1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3">
        <f t="shared" si="232"/>
        <v>111.2</v>
      </c>
      <c r="P3724">
        <f t="shared" si="233"/>
        <v>47.657142857142858</v>
      </c>
      <c r="Q3724" s="4" t="s">
        <v>8317</v>
      </c>
      <c r="R3724" t="s">
        <v>8318</v>
      </c>
      <c r="S3724" s="8">
        <f t="shared" si="234"/>
        <v>42381.463506944441</v>
      </c>
      <c r="T3724" s="8">
        <f t="shared" si="235"/>
        <v>42411.749305555553</v>
      </c>
    </row>
    <row r="3725" spans="1:20" ht="30" x14ac:dyDescent="0.25">
      <c r="A3725">
        <v>3723</v>
      </c>
      <c r="B3725" s="1" t="s">
        <v>3720</v>
      </c>
      <c r="C3725" s="1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3">
        <f t="shared" si="232"/>
        <v>102.04444444444445</v>
      </c>
      <c r="P3725">
        <f t="shared" si="233"/>
        <v>72.888888888888886</v>
      </c>
      <c r="Q3725" s="4" t="s">
        <v>8317</v>
      </c>
      <c r="R3725" t="s">
        <v>8318</v>
      </c>
      <c r="S3725" s="8">
        <f t="shared" si="234"/>
        <v>41943.544699074067</v>
      </c>
      <c r="T3725" s="8">
        <f t="shared" si="235"/>
        <v>41973.586365740739</v>
      </c>
    </row>
    <row r="3726" spans="1:20" ht="60" x14ac:dyDescent="0.25">
      <c r="A3726">
        <v>3724</v>
      </c>
      <c r="B3726" s="1" t="s">
        <v>3721</v>
      </c>
      <c r="C3726" s="1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3">
        <f t="shared" si="232"/>
        <v>102.54767441860466</v>
      </c>
      <c r="P3726">
        <f t="shared" si="233"/>
        <v>49.545505617977533</v>
      </c>
      <c r="Q3726" s="4" t="s">
        <v>8317</v>
      </c>
      <c r="R3726" t="s">
        <v>8318</v>
      </c>
      <c r="S3726" s="8">
        <f t="shared" si="234"/>
        <v>42465.283101851848</v>
      </c>
      <c r="T3726" s="8">
        <f t="shared" si="235"/>
        <v>42494.749999999993</v>
      </c>
    </row>
    <row r="3727" spans="1:20" ht="60" x14ac:dyDescent="0.25">
      <c r="A3727">
        <v>3725</v>
      </c>
      <c r="B3727" s="1" t="s">
        <v>3722</v>
      </c>
      <c r="C3727" s="1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3">
        <f t="shared" si="232"/>
        <v>127</v>
      </c>
      <c r="P3727">
        <f t="shared" si="233"/>
        <v>25.4</v>
      </c>
      <c r="Q3727" s="4" t="s">
        <v>8317</v>
      </c>
      <c r="R3727" t="s">
        <v>8318</v>
      </c>
      <c r="S3727" s="8">
        <f t="shared" si="234"/>
        <v>42401.736886574072</v>
      </c>
      <c r="T3727" s="8">
        <f t="shared" si="235"/>
        <v>42418.687499999993</v>
      </c>
    </row>
    <row r="3728" spans="1:20" ht="45" x14ac:dyDescent="0.25">
      <c r="A3728">
        <v>3726</v>
      </c>
      <c r="B3728" s="1" t="s">
        <v>3723</v>
      </c>
      <c r="C3728" s="1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3">
        <f t="shared" si="232"/>
        <v>338.70588235294116</v>
      </c>
      <c r="P3728">
        <f t="shared" si="233"/>
        <v>62.586956521739133</v>
      </c>
      <c r="Q3728" s="4" t="s">
        <v>8317</v>
      </c>
      <c r="R3728" t="s">
        <v>8318</v>
      </c>
      <c r="S3728" s="8">
        <f t="shared" si="234"/>
        <v>42461.932534722218</v>
      </c>
      <c r="T3728" s="8">
        <f t="shared" si="235"/>
        <v>42489.666666666664</v>
      </c>
    </row>
    <row r="3729" spans="1:20" ht="45" x14ac:dyDescent="0.25">
      <c r="A3729">
        <v>3727</v>
      </c>
      <c r="B3729" s="1" t="s">
        <v>3724</v>
      </c>
      <c r="C3729" s="1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3">
        <f t="shared" si="232"/>
        <v>100.75</v>
      </c>
      <c r="P3729">
        <f t="shared" si="233"/>
        <v>61.060606060606062</v>
      </c>
      <c r="Q3729" s="4" t="s">
        <v>8317</v>
      </c>
      <c r="R3729" t="s">
        <v>8318</v>
      </c>
      <c r="S3729" s="8">
        <f t="shared" si="234"/>
        <v>42632.139976851853</v>
      </c>
      <c r="T3729" s="8">
        <f t="shared" si="235"/>
        <v>42662.996527777774</v>
      </c>
    </row>
    <row r="3730" spans="1:20" ht="45" x14ac:dyDescent="0.25">
      <c r="A3730">
        <v>3728</v>
      </c>
      <c r="B3730" s="1" t="s">
        <v>3725</v>
      </c>
      <c r="C3730" s="1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3">
        <f t="shared" si="232"/>
        <v>9.31</v>
      </c>
      <c r="P3730">
        <f t="shared" si="233"/>
        <v>60.064516129032256</v>
      </c>
      <c r="Q3730" s="4" t="s">
        <v>8317</v>
      </c>
      <c r="R3730" t="s">
        <v>8318</v>
      </c>
      <c r="S3730" s="8">
        <f t="shared" si="234"/>
        <v>42204.962685185186</v>
      </c>
      <c r="T3730" s="8">
        <f t="shared" si="235"/>
        <v>42234.962685185186</v>
      </c>
    </row>
    <row r="3731" spans="1:20" ht="60" x14ac:dyDescent="0.25">
      <c r="A3731">
        <v>3729</v>
      </c>
      <c r="B3731" s="1" t="s">
        <v>3726</v>
      </c>
      <c r="C3731" s="1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3">
        <f t="shared" si="232"/>
        <v>7.24</v>
      </c>
      <c r="P3731">
        <f t="shared" si="233"/>
        <v>72.400000000000006</v>
      </c>
      <c r="Q3731" s="4" t="s">
        <v>8317</v>
      </c>
      <c r="R3731" t="s">
        <v>8318</v>
      </c>
      <c r="S3731" s="8">
        <f t="shared" si="234"/>
        <v>42040.996666666666</v>
      </c>
      <c r="T3731" s="8">
        <f t="shared" si="235"/>
        <v>42085.954999999994</v>
      </c>
    </row>
    <row r="3732" spans="1:20" ht="45" x14ac:dyDescent="0.25">
      <c r="A3732">
        <v>3730</v>
      </c>
      <c r="B3732" s="1" t="s">
        <v>3727</v>
      </c>
      <c r="C3732" s="1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3">
        <f t="shared" si="232"/>
        <v>10</v>
      </c>
      <c r="P3732">
        <f t="shared" si="233"/>
        <v>100</v>
      </c>
      <c r="Q3732" s="4" t="s">
        <v>8317</v>
      </c>
      <c r="R3732" t="s">
        <v>8318</v>
      </c>
      <c r="S3732" s="8">
        <f t="shared" si="234"/>
        <v>42203.46943287037</v>
      </c>
      <c r="T3732" s="8">
        <f t="shared" si="235"/>
        <v>42233.46943287037</v>
      </c>
    </row>
    <row r="3733" spans="1:20" ht="60" x14ac:dyDescent="0.25">
      <c r="A3733">
        <v>3731</v>
      </c>
      <c r="B3733" s="1" t="s">
        <v>3728</v>
      </c>
      <c r="C3733" s="1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3">
        <f t="shared" si="232"/>
        <v>11.272727272727273</v>
      </c>
      <c r="P3733">
        <f t="shared" si="233"/>
        <v>51.666666666666664</v>
      </c>
      <c r="Q3733" s="4" t="s">
        <v>8317</v>
      </c>
      <c r="R3733" t="s">
        <v>8318</v>
      </c>
      <c r="S3733" s="8">
        <f t="shared" si="234"/>
        <v>41983.544513888883</v>
      </c>
      <c r="T3733" s="8">
        <f t="shared" si="235"/>
        <v>42013.932638888888</v>
      </c>
    </row>
    <row r="3734" spans="1:20" ht="45" x14ac:dyDescent="0.25">
      <c r="A3734">
        <v>3732</v>
      </c>
      <c r="B3734" s="1" t="s">
        <v>3729</v>
      </c>
      <c r="C3734" s="1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3">
        <f t="shared" si="232"/>
        <v>15.411764705882353</v>
      </c>
      <c r="P3734">
        <f t="shared" si="233"/>
        <v>32.75</v>
      </c>
      <c r="Q3734" s="4" t="s">
        <v>8317</v>
      </c>
      <c r="R3734" t="s">
        <v>8318</v>
      </c>
      <c r="S3734" s="8">
        <f t="shared" si="234"/>
        <v>41968.469131944446</v>
      </c>
      <c r="T3734" s="8">
        <f t="shared" si="235"/>
        <v>42028.291666666664</v>
      </c>
    </row>
    <row r="3735" spans="1:20" ht="45" x14ac:dyDescent="0.25">
      <c r="A3735">
        <v>3733</v>
      </c>
      <c r="B3735" s="1" t="s">
        <v>3730</v>
      </c>
      <c r="C3735" s="1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3">
        <f t="shared" si="232"/>
        <v>0</v>
      </c>
      <c r="P3735" t="e">
        <f t="shared" si="233"/>
        <v>#DIV/0!</v>
      </c>
      <c r="Q3735" s="4" t="s">
        <v>8317</v>
      </c>
      <c r="R3735" t="s">
        <v>8318</v>
      </c>
      <c r="S3735" s="8">
        <f t="shared" si="234"/>
        <v>42102.816064814811</v>
      </c>
      <c r="T3735" s="8">
        <f t="shared" si="235"/>
        <v>42112.729166666664</v>
      </c>
    </row>
    <row r="3736" spans="1:20" ht="60" x14ac:dyDescent="0.25">
      <c r="A3736">
        <v>3734</v>
      </c>
      <c r="B3736" s="1" t="s">
        <v>3731</v>
      </c>
      <c r="C3736" s="1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3">
        <f t="shared" si="232"/>
        <v>28.466666666666665</v>
      </c>
      <c r="P3736">
        <f t="shared" si="233"/>
        <v>61</v>
      </c>
      <c r="Q3736" s="4" t="s">
        <v>8317</v>
      </c>
      <c r="R3736" t="s">
        <v>8318</v>
      </c>
      <c r="S3736" s="8">
        <f t="shared" si="234"/>
        <v>42089.693240740737</v>
      </c>
      <c r="T3736" s="8">
        <f t="shared" si="235"/>
        <v>42149.693240740737</v>
      </c>
    </row>
    <row r="3737" spans="1:20" ht="30" x14ac:dyDescent="0.25">
      <c r="A3737">
        <v>3735</v>
      </c>
      <c r="B3737" s="1" t="s">
        <v>3732</v>
      </c>
      <c r="C3737" s="1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3">
        <f t="shared" si="232"/>
        <v>13.333333333333334</v>
      </c>
      <c r="P3737">
        <f t="shared" si="233"/>
        <v>10</v>
      </c>
      <c r="Q3737" s="4" t="s">
        <v>8317</v>
      </c>
      <c r="R3737" t="s">
        <v>8318</v>
      </c>
      <c r="S3737" s="8">
        <f t="shared" si="234"/>
        <v>42122.484826388885</v>
      </c>
      <c r="T3737" s="8">
        <f t="shared" si="235"/>
        <v>42152.484826388885</v>
      </c>
    </row>
    <row r="3738" spans="1:20" ht="45" x14ac:dyDescent="0.25">
      <c r="A3738">
        <v>3736</v>
      </c>
      <c r="B3738" s="1" t="s">
        <v>3733</v>
      </c>
      <c r="C3738" s="1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3">
        <f t="shared" si="232"/>
        <v>0.66666666666666663</v>
      </c>
      <c r="P3738">
        <f t="shared" si="233"/>
        <v>10</v>
      </c>
      <c r="Q3738" s="4" t="s">
        <v>8317</v>
      </c>
      <c r="R3738" t="s">
        <v>8318</v>
      </c>
      <c r="S3738" s="8">
        <f t="shared" si="234"/>
        <v>42048.503391203696</v>
      </c>
      <c r="T3738" s="8">
        <f t="shared" si="235"/>
        <v>42086.541666666664</v>
      </c>
    </row>
    <row r="3739" spans="1:20" ht="45" x14ac:dyDescent="0.25">
      <c r="A3739">
        <v>3737</v>
      </c>
      <c r="B3739" s="1" t="s">
        <v>3734</v>
      </c>
      <c r="C3739" s="1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3">
        <f t="shared" si="232"/>
        <v>21.428571428571427</v>
      </c>
      <c r="P3739">
        <f t="shared" si="233"/>
        <v>37.5</v>
      </c>
      <c r="Q3739" s="4" t="s">
        <v>8317</v>
      </c>
      <c r="R3739" t="s">
        <v>8318</v>
      </c>
      <c r="S3739" s="8">
        <f t="shared" si="234"/>
        <v>42297.482673611106</v>
      </c>
      <c r="T3739" s="8">
        <f t="shared" si="235"/>
        <v>42320.082638888889</v>
      </c>
    </row>
    <row r="3740" spans="1:20" ht="45" x14ac:dyDescent="0.25">
      <c r="A3740">
        <v>3738</v>
      </c>
      <c r="B3740" s="1" t="s">
        <v>3735</v>
      </c>
      <c r="C3740" s="1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3">
        <f t="shared" si="232"/>
        <v>18</v>
      </c>
      <c r="P3740">
        <f t="shared" si="233"/>
        <v>45</v>
      </c>
      <c r="Q3740" s="4" t="s">
        <v>8317</v>
      </c>
      <c r="R3740" t="s">
        <v>8318</v>
      </c>
      <c r="S3740" s="8">
        <f t="shared" si="234"/>
        <v>41813.730381944442</v>
      </c>
      <c r="T3740" s="8">
        <f t="shared" si="235"/>
        <v>41835.708333333328</v>
      </c>
    </row>
    <row r="3741" spans="1:20" ht="60" x14ac:dyDescent="0.25">
      <c r="A3741">
        <v>3739</v>
      </c>
      <c r="B3741" s="1" t="s">
        <v>3736</v>
      </c>
      <c r="C3741" s="1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3">
        <f t="shared" si="232"/>
        <v>20.125</v>
      </c>
      <c r="P3741">
        <f t="shared" si="233"/>
        <v>100.625</v>
      </c>
      <c r="Q3741" s="4" t="s">
        <v>8317</v>
      </c>
      <c r="R3741" t="s">
        <v>8318</v>
      </c>
      <c r="S3741" s="8">
        <f t="shared" si="234"/>
        <v>42548.241527777776</v>
      </c>
      <c r="T3741" s="8">
        <f t="shared" si="235"/>
        <v>42568.241527777776</v>
      </c>
    </row>
    <row r="3742" spans="1:20" ht="60" x14ac:dyDescent="0.25">
      <c r="A3742">
        <v>3740</v>
      </c>
      <c r="B3742" s="1" t="s">
        <v>3737</v>
      </c>
      <c r="C3742" s="1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3">
        <f t="shared" si="232"/>
        <v>17.899999999999999</v>
      </c>
      <c r="P3742">
        <f t="shared" si="233"/>
        <v>25.571428571428573</v>
      </c>
      <c r="Q3742" s="4" t="s">
        <v>8317</v>
      </c>
      <c r="R3742" t="s">
        <v>8318</v>
      </c>
      <c r="S3742" s="8">
        <f t="shared" si="234"/>
        <v>41832.881423611107</v>
      </c>
      <c r="T3742" s="8">
        <f t="shared" si="235"/>
        <v>41862.870810185181</v>
      </c>
    </row>
    <row r="3743" spans="1:20" ht="45" x14ac:dyDescent="0.25">
      <c r="A3743">
        <v>3741</v>
      </c>
      <c r="B3743" s="1" t="s">
        <v>3738</v>
      </c>
      <c r="C3743" s="1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3">
        <f t="shared" si="232"/>
        <v>0</v>
      </c>
      <c r="P3743" t="e">
        <f t="shared" si="233"/>
        <v>#DIV/0!</v>
      </c>
      <c r="Q3743" s="4" t="s">
        <v>8317</v>
      </c>
      <c r="R3743" t="s">
        <v>8318</v>
      </c>
      <c r="S3743" s="8">
        <f t="shared" si="234"/>
        <v>42325.712384259255</v>
      </c>
      <c r="T3743" s="8">
        <f t="shared" si="235"/>
        <v>42355.712384259255</v>
      </c>
    </row>
    <row r="3744" spans="1:20" ht="60" x14ac:dyDescent="0.25">
      <c r="A3744">
        <v>3742</v>
      </c>
      <c r="B3744" s="1" t="s">
        <v>3739</v>
      </c>
      <c r="C3744" s="1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3">
        <f t="shared" si="232"/>
        <v>2</v>
      </c>
      <c r="P3744">
        <f t="shared" si="233"/>
        <v>25</v>
      </c>
      <c r="Q3744" s="4" t="s">
        <v>8317</v>
      </c>
      <c r="R3744" t="s">
        <v>8318</v>
      </c>
      <c r="S3744" s="8">
        <f t="shared" si="234"/>
        <v>41858.006296296291</v>
      </c>
      <c r="T3744" s="8">
        <f t="shared" si="235"/>
        <v>41888.006296296291</v>
      </c>
    </row>
    <row r="3745" spans="1:20" ht="45" x14ac:dyDescent="0.25">
      <c r="A3745">
        <v>3743</v>
      </c>
      <c r="B3745" s="1" t="s">
        <v>3740</v>
      </c>
      <c r="C3745" s="1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3">
        <f t="shared" si="232"/>
        <v>0</v>
      </c>
      <c r="P3745" t="e">
        <f t="shared" si="233"/>
        <v>#DIV/0!</v>
      </c>
      <c r="Q3745" s="4" t="s">
        <v>8317</v>
      </c>
      <c r="R3745" t="s">
        <v>8318</v>
      </c>
      <c r="S3745" s="8">
        <f t="shared" si="234"/>
        <v>41793.501898148148</v>
      </c>
      <c r="T3745" s="8">
        <f t="shared" si="235"/>
        <v>41823.501898148148</v>
      </c>
    </row>
    <row r="3746" spans="1:20" ht="60" x14ac:dyDescent="0.25">
      <c r="A3746">
        <v>3744</v>
      </c>
      <c r="B3746" s="1" t="s">
        <v>3741</v>
      </c>
      <c r="C3746" s="1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3">
        <f t="shared" si="232"/>
        <v>0</v>
      </c>
      <c r="P3746" t="e">
        <f t="shared" si="233"/>
        <v>#DIV/0!</v>
      </c>
      <c r="Q3746" s="4" t="s">
        <v>8317</v>
      </c>
      <c r="R3746" t="s">
        <v>8318</v>
      </c>
      <c r="S3746" s="8">
        <f t="shared" si="234"/>
        <v>41793.605925925927</v>
      </c>
      <c r="T3746" s="8">
        <f t="shared" si="235"/>
        <v>41824.957638888889</v>
      </c>
    </row>
    <row r="3747" spans="1:20" ht="45" x14ac:dyDescent="0.25">
      <c r="A3747">
        <v>3745</v>
      </c>
      <c r="B3747" s="1" t="s">
        <v>3742</v>
      </c>
      <c r="C3747" s="1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3">
        <f t="shared" si="232"/>
        <v>10</v>
      </c>
      <c r="P3747">
        <f t="shared" si="233"/>
        <v>10</v>
      </c>
      <c r="Q3747" s="4" t="s">
        <v>8317</v>
      </c>
      <c r="R3747" t="s">
        <v>8318</v>
      </c>
      <c r="S3747" s="8">
        <f t="shared" si="234"/>
        <v>41831.489606481475</v>
      </c>
      <c r="T3747" s="8">
        <f t="shared" si="235"/>
        <v>41861.489606481475</v>
      </c>
    </row>
    <row r="3748" spans="1:20" ht="30" x14ac:dyDescent="0.25">
      <c r="A3748">
        <v>3746</v>
      </c>
      <c r="B3748" s="1" t="s">
        <v>3743</v>
      </c>
      <c r="C3748" s="1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3">
        <f t="shared" si="232"/>
        <v>2.3764705882352941</v>
      </c>
      <c r="P3748">
        <f t="shared" si="233"/>
        <v>202</v>
      </c>
      <c r="Q3748" s="4" t="s">
        <v>8317</v>
      </c>
      <c r="R3748" t="s">
        <v>8318</v>
      </c>
      <c r="S3748" s="8">
        <f t="shared" si="234"/>
        <v>42621.18100694444</v>
      </c>
      <c r="T3748" s="8">
        <f t="shared" si="235"/>
        <v>42651.18100694444</v>
      </c>
    </row>
    <row r="3749" spans="1:20" ht="30" x14ac:dyDescent="0.25">
      <c r="A3749">
        <v>3747</v>
      </c>
      <c r="B3749" s="1" t="s">
        <v>3744</v>
      </c>
      <c r="C3749" s="1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3">
        <f t="shared" si="232"/>
        <v>1</v>
      </c>
      <c r="P3749">
        <f t="shared" si="233"/>
        <v>25</v>
      </c>
      <c r="Q3749" s="4" t="s">
        <v>8317</v>
      </c>
      <c r="R3749" t="s">
        <v>8318</v>
      </c>
      <c r="S3749" s="8">
        <f t="shared" si="234"/>
        <v>42164.091388888883</v>
      </c>
      <c r="T3749" s="8">
        <f t="shared" si="235"/>
        <v>42190.749305555553</v>
      </c>
    </row>
    <row r="3750" spans="1:20" ht="60" x14ac:dyDescent="0.25">
      <c r="A3750">
        <v>3748</v>
      </c>
      <c r="B3750" s="1" t="s">
        <v>3745</v>
      </c>
      <c r="C3750" s="1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3">
        <f t="shared" si="232"/>
        <v>103.52</v>
      </c>
      <c r="P3750">
        <f t="shared" si="233"/>
        <v>99.538461538461533</v>
      </c>
      <c r="Q3750" s="4" t="s">
        <v>8317</v>
      </c>
      <c r="R3750" t="s">
        <v>8359</v>
      </c>
      <c r="S3750" s="8">
        <f t="shared" si="234"/>
        <v>42395.498101851852</v>
      </c>
      <c r="T3750" s="8">
        <f t="shared" si="235"/>
        <v>42416.040972222218</v>
      </c>
    </row>
    <row r="3751" spans="1:20" ht="45" x14ac:dyDescent="0.25">
      <c r="A3751">
        <v>3749</v>
      </c>
      <c r="B3751" s="1" t="s">
        <v>3746</v>
      </c>
      <c r="C3751" s="1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3">
        <f t="shared" si="232"/>
        <v>105</v>
      </c>
      <c r="P3751">
        <f t="shared" si="233"/>
        <v>75</v>
      </c>
      <c r="Q3751" s="4" t="s">
        <v>8317</v>
      </c>
      <c r="R3751" t="s">
        <v>8359</v>
      </c>
      <c r="S3751" s="8">
        <f t="shared" si="234"/>
        <v>42457.918842592589</v>
      </c>
      <c r="T3751" s="8">
        <f t="shared" si="235"/>
        <v>42488.957638888889</v>
      </c>
    </row>
    <row r="3752" spans="1:20" ht="105" x14ac:dyDescent="0.25">
      <c r="A3752">
        <v>3750</v>
      </c>
      <c r="B3752" s="1" t="s">
        <v>3747</v>
      </c>
      <c r="C3752" s="1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3">
        <f t="shared" si="232"/>
        <v>100.45</v>
      </c>
      <c r="P3752">
        <f t="shared" si="233"/>
        <v>215.25</v>
      </c>
      <c r="Q3752" s="4" t="s">
        <v>8317</v>
      </c>
      <c r="R3752" t="s">
        <v>8359</v>
      </c>
      <c r="S3752" s="8">
        <f t="shared" si="234"/>
        <v>42016.773240740738</v>
      </c>
      <c r="T3752" s="8">
        <f t="shared" si="235"/>
        <v>42045.124305555553</v>
      </c>
    </row>
    <row r="3753" spans="1:20" ht="45" x14ac:dyDescent="0.25">
      <c r="A3753">
        <v>3751</v>
      </c>
      <c r="B3753" s="1" t="s">
        <v>3748</v>
      </c>
      <c r="C3753" s="1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3">
        <f t="shared" si="232"/>
        <v>132.6</v>
      </c>
      <c r="P3753">
        <f t="shared" si="233"/>
        <v>120.54545454545455</v>
      </c>
      <c r="Q3753" s="4" t="s">
        <v>8317</v>
      </c>
      <c r="R3753" t="s">
        <v>8359</v>
      </c>
      <c r="S3753" s="8">
        <f t="shared" si="234"/>
        <v>42402.827233796292</v>
      </c>
      <c r="T3753" s="8">
        <f t="shared" si="235"/>
        <v>42462.785567129627</v>
      </c>
    </row>
    <row r="3754" spans="1:20" ht="60" x14ac:dyDescent="0.25">
      <c r="A3754">
        <v>3752</v>
      </c>
      <c r="B3754" s="1" t="s">
        <v>3749</v>
      </c>
      <c r="C3754" s="1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3">
        <f t="shared" si="232"/>
        <v>113</v>
      </c>
      <c r="P3754">
        <f t="shared" si="233"/>
        <v>37.666666666666664</v>
      </c>
      <c r="Q3754" s="4" t="s">
        <v>8317</v>
      </c>
      <c r="R3754" t="s">
        <v>8359</v>
      </c>
      <c r="S3754" s="8">
        <f t="shared" si="234"/>
        <v>42619.594155092585</v>
      </c>
      <c r="T3754" s="8">
        <f t="shared" si="235"/>
        <v>42659.666666666664</v>
      </c>
    </row>
    <row r="3755" spans="1:20" ht="60" x14ac:dyDescent="0.25">
      <c r="A3755">
        <v>3753</v>
      </c>
      <c r="B3755" s="1" t="s">
        <v>3750</v>
      </c>
      <c r="C3755" s="1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3">
        <f t="shared" si="232"/>
        <v>103.34</v>
      </c>
      <c r="P3755">
        <f t="shared" si="233"/>
        <v>172.23333333333332</v>
      </c>
      <c r="Q3755" s="4" t="s">
        <v>8317</v>
      </c>
      <c r="R3755" t="s">
        <v>8359</v>
      </c>
      <c r="S3755" s="8">
        <f t="shared" si="234"/>
        <v>42128.615740740737</v>
      </c>
      <c r="T3755" s="8">
        <f t="shared" si="235"/>
        <v>42157.791666666664</v>
      </c>
    </row>
    <row r="3756" spans="1:20" ht="45" x14ac:dyDescent="0.25">
      <c r="A3756">
        <v>3754</v>
      </c>
      <c r="B3756" s="1" t="s">
        <v>3751</v>
      </c>
      <c r="C3756" s="1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3">
        <f t="shared" si="232"/>
        <v>120</v>
      </c>
      <c r="P3756">
        <f t="shared" si="233"/>
        <v>111.11111111111111</v>
      </c>
      <c r="Q3756" s="4" t="s">
        <v>8317</v>
      </c>
      <c r="R3756" t="s">
        <v>8359</v>
      </c>
      <c r="S3756" s="8">
        <f t="shared" si="234"/>
        <v>41808.67288194444</v>
      </c>
      <c r="T3756" s="8">
        <f t="shared" si="235"/>
        <v>41845.999305555553</v>
      </c>
    </row>
    <row r="3757" spans="1:20" ht="60" x14ac:dyDescent="0.25">
      <c r="A3757">
        <v>3755</v>
      </c>
      <c r="B3757" s="1" t="s">
        <v>3752</v>
      </c>
      <c r="C3757" s="1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3">
        <f t="shared" si="232"/>
        <v>129.63636363636363</v>
      </c>
      <c r="P3757">
        <f t="shared" si="233"/>
        <v>25.464285714285715</v>
      </c>
      <c r="Q3757" s="4" t="s">
        <v>8317</v>
      </c>
      <c r="R3757" t="s">
        <v>8359</v>
      </c>
      <c r="S3757" s="8">
        <f t="shared" si="234"/>
        <v>42445.658645833326</v>
      </c>
      <c r="T3757" s="8">
        <f t="shared" si="235"/>
        <v>42475.658645833326</v>
      </c>
    </row>
    <row r="3758" spans="1:20" ht="60" x14ac:dyDescent="0.25">
      <c r="A3758">
        <v>3756</v>
      </c>
      <c r="B3758" s="1" t="s">
        <v>3753</v>
      </c>
      <c r="C3758" s="1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3">
        <f t="shared" si="232"/>
        <v>101.11111111111111</v>
      </c>
      <c r="P3758">
        <f t="shared" si="233"/>
        <v>267.64705882352939</v>
      </c>
      <c r="Q3758" s="4" t="s">
        <v>8317</v>
      </c>
      <c r="R3758" t="s">
        <v>8359</v>
      </c>
      <c r="S3758" s="8">
        <f t="shared" si="234"/>
        <v>41771.606458333328</v>
      </c>
      <c r="T3758" s="8">
        <f t="shared" si="235"/>
        <v>41801.606458333328</v>
      </c>
    </row>
    <row r="3759" spans="1:20" ht="45" x14ac:dyDescent="0.25">
      <c r="A3759">
        <v>3757</v>
      </c>
      <c r="B3759" s="1" t="s">
        <v>3754</v>
      </c>
      <c r="C3759" s="1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3">
        <f t="shared" si="232"/>
        <v>108.51428571428572</v>
      </c>
      <c r="P3759">
        <f t="shared" si="233"/>
        <v>75.959999999999994</v>
      </c>
      <c r="Q3759" s="4" t="s">
        <v>8317</v>
      </c>
      <c r="R3759" t="s">
        <v>8359</v>
      </c>
      <c r="S3759" s="8">
        <f t="shared" si="234"/>
        <v>41954.642534722218</v>
      </c>
      <c r="T3759" s="8">
        <f t="shared" si="235"/>
        <v>41974.642534722218</v>
      </c>
    </row>
    <row r="3760" spans="1:20" ht="30" x14ac:dyDescent="0.25">
      <c r="A3760">
        <v>3758</v>
      </c>
      <c r="B3760" s="1" t="s">
        <v>3755</v>
      </c>
      <c r="C3760" s="1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3">
        <f t="shared" si="232"/>
        <v>102.33333333333333</v>
      </c>
      <c r="P3760">
        <f t="shared" si="233"/>
        <v>59.03846153846154</v>
      </c>
      <c r="Q3760" s="4" t="s">
        <v>8317</v>
      </c>
      <c r="R3760" t="s">
        <v>8359</v>
      </c>
      <c r="S3760" s="8">
        <f t="shared" si="234"/>
        <v>41747.263171296298</v>
      </c>
      <c r="T3760" s="8">
        <f t="shared" si="235"/>
        <v>41778</v>
      </c>
    </row>
    <row r="3761" spans="1:20" ht="30" x14ac:dyDescent="0.25">
      <c r="A3761">
        <v>3759</v>
      </c>
      <c r="B3761" s="1" t="s">
        <v>3756</v>
      </c>
      <c r="C3761" s="1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3">
        <f t="shared" si="232"/>
        <v>110.24425000000001</v>
      </c>
      <c r="P3761">
        <f t="shared" si="233"/>
        <v>50.111022727272733</v>
      </c>
      <c r="Q3761" s="4" t="s">
        <v>8317</v>
      </c>
      <c r="R3761" t="s">
        <v>8359</v>
      </c>
      <c r="S3761" s="8">
        <f t="shared" si="234"/>
        <v>42181.899918981479</v>
      </c>
      <c r="T3761" s="8">
        <f t="shared" si="235"/>
        <v>42241.899918981479</v>
      </c>
    </row>
    <row r="3762" spans="1:20" ht="60" x14ac:dyDescent="0.25">
      <c r="A3762">
        <v>3760</v>
      </c>
      <c r="B3762" s="1" t="s">
        <v>3757</v>
      </c>
      <c r="C3762" s="1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3">
        <f t="shared" si="232"/>
        <v>101.01540000000001</v>
      </c>
      <c r="P3762">
        <f t="shared" si="233"/>
        <v>55.502967032967035</v>
      </c>
      <c r="Q3762" s="4" t="s">
        <v>8317</v>
      </c>
      <c r="R3762" t="s">
        <v>8359</v>
      </c>
      <c r="S3762" s="8">
        <f t="shared" si="234"/>
        <v>41739.316967592589</v>
      </c>
      <c r="T3762" s="8">
        <f t="shared" si="235"/>
        <v>41764.316967592589</v>
      </c>
    </row>
    <row r="3763" spans="1:20" ht="60" x14ac:dyDescent="0.25">
      <c r="A3763">
        <v>3761</v>
      </c>
      <c r="B3763" s="1" t="s">
        <v>3758</v>
      </c>
      <c r="C3763" s="1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3">
        <f t="shared" si="232"/>
        <v>100</v>
      </c>
      <c r="P3763">
        <f t="shared" si="233"/>
        <v>166.66666666666666</v>
      </c>
      <c r="Q3763" s="4" t="s">
        <v>8317</v>
      </c>
      <c r="R3763" t="s">
        <v>8359</v>
      </c>
      <c r="S3763" s="8">
        <f t="shared" si="234"/>
        <v>42173.258530092593</v>
      </c>
      <c r="T3763" s="8">
        <f t="shared" si="235"/>
        <v>42226.749999999993</v>
      </c>
    </row>
    <row r="3764" spans="1:20" ht="45" x14ac:dyDescent="0.25">
      <c r="A3764">
        <v>3762</v>
      </c>
      <c r="B3764" s="1" t="s">
        <v>3759</v>
      </c>
      <c r="C3764" s="1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3">
        <f t="shared" si="232"/>
        <v>106.24</v>
      </c>
      <c r="P3764">
        <f t="shared" si="233"/>
        <v>47.428571428571431</v>
      </c>
      <c r="Q3764" s="4" t="s">
        <v>8317</v>
      </c>
      <c r="R3764" t="s">
        <v>8359</v>
      </c>
      <c r="S3764" s="8">
        <f t="shared" si="234"/>
        <v>42193.605196759258</v>
      </c>
      <c r="T3764" s="8">
        <f t="shared" si="235"/>
        <v>42218.605196759258</v>
      </c>
    </row>
    <row r="3765" spans="1:20" ht="30" x14ac:dyDescent="0.25">
      <c r="A3765">
        <v>3763</v>
      </c>
      <c r="B3765" s="1" t="s">
        <v>3760</v>
      </c>
      <c r="C3765" s="1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3">
        <f t="shared" si="232"/>
        <v>100</v>
      </c>
      <c r="P3765">
        <f t="shared" si="233"/>
        <v>64.935064935064929</v>
      </c>
      <c r="Q3765" s="4" t="s">
        <v>8317</v>
      </c>
      <c r="R3765" t="s">
        <v>8359</v>
      </c>
      <c r="S3765" s="8">
        <f t="shared" si="234"/>
        <v>42065.541967592588</v>
      </c>
      <c r="T3765" s="8">
        <f t="shared" si="235"/>
        <v>42095.500300925924</v>
      </c>
    </row>
    <row r="3766" spans="1:20" ht="45" x14ac:dyDescent="0.25">
      <c r="A3766">
        <v>3764</v>
      </c>
      <c r="B3766" s="1" t="s">
        <v>3761</v>
      </c>
      <c r="C3766" s="1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3">
        <f t="shared" si="232"/>
        <v>100</v>
      </c>
      <c r="P3766">
        <f t="shared" si="233"/>
        <v>55.555555555555557</v>
      </c>
      <c r="Q3766" s="4" t="s">
        <v>8317</v>
      </c>
      <c r="R3766" t="s">
        <v>8359</v>
      </c>
      <c r="S3766" s="8">
        <f t="shared" si="234"/>
        <v>42499.634629629632</v>
      </c>
      <c r="T3766" s="8">
        <f t="shared" si="235"/>
        <v>42518.816666666666</v>
      </c>
    </row>
    <row r="3767" spans="1:20" ht="60" x14ac:dyDescent="0.25">
      <c r="A3767">
        <v>3765</v>
      </c>
      <c r="B3767" s="1" t="s">
        <v>3762</v>
      </c>
      <c r="C3767" s="1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3">
        <f t="shared" si="232"/>
        <v>113.45714285714286</v>
      </c>
      <c r="P3767">
        <f t="shared" si="233"/>
        <v>74.224299065420567</v>
      </c>
      <c r="Q3767" s="4" t="s">
        <v>8317</v>
      </c>
      <c r="R3767" t="s">
        <v>8359</v>
      </c>
      <c r="S3767" s="8">
        <f t="shared" si="234"/>
        <v>41820.568078703705</v>
      </c>
      <c r="T3767" s="8">
        <f t="shared" si="235"/>
        <v>41850.568078703705</v>
      </c>
    </row>
    <row r="3768" spans="1:20" ht="45" x14ac:dyDescent="0.25">
      <c r="A3768">
        <v>3766</v>
      </c>
      <c r="B3768" s="1" t="s">
        <v>3763</v>
      </c>
      <c r="C3768" s="1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3">
        <f t="shared" si="232"/>
        <v>102.65010000000001</v>
      </c>
      <c r="P3768">
        <f t="shared" si="233"/>
        <v>106.9271875</v>
      </c>
      <c r="Q3768" s="4" t="s">
        <v>8317</v>
      </c>
      <c r="R3768" t="s">
        <v>8359</v>
      </c>
      <c r="S3768" s="8">
        <f t="shared" si="234"/>
        <v>41787.958854166667</v>
      </c>
      <c r="T3768" s="8">
        <f t="shared" si="235"/>
        <v>41822.958854166667</v>
      </c>
    </row>
    <row r="3769" spans="1:20" ht="60" x14ac:dyDescent="0.25">
      <c r="A3769">
        <v>3767</v>
      </c>
      <c r="B3769" s="1" t="s">
        <v>3764</v>
      </c>
      <c r="C3769" s="1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3">
        <f t="shared" si="232"/>
        <v>116.75</v>
      </c>
      <c r="P3769">
        <f t="shared" si="233"/>
        <v>41.696428571428569</v>
      </c>
      <c r="Q3769" s="4" t="s">
        <v>8317</v>
      </c>
      <c r="R3769" t="s">
        <v>8359</v>
      </c>
      <c r="S3769" s="8">
        <f t="shared" si="234"/>
        <v>42049.811307870368</v>
      </c>
      <c r="T3769" s="8">
        <f t="shared" si="235"/>
        <v>42063.999305555553</v>
      </c>
    </row>
    <row r="3770" spans="1:20" ht="60" x14ac:dyDescent="0.25">
      <c r="A3770">
        <v>3768</v>
      </c>
      <c r="B3770" s="1" t="s">
        <v>3765</v>
      </c>
      <c r="C3770" s="1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3">
        <f t="shared" si="232"/>
        <v>107.65275</v>
      </c>
      <c r="P3770">
        <f t="shared" si="233"/>
        <v>74.243275862068955</v>
      </c>
      <c r="Q3770" s="4" t="s">
        <v>8317</v>
      </c>
      <c r="R3770" t="s">
        <v>8359</v>
      </c>
      <c r="S3770" s="8">
        <f t="shared" si="234"/>
        <v>41772.519560185181</v>
      </c>
      <c r="T3770" s="8">
        <f t="shared" si="235"/>
        <v>41802.519560185181</v>
      </c>
    </row>
    <row r="3771" spans="1:20" ht="45" x14ac:dyDescent="0.25">
      <c r="A3771">
        <v>3769</v>
      </c>
      <c r="B3771" s="1" t="s">
        <v>3766</v>
      </c>
      <c r="C3771" s="1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3">
        <f t="shared" si="232"/>
        <v>100</v>
      </c>
      <c r="P3771">
        <f t="shared" si="233"/>
        <v>73.333333333333329</v>
      </c>
      <c r="Q3771" s="4" t="s">
        <v>8317</v>
      </c>
      <c r="R3771" t="s">
        <v>8359</v>
      </c>
      <c r="S3771" s="8">
        <f t="shared" si="234"/>
        <v>42445.389803240738</v>
      </c>
      <c r="T3771" s="8">
        <f t="shared" si="235"/>
        <v>42475.389803240738</v>
      </c>
    </row>
    <row r="3772" spans="1:20" ht="60" x14ac:dyDescent="0.25">
      <c r="A3772">
        <v>3770</v>
      </c>
      <c r="B3772" s="1" t="s">
        <v>3767</v>
      </c>
      <c r="C3772" s="1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3">
        <f t="shared" si="232"/>
        <v>100</v>
      </c>
      <c r="P3772">
        <f t="shared" si="233"/>
        <v>100</v>
      </c>
      <c r="Q3772" s="4" t="s">
        <v>8317</v>
      </c>
      <c r="R3772" t="s">
        <v>8359</v>
      </c>
      <c r="S3772" s="8">
        <f t="shared" si="234"/>
        <v>42138.722337962965</v>
      </c>
      <c r="T3772" s="8">
        <f t="shared" si="235"/>
        <v>42168.722337962965</v>
      </c>
    </row>
    <row r="3773" spans="1:20" ht="30" x14ac:dyDescent="0.25">
      <c r="A3773">
        <v>3771</v>
      </c>
      <c r="B3773" s="1" t="s">
        <v>3768</v>
      </c>
      <c r="C3773" s="1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3">
        <f t="shared" si="232"/>
        <v>146</v>
      </c>
      <c r="P3773">
        <f t="shared" si="233"/>
        <v>38.421052631578945</v>
      </c>
      <c r="Q3773" s="4" t="s">
        <v>8317</v>
      </c>
      <c r="R3773" t="s">
        <v>8359</v>
      </c>
      <c r="S3773" s="8">
        <f t="shared" si="234"/>
        <v>42493.64875</v>
      </c>
      <c r="T3773" s="8">
        <f t="shared" si="235"/>
        <v>42507.791666666664</v>
      </c>
    </row>
    <row r="3774" spans="1:20" ht="45" x14ac:dyDescent="0.25">
      <c r="A3774">
        <v>3772</v>
      </c>
      <c r="B3774" s="1" t="s">
        <v>3769</v>
      </c>
      <c r="C3774" s="1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3">
        <f t="shared" si="232"/>
        <v>110.2</v>
      </c>
      <c r="P3774">
        <f t="shared" si="233"/>
        <v>166.96969696969697</v>
      </c>
      <c r="Q3774" s="4" t="s">
        <v>8317</v>
      </c>
      <c r="R3774" t="s">
        <v>8359</v>
      </c>
      <c r="S3774" s="8">
        <f t="shared" si="234"/>
        <v>42682.408634259256</v>
      </c>
      <c r="T3774" s="8">
        <f t="shared" si="235"/>
        <v>42703.041666666664</v>
      </c>
    </row>
    <row r="3775" spans="1:20" ht="30" x14ac:dyDescent="0.25">
      <c r="A3775">
        <v>3773</v>
      </c>
      <c r="B3775" s="1" t="s">
        <v>3770</v>
      </c>
      <c r="C3775" s="1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3">
        <f t="shared" si="232"/>
        <v>108.2</v>
      </c>
      <c r="P3775">
        <f t="shared" si="233"/>
        <v>94.912280701754383</v>
      </c>
      <c r="Q3775" s="4" t="s">
        <v>8317</v>
      </c>
      <c r="R3775" t="s">
        <v>8359</v>
      </c>
      <c r="S3775" s="8">
        <f t="shared" si="234"/>
        <v>42655.796840277777</v>
      </c>
      <c r="T3775" s="8">
        <f t="shared" si="235"/>
        <v>42688.880555555552</v>
      </c>
    </row>
    <row r="3776" spans="1:20" ht="60" x14ac:dyDescent="0.25">
      <c r="A3776">
        <v>3774</v>
      </c>
      <c r="B3776" s="1" t="s">
        <v>3771</v>
      </c>
      <c r="C3776" s="1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3">
        <f t="shared" si="232"/>
        <v>100</v>
      </c>
      <c r="P3776">
        <f t="shared" si="233"/>
        <v>100</v>
      </c>
      <c r="Q3776" s="4" t="s">
        <v>8317</v>
      </c>
      <c r="R3776" t="s">
        <v>8359</v>
      </c>
      <c r="S3776" s="8">
        <f t="shared" si="234"/>
        <v>42087.583969907406</v>
      </c>
      <c r="T3776" s="8">
        <f t="shared" si="235"/>
        <v>42103.583969907406</v>
      </c>
    </row>
    <row r="3777" spans="1:20" ht="45" x14ac:dyDescent="0.25">
      <c r="A3777">
        <v>3775</v>
      </c>
      <c r="B3777" s="1" t="s">
        <v>3772</v>
      </c>
      <c r="C3777" s="1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3">
        <f t="shared" si="232"/>
        <v>100.25</v>
      </c>
      <c r="P3777">
        <f t="shared" si="233"/>
        <v>143.21428571428572</v>
      </c>
      <c r="Q3777" s="4" t="s">
        <v>8317</v>
      </c>
      <c r="R3777" t="s">
        <v>8359</v>
      </c>
      <c r="S3777" s="8">
        <f t="shared" si="234"/>
        <v>42075.734293981477</v>
      </c>
      <c r="T3777" s="8">
        <f t="shared" si="235"/>
        <v>42102.958333333336</v>
      </c>
    </row>
    <row r="3778" spans="1:20" ht="60" x14ac:dyDescent="0.25">
      <c r="A3778">
        <v>3776</v>
      </c>
      <c r="B3778" s="1" t="s">
        <v>3773</v>
      </c>
      <c r="C3778" s="1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3">
        <f t="shared" si="232"/>
        <v>106.71250000000001</v>
      </c>
      <c r="P3778">
        <f t="shared" si="233"/>
        <v>90.819148936170208</v>
      </c>
      <c r="Q3778" s="4" t="s">
        <v>8317</v>
      </c>
      <c r="R3778" t="s">
        <v>8359</v>
      </c>
      <c r="S3778" s="8">
        <f t="shared" si="234"/>
        <v>41814.159467592588</v>
      </c>
      <c r="T3778" s="8">
        <f t="shared" si="235"/>
        <v>41851.833333333328</v>
      </c>
    </row>
    <row r="3779" spans="1:20" ht="45" x14ac:dyDescent="0.25">
      <c r="A3779">
        <v>3777</v>
      </c>
      <c r="B3779" s="1" t="s">
        <v>3774</v>
      </c>
      <c r="C3779" s="1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3">
        <f t="shared" ref="O3779:O3842" si="236">(E3779/D3779%)</f>
        <v>143.19999999999999</v>
      </c>
      <c r="P3779">
        <f t="shared" ref="P3779:P3842" si="237">E3779/L3779</f>
        <v>48.542372881355931</v>
      </c>
      <c r="Q3779" s="4" t="s">
        <v>8317</v>
      </c>
      <c r="R3779" t="s">
        <v>8359</v>
      </c>
      <c r="S3779" s="8">
        <f t="shared" ref="S3779:S3842" si="238">(J3779/86400)+25569+(-5/24)</f>
        <v>41886.903020833335</v>
      </c>
      <c r="T3779" s="8">
        <f t="shared" ref="T3779:T3842" si="239">(I3779/86400)+25569+(-5/24)</f>
        <v>41908.958333333328</v>
      </c>
    </row>
    <row r="3780" spans="1:20" ht="30" x14ac:dyDescent="0.25">
      <c r="A3780">
        <v>3778</v>
      </c>
      <c r="B3780" s="1" t="s">
        <v>3775</v>
      </c>
      <c r="C3780" s="1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3">
        <f t="shared" si="236"/>
        <v>105.04166666666667</v>
      </c>
      <c r="P3780">
        <f t="shared" si="237"/>
        <v>70.027777777777771</v>
      </c>
      <c r="Q3780" s="4" t="s">
        <v>8317</v>
      </c>
      <c r="R3780" t="s">
        <v>8359</v>
      </c>
      <c r="S3780" s="8">
        <f t="shared" si="238"/>
        <v>41989.610879629625</v>
      </c>
      <c r="T3780" s="8">
        <f t="shared" si="239"/>
        <v>42049.610879629625</v>
      </c>
    </row>
    <row r="3781" spans="1:20" ht="30" x14ac:dyDescent="0.25">
      <c r="A3781">
        <v>3779</v>
      </c>
      <c r="B3781" s="1" t="s">
        <v>3776</v>
      </c>
      <c r="C3781" s="1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3">
        <f t="shared" si="236"/>
        <v>103.98</v>
      </c>
      <c r="P3781">
        <f t="shared" si="237"/>
        <v>135.62608695652173</v>
      </c>
      <c r="Q3781" s="4" t="s">
        <v>8317</v>
      </c>
      <c r="R3781" t="s">
        <v>8359</v>
      </c>
      <c r="S3781" s="8">
        <f t="shared" si="238"/>
        <v>42425.527083333327</v>
      </c>
      <c r="T3781" s="8">
        <f t="shared" si="239"/>
        <v>42455.485416666663</v>
      </c>
    </row>
    <row r="3782" spans="1:20" ht="45" x14ac:dyDescent="0.25">
      <c r="A3782">
        <v>3780</v>
      </c>
      <c r="B3782" s="1" t="s">
        <v>3777</v>
      </c>
      <c r="C3782" s="1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3">
        <f t="shared" si="236"/>
        <v>120</v>
      </c>
      <c r="P3782">
        <f t="shared" si="237"/>
        <v>100</v>
      </c>
      <c r="Q3782" s="4" t="s">
        <v>8317</v>
      </c>
      <c r="R3782" t="s">
        <v>8359</v>
      </c>
      <c r="S3782" s="8">
        <f t="shared" si="238"/>
        <v>42166.011400462965</v>
      </c>
      <c r="T3782" s="8">
        <f t="shared" si="239"/>
        <v>42198.629166666666</v>
      </c>
    </row>
    <row r="3783" spans="1:20" ht="60" x14ac:dyDescent="0.25">
      <c r="A3783">
        <v>3781</v>
      </c>
      <c r="B3783" s="1" t="s">
        <v>3778</v>
      </c>
      <c r="C3783" s="1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3">
        <f t="shared" si="236"/>
        <v>109.66666666666667</v>
      </c>
      <c r="P3783">
        <f t="shared" si="237"/>
        <v>94.90384615384616</v>
      </c>
      <c r="Q3783" s="4" t="s">
        <v>8317</v>
      </c>
      <c r="R3783" t="s">
        <v>8359</v>
      </c>
      <c r="S3783" s="8">
        <f t="shared" si="238"/>
        <v>41865.674594907403</v>
      </c>
      <c r="T3783" s="8">
        <f t="shared" si="239"/>
        <v>41890.674594907403</v>
      </c>
    </row>
    <row r="3784" spans="1:20" ht="60" x14ac:dyDescent="0.25">
      <c r="A3784">
        <v>3782</v>
      </c>
      <c r="B3784" s="1" t="s">
        <v>3779</v>
      </c>
      <c r="C3784" s="1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3">
        <f t="shared" si="236"/>
        <v>101.75</v>
      </c>
      <c r="P3784">
        <f t="shared" si="237"/>
        <v>75.370370370370367</v>
      </c>
      <c r="Q3784" s="4" t="s">
        <v>8317</v>
      </c>
      <c r="R3784" t="s">
        <v>8359</v>
      </c>
      <c r="S3784" s="8">
        <f t="shared" si="238"/>
        <v>42546.653900462959</v>
      </c>
      <c r="T3784" s="8">
        <f t="shared" si="239"/>
        <v>42575.749999999993</v>
      </c>
    </row>
    <row r="3785" spans="1:20" ht="45" x14ac:dyDescent="0.25">
      <c r="A3785">
        <v>3783</v>
      </c>
      <c r="B3785" s="1" t="s">
        <v>3780</v>
      </c>
      <c r="C3785" s="1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3">
        <f t="shared" si="236"/>
        <v>128.91666666666666</v>
      </c>
      <c r="P3785">
        <f t="shared" si="237"/>
        <v>64.458333333333329</v>
      </c>
      <c r="Q3785" s="4" t="s">
        <v>8317</v>
      </c>
      <c r="R3785" t="s">
        <v>8359</v>
      </c>
      <c r="S3785" s="8">
        <f t="shared" si="238"/>
        <v>42419.931944444441</v>
      </c>
      <c r="T3785" s="8">
        <f t="shared" si="239"/>
        <v>42444.458333333336</v>
      </c>
    </row>
    <row r="3786" spans="1:20" ht="60" x14ac:dyDescent="0.25">
      <c r="A3786">
        <v>3784</v>
      </c>
      <c r="B3786" s="1" t="s">
        <v>3781</v>
      </c>
      <c r="C3786" s="1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3">
        <f t="shared" si="236"/>
        <v>115</v>
      </c>
      <c r="P3786">
        <f t="shared" si="237"/>
        <v>115</v>
      </c>
      <c r="Q3786" s="4" t="s">
        <v>8317</v>
      </c>
      <c r="R3786" t="s">
        <v>8359</v>
      </c>
      <c r="S3786" s="8">
        <f t="shared" si="238"/>
        <v>42531.772361111107</v>
      </c>
      <c r="T3786" s="8">
        <f t="shared" si="239"/>
        <v>42561.772361111107</v>
      </c>
    </row>
    <row r="3787" spans="1:20" ht="60" x14ac:dyDescent="0.25">
      <c r="A3787">
        <v>3785</v>
      </c>
      <c r="B3787" s="1" t="s">
        <v>3782</v>
      </c>
      <c r="C3787" s="1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3">
        <f t="shared" si="236"/>
        <v>150.75</v>
      </c>
      <c r="P3787">
        <f t="shared" si="237"/>
        <v>100.5</v>
      </c>
      <c r="Q3787" s="4" t="s">
        <v>8317</v>
      </c>
      <c r="R3787" t="s">
        <v>8359</v>
      </c>
      <c r="S3787" s="8">
        <f t="shared" si="238"/>
        <v>42548.430196759255</v>
      </c>
      <c r="T3787" s="8">
        <f t="shared" si="239"/>
        <v>42584.210416666661</v>
      </c>
    </row>
    <row r="3788" spans="1:20" ht="45" x14ac:dyDescent="0.25">
      <c r="A3788">
        <v>3786</v>
      </c>
      <c r="B3788" s="1" t="s">
        <v>3783</v>
      </c>
      <c r="C3788" s="1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3">
        <f t="shared" si="236"/>
        <v>110.96666666666667</v>
      </c>
      <c r="P3788">
        <f t="shared" si="237"/>
        <v>93.774647887323937</v>
      </c>
      <c r="Q3788" s="4" t="s">
        <v>8317</v>
      </c>
      <c r="R3788" t="s">
        <v>8359</v>
      </c>
      <c r="S3788" s="8">
        <f t="shared" si="238"/>
        <v>42486.829571759255</v>
      </c>
      <c r="T3788" s="8">
        <f t="shared" si="239"/>
        <v>42516.829571759255</v>
      </c>
    </row>
    <row r="3789" spans="1:20" ht="45" x14ac:dyDescent="0.25">
      <c r="A3789">
        <v>3787</v>
      </c>
      <c r="B3789" s="1" t="s">
        <v>3784</v>
      </c>
      <c r="C3789" s="1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3">
        <f t="shared" si="236"/>
        <v>100.28571428571429</v>
      </c>
      <c r="P3789">
        <f t="shared" si="237"/>
        <v>35.1</v>
      </c>
      <c r="Q3789" s="4" t="s">
        <v>8317</v>
      </c>
      <c r="R3789" t="s">
        <v>8359</v>
      </c>
      <c r="S3789" s="8">
        <f t="shared" si="238"/>
        <v>42167.326458333329</v>
      </c>
      <c r="T3789" s="8">
        <f t="shared" si="239"/>
        <v>42195.957638888889</v>
      </c>
    </row>
    <row r="3790" spans="1:20" ht="75" x14ac:dyDescent="0.25">
      <c r="A3790">
        <v>3788</v>
      </c>
      <c r="B3790" s="1" t="s">
        <v>3785</v>
      </c>
      <c r="C3790" s="1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3">
        <f t="shared" si="236"/>
        <v>0.66666666666666663</v>
      </c>
      <c r="P3790">
        <f t="shared" si="237"/>
        <v>500</v>
      </c>
      <c r="Q3790" s="4" t="s">
        <v>8317</v>
      </c>
      <c r="R3790" t="s">
        <v>8359</v>
      </c>
      <c r="S3790" s="8">
        <f t="shared" si="238"/>
        <v>42333.487488425926</v>
      </c>
      <c r="T3790" s="8">
        <f t="shared" si="239"/>
        <v>42361.470833333333</v>
      </c>
    </row>
    <row r="3791" spans="1:20" ht="45" x14ac:dyDescent="0.25">
      <c r="A3791">
        <v>3789</v>
      </c>
      <c r="B3791" s="1" t="s">
        <v>3786</v>
      </c>
      <c r="C3791" s="1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3">
        <f t="shared" si="236"/>
        <v>3.267605633802817</v>
      </c>
      <c r="P3791">
        <f t="shared" si="237"/>
        <v>29</v>
      </c>
      <c r="Q3791" s="4" t="s">
        <v>8317</v>
      </c>
      <c r="R3791" t="s">
        <v>8359</v>
      </c>
      <c r="S3791" s="8">
        <f t="shared" si="238"/>
        <v>42138.590486111112</v>
      </c>
      <c r="T3791" s="8">
        <f t="shared" si="239"/>
        <v>42170.590486111112</v>
      </c>
    </row>
    <row r="3792" spans="1:20" ht="60" x14ac:dyDescent="0.25">
      <c r="A3792">
        <v>3790</v>
      </c>
      <c r="B3792" s="1" t="s">
        <v>3787</v>
      </c>
      <c r="C3792" s="1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3">
        <f t="shared" si="236"/>
        <v>0</v>
      </c>
      <c r="P3792" t="e">
        <f t="shared" si="237"/>
        <v>#DIV/0!</v>
      </c>
      <c r="Q3792" s="4" t="s">
        <v>8317</v>
      </c>
      <c r="R3792" t="s">
        <v>8359</v>
      </c>
      <c r="S3792" s="8">
        <f t="shared" si="238"/>
        <v>42666.458599537036</v>
      </c>
      <c r="T3792" s="8">
        <f t="shared" si="239"/>
        <v>42696.5002662037</v>
      </c>
    </row>
    <row r="3793" spans="1:20" ht="30" x14ac:dyDescent="0.25">
      <c r="A3793">
        <v>3791</v>
      </c>
      <c r="B3793" s="1" t="s">
        <v>3788</v>
      </c>
      <c r="C3793" s="1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3">
        <f t="shared" si="236"/>
        <v>0</v>
      </c>
      <c r="P3793" t="e">
        <f t="shared" si="237"/>
        <v>#DIV/0!</v>
      </c>
      <c r="Q3793" s="4" t="s">
        <v>8317</v>
      </c>
      <c r="R3793" t="s">
        <v>8359</v>
      </c>
      <c r="S3793" s="8">
        <f t="shared" si="238"/>
        <v>41766.4837037037</v>
      </c>
      <c r="T3793" s="8">
        <f t="shared" si="239"/>
        <v>41826.4837037037</v>
      </c>
    </row>
    <row r="3794" spans="1:20" ht="30" x14ac:dyDescent="0.25">
      <c r="A3794">
        <v>3792</v>
      </c>
      <c r="B3794" s="1" t="s">
        <v>3789</v>
      </c>
      <c r="C3794" s="1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3">
        <f t="shared" si="236"/>
        <v>0.28000000000000003</v>
      </c>
      <c r="P3794">
        <f t="shared" si="237"/>
        <v>17.5</v>
      </c>
      <c r="Q3794" s="4" t="s">
        <v>8317</v>
      </c>
      <c r="R3794" t="s">
        <v>8359</v>
      </c>
      <c r="S3794" s="8">
        <f t="shared" si="238"/>
        <v>42170.238680555551</v>
      </c>
      <c r="T3794" s="8">
        <f t="shared" si="239"/>
        <v>42200.238680555551</v>
      </c>
    </row>
    <row r="3795" spans="1:20" ht="60" x14ac:dyDescent="0.25">
      <c r="A3795">
        <v>3793</v>
      </c>
      <c r="B3795" s="1" t="s">
        <v>3790</v>
      </c>
      <c r="C3795" s="1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3">
        <f t="shared" si="236"/>
        <v>59.657142857142858</v>
      </c>
      <c r="P3795">
        <f t="shared" si="237"/>
        <v>174</v>
      </c>
      <c r="Q3795" s="4" t="s">
        <v>8317</v>
      </c>
      <c r="R3795" t="s">
        <v>8359</v>
      </c>
      <c r="S3795" s="8">
        <f t="shared" si="238"/>
        <v>41968.73065972222</v>
      </c>
      <c r="T3795" s="8">
        <f t="shared" si="239"/>
        <v>41989.73065972222</v>
      </c>
    </row>
    <row r="3796" spans="1:20" ht="60" x14ac:dyDescent="0.25">
      <c r="A3796">
        <v>3794</v>
      </c>
      <c r="B3796" s="1" t="s">
        <v>3791</v>
      </c>
      <c r="C3796" s="1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3">
        <f t="shared" si="236"/>
        <v>1</v>
      </c>
      <c r="P3796">
        <f t="shared" si="237"/>
        <v>50</v>
      </c>
      <c r="Q3796" s="4" t="s">
        <v>8317</v>
      </c>
      <c r="R3796" t="s">
        <v>8359</v>
      </c>
      <c r="S3796" s="8">
        <f t="shared" si="238"/>
        <v>42132.372152777774</v>
      </c>
      <c r="T3796" s="8">
        <f t="shared" si="239"/>
        <v>42162.372152777774</v>
      </c>
    </row>
    <row r="3797" spans="1:20" ht="45" x14ac:dyDescent="0.25">
      <c r="A3797">
        <v>3795</v>
      </c>
      <c r="B3797" s="1" t="s">
        <v>3792</v>
      </c>
      <c r="C3797" s="1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3">
        <f t="shared" si="236"/>
        <v>1.6666666666666667</v>
      </c>
      <c r="P3797">
        <f t="shared" si="237"/>
        <v>5</v>
      </c>
      <c r="Q3797" s="4" t="s">
        <v>8317</v>
      </c>
      <c r="R3797" t="s">
        <v>8359</v>
      </c>
      <c r="S3797" s="8">
        <f t="shared" si="238"/>
        <v>42201.227893518517</v>
      </c>
      <c r="T3797" s="8">
        <f t="shared" si="239"/>
        <v>42244.729166666664</v>
      </c>
    </row>
    <row r="3798" spans="1:20" ht="60" x14ac:dyDescent="0.25">
      <c r="A3798">
        <v>3796</v>
      </c>
      <c r="B3798" s="1" t="s">
        <v>3793</v>
      </c>
      <c r="C3798" s="1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3">
        <f t="shared" si="236"/>
        <v>4.4444444444444444E-3</v>
      </c>
      <c r="P3798">
        <f t="shared" si="237"/>
        <v>1</v>
      </c>
      <c r="Q3798" s="4" t="s">
        <v>8317</v>
      </c>
      <c r="R3798" t="s">
        <v>8359</v>
      </c>
      <c r="S3798" s="8">
        <f t="shared" si="238"/>
        <v>42688.821250000001</v>
      </c>
      <c r="T3798" s="8">
        <f t="shared" si="239"/>
        <v>42748.821250000001</v>
      </c>
    </row>
    <row r="3799" spans="1:20" ht="60" x14ac:dyDescent="0.25">
      <c r="A3799">
        <v>3797</v>
      </c>
      <c r="B3799" s="1" t="s">
        <v>3794</v>
      </c>
      <c r="C3799" s="1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3">
        <f t="shared" si="236"/>
        <v>89.666666666666671</v>
      </c>
      <c r="P3799">
        <f t="shared" si="237"/>
        <v>145.40540540540542</v>
      </c>
      <c r="Q3799" s="4" t="s">
        <v>8317</v>
      </c>
      <c r="R3799" t="s">
        <v>8359</v>
      </c>
      <c r="S3799" s="8">
        <f t="shared" si="238"/>
        <v>42084.673206018517</v>
      </c>
      <c r="T3799" s="8">
        <f t="shared" si="239"/>
        <v>42114.673206018517</v>
      </c>
    </row>
    <row r="3800" spans="1:20" ht="60" x14ac:dyDescent="0.25">
      <c r="A3800">
        <v>3798</v>
      </c>
      <c r="B3800" s="1" t="s">
        <v>3795</v>
      </c>
      <c r="C3800" s="1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3">
        <f t="shared" si="236"/>
        <v>1.4642857142857142</v>
      </c>
      <c r="P3800">
        <f t="shared" si="237"/>
        <v>205</v>
      </c>
      <c r="Q3800" s="4" t="s">
        <v>8317</v>
      </c>
      <c r="R3800" t="s">
        <v>8359</v>
      </c>
      <c r="S3800" s="8">
        <f t="shared" si="238"/>
        <v>41831.514444444438</v>
      </c>
      <c r="T3800" s="8">
        <f t="shared" si="239"/>
        <v>41861.514444444438</v>
      </c>
    </row>
    <row r="3801" spans="1:20" ht="45" x14ac:dyDescent="0.25">
      <c r="A3801">
        <v>3799</v>
      </c>
      <c r="B3801" s="1" t="s">
        <v>3796</v>
      </c>
      <c r="C3801" s="1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3">
        <f t="shared" si="236"/>
        <v>4.0199999999999996</v>
      </c>
      <c r="P3801">
        <f t="shared" si="237"/>
        <v>100.5</v>
      </c>
      <c r="Q3801" s="4" t="s">
        <v>8317</v>
      </c>
      <c r="R3801" t="s">
        <v>8359</v>
      </c>
      <c r="S3801" s="8">
        <f t="shared" si="238"/>
        <v>42410.722719907404</v>
      </c>
      <c r="T3801" s="8">
        <f t="shared" si="239"/>
        <v>42440.722719907404</v>
      </c>
    </row>
    <row r="3802" spans="1:20" ht="60" x14ac:dyDescent="0.25">
      <c r="A3802">
        <v>3800</v>
      </c>
      <c r="B3802" s="1" t="s">
        <v>3797</v>
      </c>
      <c r="C3802" s="1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3">
        <f t="shared" si="236"/>
        <v>4.0045454545454549</v>
      </c>
      <c r="P3802">
        <f t="shared" si="237"/>
        <v>55.0625</v>
      </c>
      <c r="Q3802" s="4" t="s">
        <v>8317</v>
      </c>
      <c r="R3802" t="s">
        <v>8359</v>
      </c>
      <c r="S3802" s="8">
        <f t="shared" si="238"/>
        <v>41982.528738425921</v>
      </c>
      <c r="T3802" s="8">
        <f t="shared" si="239"/>
        <v>42014.999305555553</v>
      </c>
    </row>
    <row r="3803" spans="1:20" ht="45" x14ac:dyDescent="0.25">
      <c r="A3803">
        <v>3801</v>
      </c>
      <c r="B3803" s="1" t="s">
        <v>3798</v>
      </c>
      <c r="C3803" s="1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3">
        <f t="shared" si="236"/>
        <v>8.52</v>
      </c>
      <c r="P3803">
        <f t="shared" si="237"/>
        <v>47.333333333333336</v>
      </c>
      <c r="Q3803" s="4" t="s">
        <v>8317</v>
      </c>
      <c r="R3803" t="s">
        <v>8359</v>
      </c>
      <c r="S3803" s="8">
        <f t="shared" si="238"/>
        <v>41975.467777777776</v>
      </c>
      <c r="T3803" s="8">
        <f t="shared" si="239"/>
        <v>42006.467777777776</v>
      </c>
    </row>
    <row r="3804" spans="1:20" ht="45" x14ac:dyDescent="0.25">
      <c r="A3804">
        <v>3802</v>
      </c>
      <c r="B3804" s="1" t="s">
        <v>3799</v>
      </c>
      <c r="C3804" s="1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3">
        <f t="shared" si="236"/>
        <v>0</v>
      </c>
      <c r="P3804" t="e">
        <f t="shared" si="237"/>
        <v>#DIV/0!</v>
      </c>
      <c r="Q3804" s="4" t="s">
        <v>8317</v>
      </c>
      <c r="R3804" t="s">
        <v>8359</v>
      </c>
      <c r="S3804" s="8">
        <f t="shared" si="238"/>
        <v>42268.917893518512</v>
      </c>
      <c r="T3804" s="8">
        <f t="shared" si="239"/>
        <v>42298.917893518512</v>
      </c>
    </row>
    <row r="3805" spans="1:20" ht="30" x14ac:dyDescent="0.25">
      <c r="A3805">
        <v>3803</v>
      </c>
      <c r="B3805" s="1" t="s">
        <v>3800</v>
      </c>
      <c r="C3805" s="1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3">
        <f t="shared" si="236"/>
        <v>19.649999999999999</v>
      </c>
      <c r="P3805">
        <f t="shared" si="237"/>
        <v>58.95</v>
      </c>
      <c r="Q3805" s="4" t="s">
        <v>8317</v>
      </c>
      <c r="R3805" t="s">
        <v>8359</v>
      </c>
      <c r="S3805" s="8">
        <f t="shared" si="238"/>
        <v>42403.763518518514</v>
      </c>
      <c r="T3805" s="8">
        <f t="shared" si="239"/>
        <v>42433.763518518514</v>
      </c>
    </row>
    <row r="3806" spans="1:20" ht="60" x14ac:dyDescent="0.25">
      <c r="A3806">
        <v>3804</v>
      </c>
      <c r="B3806" s="1" t="s">
        <v>3801</v>
      </c>
      <c r="C3806" s="1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3">
        <f t="shared" si="236"/>
        <v>0</v>
      </c>
      <c r="P3806" t="e">
        <f t="shared" si="237"/>
        <v>#DIV/0!</v>
      </c>
      <c r="Q3806" s="4" t="s">
        <v>8317</v>
      </c>
      <c r="R3806" t="s">
        <v>8359</v>
      </c>
      <c r="S3806" s="8">
        <f t="shared" si="238"/>
        <v>42526.801203703704</v>
      </c>
      <c r="T3806" s="8">
        <f t="shared" si="239"/>
        <v>42582.083333333336</v>
      </c>
    </row>
    <row r="3807" spans="1:20" ht="45" x14ac:dyDescent="0.25">
      <c r="A3807">
        <v>3805</v>
      </c>
      <c r="B3807" s="1" t="s">
        <v>3802</v>
      </c>
      <c r="C3807" s="1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3">
        <f t="shared" si="236"/>
        <v>2E-3</v>
      </c>
      <c r="P3807">
        <f t="shared" si="237"/>
        <v>1.5</v>
      </c>
      <c r="Q3807" s="4" t="s">
        <v>8317</v>
      </c>
      <c r="R3807" t="s">
        <v>8359</v>
      </c>
      <c r="S3807" s="8">
        <f t="shared" si="238"/>
        <v>41849.678703703699</v>
      </c>
      <c r="T3807" s="8">
        <f t="shared" si="239"/>
        <v>41909.678703703699</v>
      </c>
    </row>
    <row r="3808" spans="1:20" ht="60" x14ac:dyDescent="0.25">
      <c r="A3808">
        <v>3806</v>
      </c>
      <c r="B3808" s="1" t="s">
        <v>3803</v>
      </c>
      <c r="C3808" s="1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3">
        <f t="shared" si="236"/>
        <v>6.6666666666666666E-2</v>
      </c>
      <c r="P3808">
        <f t="shared" si="237"/>
        <v>5</v>
      </c>
      <c r="Q3808" s="4" t="s">
        <v>8317</v>
      </c>
      <c r="R3808" t="s">
        <v>8359</v>
      </c>
      <c r="S3808" s="8">
        <f t="shared" si="238"/>
        <v>41799.050706018512</v>
      </c>
      <c r="T3808" s="8">
        <f t="shared" si="239"/>
        <v>41819.050706018512</v>
      </c>
    </row>
    <row r="3809" spans="1:20" ht="60" x14ac:dyDescent="0.25">
      <c r="A3809">
        <v>3807</v>
      </c>
      <c r="B3809" s="1" t="s">
        <v>3804</v>
      </c>
      <c r="C3809" s="1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3">
        <f t="shared" si="236"/>
        <v>30.333333333333332</v>
      </c>
      <c r="P3809">
        <f t="shared" si="237"/>
        <v>50.555555555555557</v>
      </c>
      <c r="Q3809" s="4" t="s">
        <v>8317</v>
      </c>
      <c r="R3809" t="s">
        <v>8359</v>
      </c>
      <c r="S3809" s="8">
        <f t="shared" si="238"/>
        <v>42090.700682870367</v>
      </c>
      <c r="T3809" s="8">
        <f t="shared" si="239"/>
        <v>42097.700682870367</v>
      </c>
    </row>
    <row r="3810" spans="1:20" ht="45" x14ac:dyDescent="0.25">
      <c r="A3810">
        <v>3808</v>
      </c>
      <c r="B3810" s="1" t="s">
        <v>3805</v>
      </c>
      <c r="C3810" s="1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3">
        <f t="shared" si="236"/>
        <v>100</v>
      </c>
      <c r="P3810">
        <f t="shared" si="237"/>
        <v>41.666666666666664</v>
      </c>
      <c r="Q3810" s="4" t="s">
        <v>8317</v>
      </c>
      <c r="R3810" t="s">
        <v>8318</v>
      </c>
      <c r="S3810" s="8">
        <f t="shared" si="238"/>
        <v>42059.24559027778</v>
      </c>
      <c r="T3810" s="8">
        <f t="shared" si="239"/>
        <v>42119.203923611109</v>
      </c>
    </row>
    <row r="3811" spans="1:20" ht="60" x14ac:dyDescent="0.25">
      <c r="A3811">
        <v>3809</v>
      </c>
      <c r="B3811" s="1" t="s">
        <v>3806</v>
      </c>
      <c r="C3811" s="1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3">
        <f t="shared" si="236"/>
        <v>101.25</v>
      </c>
      <c r="P3811">
        <f t="shared" si="237"/>
        <v>53.289473684210527</v>
      </c>
      <c r="Q3811" s="4" t="s">
        <v>8317</v>
      </c>
      <c r="R3811" t="s">
        <v>8318</v>
      </c>
      <c r="S3811" s="8">
        <f t="shared" si="238"/>
        <v>41800.318368055552</v>
      </c>
      <c r="T3811" s="8">
        <f t="shared" si="239"/>
        <v>41850.75</v>
      </c>
    </row>
    <row r="3812" spans="1:20" ht="60" x14ac:dyDescent="0.25">
      <c r="A3812">
        <v>3810</v>
      </c>
      <c r="B3812" s="1" t="s">
        <v>3807</v>
      </c>
      <c r="C3812" s="1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3">
        <f t="shared" si="236"/>
        <v>121.73333333333333</v>
      </c>
      <c r="P3812">
        <f t="shared" si="237"/>
        <v>70.230769230769226</v>
      </c>
      <c r="Q3812" s="4" t="s">
        <v>8317</v>
      </c>
      <c r="R3812" t="s">
        <v>8318</v>
      </c>
      <c r="S3812" s="8">
        <f t="shared" si="238"/>
        <v>42054.640717592592</v>
      </c>
      <c r="T3812" s="8">
        <f t="shared" si="239"/>
        <v>42084.599050925921</v>
      </c>
    </row>
    <row r="3813" spans="1:20" ht="60" x14ac:dyDescent="0.25">
      <c r="A3813">
        <v>3811</v>
      </c>
      <c r="B3813" s="1" t="s">
        <v>3808</v>
      </c>
      <c r="C3813" s="1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3">
        <f t="shared" si="236"/>
        <v>330</v>
      </c>
      <c r="P3813">
        <f t="shared" si="237"/>
        <v>43.421052631578945</v>
      </c>
      <c r="Q3813" s="4" t="s">
        <v>8317</v>
      </c>
      <c r="R3813" t="s">
        <v>8318</v>
      </c>
      <c r="S3813" s="8">
        <f t="shared" si="238"/>
        <v>42487.418668981474</v>
      </c>
      <c r="T3813" s="8">
        <f t="shared" si="239"/>
        <v>42521.249999999993</v>
      </c>
    </row>
    <row r="3814" spans="1:20" ht="60" x14ac:dyDescent="0.25">
      <c r="A3814">
        <v>3812</v>
      </c>
      <c r="B3814" s="1" t="s">
        <v>3809</v>
      </c>
      <c r="C3814" s="1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3">
        <f t="shared" si="236"/>
        <v>109.55</v>
      </c>
      <c r="P3814">
        <f t="shared" si="237"/>
        <v>199.18181818181819</v>
      </c>
      <c r="Q3814" s="4" t="s">
        <v>8317</v>
      </c>
      <c r="R3814" t="s">
        <v>8318</v>
      </c>
      <c r="S3814" s="8">
        <f t="shared" si="238"/>
        <v>42109.542916666665</v>
      </c>
      <c r="T3814" s="8">
        <f t="shared" si="239"/>
        <v>42155.957638888889</v>
      </c>
    </row>
    <row r="3815" spans="1:20" ht="60" x14ac:dyDescent="0.25">
      <c r="A3815">
        <v>3813</v>
      </c>
      <c r="B3815" s="1" t="s">
        <v>3810</v>
      </c>
      <c r="C3815" s="1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3">
        <f t="shared" si="236"/>
        <v>100.95190476190476</v>
      </c>
      <c r="P3815">
        <f t="shared" si="237"/>
        <v>78.518148148148143</v>
      </c>
      <c r="Q3815" s="4" t="s">
        <v>8317</v>
      </c>
      <c r="R3815" t="s">
        <v>8318</v>
      </c>
      <c r="S3815" s="8">
        <f t="shared" si="238"/>
        <v>42497.067372685182</v>
      </c>
      <c r="T3815" s="8">
        <f t="shared" si="239"/>
        <v>42535.696527777771</v>
      </c>
    </row>
    <row r="3816" spans="1:20" ht="60" x14ac:dyDescent="0.25">
      <c r="A3816">
        <v>3814</v>
      </c>
      <c r="B3816" s="1" t="s">
        <v>3811</v>
      </c>
      <c r="C3816" s="1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3">
        <f t="shared" si="236"/>
        <v>140.13333333333333</v>
      </c>
      <c r="P3816">
        <f t="shared" si="237"/>
        <v>61.823529411764703</v>
      </c>
      <c r="Q3816" s="4" t="s">
        <v>8317</v>
      </c>
      <c r="R3816" t="s">
        <v>8318</v>
      </c>
      <c r="S3816" s="8">
        <f t="shared" si="238"/>
        <v>42058.695740740739</v>
      </c>
      <c r="T3816" s="8">
        <f t="shared" si="239"/>
        <v>42094.957638888889</v>
      </c>
    </row>
    <row r="3817" spans="1:20" ht="30" x14ac:dyDescent="0.25">
      <c r="A3817">
        <v>3815</v>
      </c>
      <c r="B3817" s="1" t="s">
        <v>3812</v>
      </c>
      <c r="C3817" s="1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3">
        <f t="shared" si="236"/>
        <v>100.001</v>
      </c>
      <c r="P3817">
        <f t="shared" si="237"/>
        <v>50.000500000000002</v>
      </c>
      <c r="Q3817" s="4" t="s">
        <v>8317</v>
      </c>
      <c r="R3817" t="s">
        <v>8318</v>
      </c>
      <c r="S3817" s="8">
        <f t="shared" si="238"/>
        <v>42207.051585648143</v>
      </c>
      <c r="T3817" s="8">
        <f t="shared" si="239"/>
        <v>42236.749999999993</v>
      </c>
    </row>
    <row r="3818" spans="1:20" ht="60" x14ac:dyDescent="0.25">
      <c r="A3818">
        <v>3816</v>
      </c>
      <c r="B3818" s="1" t="s">
        <v>3813</v>
      </c>
      <c r="C3818" s="1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3">
        <f t="shared" si="236"/>
        <v>119.238</v>
      </c>
      <c r="P3818">
        <f t="shared" si="237"/>
        <v>48.339729729729726</v>
      </c>
      <c r="Q3818" s="4" t="s">
        <v>8317</v>
      </c>
      <c r="R3818" t="s">
        <v>8318</v>
      </c>
      <c r="S3818" s="8">
        <f t="shared" si="238"/>
        <v>41807.481747685182</v>
      </c>
      <c r="T3818" s="8">
        <f t="shared" si="239"/>
        <v>41837.481747685182</v>
      </c>
    </row>
    <row r="3819" spans="1:20" ht="60" x14ac:dyDescent="0.25">
      <c r="A3819">
        <v>3817</v>
      </c>
      <c r="B3819" s="1" t="s">
        <v>3814</v>
      </c>
      <c r="C3819" s="1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3">
        <f t="shared" si="236"/>
        <v>107.25</v>
      </c>
      <c r="P3819">
        <f t="shared" si="237"/>
        <v>107.25</v>
      </c>
      <c r="Q3819" s="4" t="s">
        <v>8317</v>
      </c>
      <c r="R3819" t="s">
        <v>8318</v>
      </c>
      <c r="S3819" s="8">
        <f t="shared" si="238"/>
        <v>42284.488611111105</v>
      </c>
      <c r="T3819" s="8">
        <f t="shared" si="239"/>
        <v>42300.957638888889</v>
      </c>
    </row>
    <row r="3820" spans="1:20" ht="45" x14ac:dyDescent="0.25">
      <c r="A3820">
        <v>3818</v>
      </c>
      <c r="B3820" s="1" t="s">
        <v>3815</v>
      </c>
      <c r="C3820" s="1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3">
        <f t="shared" si="236"/>
        <v>228</v>
      </c>
      <c r="P3820">
        <f t="shared" si="237"/>
        <v>57</v>
      </c>
      <c r="Q3820" s="4" t="s">
        <v>8317</v>
      </c>
      <c r="R3820" t="s">
        <v>8318</v>
      </c>
      <c r="S3820" s="8">
        <f t="shared" si="238"/>
        <v>42045.634050925924</v>
      </c>
      <c r="T3820" s="8">
        <f t="shared" si="239"/>
        <v>42075.592384259253</v>
      </c>
    </row>
    <row r="3821" spans="1:20" ht="45" x14ac:dyDescent="0.25">
      <c r="A3821">
        <v>3819</v>
      </c>
      <c r="B3821" s="1" t="s">
        <v>3816</v>
      </c>
      <c r="C3821" s="1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3">
        <f t="shared" si="236"/>
        <v>106.4</v>
      </c>
      <c r="P3821">
        <f t="shared" si="237"/>
        <v>40.92307692307692</v>
      </c>
      <c r="Q3821" s="4" t="s">
        <v>8317</v>
      </c>
      <c r="R3821" t="s">
        <v>8318</v>
      </c>
      <c r="S3821" s="8">
        <f t="shared" si="238"/>
        <v>42184.001203703701</v>
      </c>
      <c r="T3821" s="8">
        <f t="shared" si="239"/>
        <v>42202.668055555558</v>
      </c>
    </row>
    <row r="3822" spans="1:20" ht="45" x14ac:dyDescent="0.25">
      <c r="A3822">
        <v>3820</v>
      </c>
      <c r="B3822" s="1" t="s">
        <v>3817</v>
      </c>
      <c r="C3822" s="1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3">
        <f t="shared" si="236"/>
        <v>143.33333333333334</v>
      </c>
      <c r="P3822">
        <f t="shared" si="237"/>
        <v>21.5</v>
      </c>
      <c r="Q3822" s="4" t="s">
        <v>8317</v>
      </c>
      <c r="R3822" t="s">
        <v>8318</v>
      </c>
      <c r="S3822" s="8">
        <f t="shared" si="238"/>
        <v>42160.443483796298</v>
      </c>
      <c r="T3822" s="8">
        <f t="shared" si="239"/>
        <v>42190.443483796298</v>
      </c>
    </row>
    <row r="3823" spans="1:20" ht="60" x14ac:dyDescent="0.25">
      <c r="A3823">
        <v>3821</v>
      </c>
      <c r="B3823" s="1" t="s">
        <v>3818</v>
      </c>
      <c r="C3823" s="1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3">
        <f t="shared" si="236"/>
        <v>104.54285714285714</v>
      </c>
      <c r="P3823">
        <f t="shared" si="237"/>
        <v>79.543478260869563</v>
      </c>
      <c r="Q3823" s="4" t="s">
        <v>8317</v>
      </c>
      <c r="R3823" t="s">
        <v>8318</v>
      </c>
      <c r="S3823" s="8">
        <f t="shared" si="238"/>
        <v>42340.972303240742</v>
      </c>
      <c r="T3823" s="8">
        <f t="shared" si="239"/>
        <v>42372.972303240742</v>
      </c>
    </row>
    <row r="3824" spans="1:20" ht="60" x14ac:dyDescent="0.25">
      <c r="A3824">
        <v>3822</v>
      </c>
      <c r="B3824" s="1" t="s">
        <v>3819</v>
      </c>
      <c r="C3824" s="1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3">
        <f t="shared" si="236"/>
        <v>110.02</v>
      </c>
      <c r="P3824">
        <f t="shared" si="237"/>
        <v>72.381578947368425</v>
      </c>
      <c r="Q3824" s="4" t="s">
        <v>8317</v>
      </c>
      <c r="R3824" t="s">
        <v>8318</v>
      </c>
      <c r="S3824" s="8">
        <f t="shared" si="238"/>
        <v>42329.629826388882</v>
      </c>
      <c r="T3824" s="8">
        <f t="shared" si="239"/>
        <v>42388.749305555553</v>
      </c>
    </row>
    <row r="3825" spans="1:20" ht="60" x14ac:dyDescent="0.25">
      <c r="A3825">
        <v>3823</v>
      </c>
      <c r="B3825" s="1" t="s">
        <v>3820</v>
      </c>
      <c r="C3825" s="1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3">
        <f t="shared" si="236"/>
        <v>106</v>
      </c>
      <c r="P3825">
        <f t="shared" si="237"/>
        <v>64.634146341463421</v>
      </c>
      <c r="Q3825" s="4" t="s">
        <v>8317</v>
      </c>
      <c r="R3825" t="s">
        <v>8318</v>
      </c>
      <c r="S3825" s="8">
        <f t="shared" si="238"/>
        <v>42170.701898148145</v>
      </c>
      <c r="T3825" s="8">
        <f t="shared" si="239"/>
        <v>42204.957638888889</v>
      </c>
    </row>
    <row r="3826" spans="1:20" ht="60" x14ac:dyDescent="0.25">
      <c r="A3826">
        <v>3824</v>
      </c>
      <c r="B3826" s="1" t="s">
        <v>3821</v>
      </c>
      <c r="C3826" s="1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3">
        <f t="shared" si="236"/>
        <v>108</v>
      </c>
      <c r="P3826">
        <f t="shared" si="237"/>
        <v>38.571428571428569</v>
      </c>
      <c r="Q3826" s="4" t="s">
        <v>8317</v>
      </c>
      <c r="R3826" t="s">
        <v>8318</v>
      </c>
      <c r="S3826" s="8">
        <f t="shared" si="238"/>
        <v>42571.417858796289</v>
      </c>
      <c r="T3826" s="8">
        <f t="shared" si="239"/>
        <v>42583.361805555549</v>
      </c>
    </row>
    <row r="3827" spans="1:20" ht="60" x14ac:dyDescent="0.25">
      <c r="A3827">
        <v>3825</v>
      </c>
      <c r="B3827" s="1" t="s">
        <v>3822</v>
      </c>
      <c r="C3827" s="1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3">
        <f t="shared" si="236"/>
        <v>105.42</v>
      </c>
      <c r="P3827">
        <f t="shared" si="237"/>
        <v>107.57142857142857</v>
      </c>
      <c r="Q3827" s="4" t="s">
        <v>8317</v>
      </c>
      <c r="R3827" t="s">
        <v>8318</v>
      </c>
      <c r="S3827" s="8">
        <f t="shared" si="238"/>
        <v>42150.861273148148</v>
      </c>
      <c r="T3827" s="8">
        <f t="shared" si="239"/>
        <v>42171.861273148148</v>
      </c>
    </row>
    <row r="3828" spans="1:20" ht="45" x14ac:dyDescent="0.25">
      <c r="A3828">
        <v>3826</v>
      </c>
      <c r="B3828" s="1" t="s">
        <v>3823</v>
      </c>
      <c r="C3828" s="1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3">
        <f t="shared" si="236"/>
        <v>119.16666666666667</v>
      </c>
      <c r="P3828">
        <f t="shared" si="237"/>
        <v>27.5</v>
      </c>
      <c r="Q3828" s="4" t="s">
        <v>8317</v>
      </c>
      <c r="R3828" t="s">
        <v>8318</v>
      </c>
      <c r="S3828" s="8">
        <f t="shared" si="238"/>
        <v>42101.215208333328</v>
      </c>
      <c r="T3828" s="8">
        <f t="shared" si="239"/>
        <v>42131.215208333328</v>
      </c>
    </row>
    <row r="3829" spans="1:20" ht="60" x14ac:dyDescent="0.25">
      <c r="A3829">
        <v>3827</v>
      </c>
      <c r="B3829" s="1" t="s">
        <v>3824</v>
      </c>
      <c r="C3829" s="1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3">
        <f t="shared" si="236"/>
        <v>152.66666666666666</v>
      </c>
      <c r="P3829">
        <f t="shared" si="237"/>
        <v>70.461538461538467</v>
      </c>
      <c r="Q3829" s="4" t="s">
        <v>8317</v>
      </c>
      <c r="R3829" t="s">
        <v>8318</v>
      </c>
      <c r="S3829" s="8">
        <f t="shared" si="238"/>
        <v>42034.719918981478</v>
      </c>
      <c r="T3829" s="8">
        <f t="shared" si="239"/>
        <v>42089.791666666664</v>
      </c>
    </row>
    <row r="3830" spans="1:20" ht="60" x14ac:dyDescent="0.25">
      <c r="A3830">
        <v>3828</v>
      </c>
      <c r="B3830" s="1" t="s">
        <v>3825</v>
      </c>
      <c r="C3830" s="1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3">
        <f t="shared" si="236"/>
        <v>100</v>
      </c>
      <c r="P3830">
        <f t="shared" si="237"/>
        <v>178.57142857142858</v>
      </c>
      <c r="Q3830" s="4" t="s">
        <v>8317</v>
      </c>
      <c r="R3830" t="s">
        <v>8318</v>
      </c>
      <c r="S3830" s="8">
        <f t="shared" si="238"/>
        <v>41944.319293981483</v>
      </c>
      <c r="T3830" s="8">
        <f t="shared" si="239"/>
        <v>42004.36096064814</v>
      </c>
    </row>
    <row r="3831" spans="1:20" ht="60" x14ac:dyDescent="0.25">
      <c r="A3831">
        <v>3829</v>
      </c>
      <c r="B3831" s="1" t="s">
        <v>3826</v>
      </c>
      <c r="C3831" s="1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3">
        <f t="shared" si="236"/>
        <v>100.2</v>
      </c>
      <c r="P3831">
        <f t="shared" si="237"/>
        <v>62.625</v>
      </c>
      <c r="Q3831" s="4" t="s">
        <v>8317</v>
      </c>
      <c r="R3831" t="s">
        <v>8318</v>
      </c>
      <c r="S3831" s="8">
        <f t="shared" si="238"/>
        <v>42593.657071759262</v>
      </c>
      <c r="T3831" s="8">
        <f t="shared" si="239"/>
        <v>42613.657071759262</v>
      </c>
    </row>
    <row r="3832" spans="1:20" ht="45" x14ac:dyDescent="0.25">
      <c r="A3832">
        <v>3830</v>
      </c>
      <c r="B3832" s="1" t="s">
        <v>3827</v>
      </c>
      <c r="C3832" s="1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3">
        <f t="shared" si="236"/>
        <v>225</v>
      </c>
      <c r="P3832">
        <f t="shared" si="237"/>
        <v>75</v>
      </c>
      <c r="Q3832" s="4" t="s">
        <v>8317</v>
      </c>
      <c r="R3832" t="s">
        <v>8318</v>
      </c>
      <c r="S3832" s="8">
        <f t="shared" si="238"/>
        <v>42503.532534722217</v>
      </c>
      <c r="T3832" s="8">
        <f t="shared" si="239"/>
        <v>42517.532534722217</v>
      </c>
    </row>
    <row r="3833" spans="1:20" ht="60" x14ac:dyDescent="0.25">
      <c r="A3833">
        <v>3831</v>
      </c>
      <c r="B3833" s="1" t="s">
        <v>3828</v>
      </c>
      <c r="C3833" s="1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3">
        <f t="shared" si="236"/>
        <v>106.02200000000001</v>
      </c>
      <c r="P3833">
        <f t="shared" si="237"/>
        <v>58.901111111111113</v>
      </c>
      <c r="Q3833" s="4" t="s">
        <v>8317</v>
      </c>
      <c r="R3833" t="s">
        <v>8318</v>
      </c>
      <c r="S3833" s="8">
        <f t="shared" si="238"/>
        <v>41927.640567129631</v>
      </c>
      <c r="T3833" s="8">
        <f t="shared" si="239"/>
        <v>41948.682233796295</v>
      </c>
    </row>
    <row r="3834" spans="1:20" ht="60" x14ac:dyDescent="0.25">
      <c r="A3834">
        <v>3832</v>
      </c>
      <c r="B3834" s="1" t="s">
        <v>3829</v>
      </c>
      <c r="C3834" s="1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3">
        <f t="shared" si="236"/>
        <v>104.66666666666667</v>
      </c>
      <c r="P3834">
        <f t="shared" si="237"/>
        <v>139.55555555555554</v>
      </c>
      <c r="Q3834" s="4" t="s">
        <v>8317</v>
      </c>
      <c r="R3834" t="s">
        <v>8318</v>
      </c>
      <c r="S3834" s="8">
        <f t="shared" si="238"/>
        <v>42374.906655092585</v>
      </c>
      <c r="T3834" s="8">
        <f t="shared" si="239"/>
        <v>42419.906655092585</v>
      </c>
    </row>
    <row r="3835" spans="1:20" ht="60" x14ac:dyDescent="0.25">
      <c r="A3835">
        <v>3833</v>
      </c>
      <c r="B3835" s="1" t="s">
        <v>3830</v>
      </c>
      <c r="C3835" s="1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3">
        <f t="shared" si="236"/>
        <v>116.66666666666667</v>
      </c>
      <c r="P3835">
        <f t="shared" si="237"/>
        <v>70</v>
      </c>
      <c r="Q3835" s="4" t="s">
        <v>8317</v>
      </c>
      <c r="R3835" t="s">
        <v>8318</v>
      </c>
      <c r="S3835" s="8">
        <f t="shared" si="238"/>
        <v>41963.664027777777</v>
      </c>
      <c r="T3835" s="8">
        <f t="shared" si="239"/>
        <v>41974.589583333327</v>
      </c>
    </row>
    <row r="3836" spans="1:20" ht="60" x14ac:dyDescent="0.25">
      <c r="A3836">
        <v>3834</v>
      </c>
      <c r="B3836" s="1" t="s">
        <v>3831</v>
      </c>
      <c r="C3836" s="1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3">
        <f t="shared" si="236"/>
        <v>109.03333333333333</v>
      </c>
      <c r="P3836">
        <f t="shared" si="237"/>
        <v>57.385964912280699</v>
      </c>
      <c r="Q3836" s="4" t="s">
        <v>8317</v>
      </c>
      <c r="R3836" t="s">
        <v>8318</v>
      </c>
      <c r="S3836" s="8">
        <f t="shared" si="238"/>
        <v>42143.236886574072</v>
      </c>
      <c r="T3836" s="8">
        <f t="shared" si="239"/>
        <v>42173.236886574072</v>
      </c>
    </row>
    <row r="3837" spans="1:20" ht="60" x14ac:dyDescent="0.25">
      <c r="A3837">
        <v>3835</v>
      </c>
      <c r="B3837" s="1" t="s">
        <v>3832</v>
      </c>
      <c r="C3837" s="1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3">
        <f t="shared" si="236"/>
        <v>160</v>
      </c>
      <c r="P3837">
        <f t="shared" si="237"/>
        <v>40</v>
      </c>
      <c r="Q3837" s="4" t="s">
        <v>8317</v>
      </c>
      <c r="R3837" t="s">
        <v>8318</v>
      </c>
      <c r="S3837" s="8">
        <f t="shared" si="238"/>
        <v>42460.733888888884</v>
      </c>
      <c r="T3837" s="8">
        <f t="shared" si="239"/>
        <v>42481.733888888884</v>
      </c>
    </row>
    <row r="3838" spans="1:20" ht="45" x14ac:dyDescent="0.25">
      <c r="A3838">
        <v>3836</v>
      </c>
      <c r="B3838" s="1" t="s">
        <v>3833</v>
      </c>
      <c r="C3838" s="1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3">
        <f t="shared" si="236"/>
        <v>112.5</v>
      </c>
      <c r="P3838">
        <f t="shared" si="237"/>
        <v>64.285714285714292</v>
      </c>
      <c r="Q3838" s="4" t="s">
        <v>8317</v>
      </c>
      <c r="R3838" t="s">
        <v>8318</v>
      </c>
      <c r="S3838" s="8">
        <f t="shared" si="238"/>
        <v>42553.718194444438</v>
      </c>
      <c r="T3838" s="8">
        <f t="shared" si="239"/>
        <v>42584.964583333327</v>
      </c>
    </row>
    <row r="3839" spans="1:20" ht="30" x14ac:dyDescent="0.25">
      <c r="A3839">
        <v>3837</v>
      </c>
      <c r="B3839" s="1" t="s">
        <v>3834</v>
      </c>
      <c r="C3839" s="1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3">
        <f t="shared" si="236"/>
        <v>102.1</v>
      </c>
      <c r="P3839">
        <f t="shared" si="237"/>
        <v>120.11764705882354</v>
      </c>
      <c r="Q3839" s="4" t="s">
        <v>8317</v>
      </c>
      <c r="R3839" t="s">
        <v>8318</v>
      </c>
      <c r="S3839" s="8">
        <f t="shared" si="238"/>
        <v>42152.557384259257</v>
      </c>
      <c r="T3839" s="8">
        <f t="shared" si="239"/>
        <v>42188.557384259257</v>
      </c>
    </row>
    <row r="3840" spans="1:20" ht="60" x14ac:dyDescent="0.25">
      <c r="A3840">
        <v>3838</v>
      </c>
      <c r="B3840" s="1" t="s">
        <v>3835</v>
      </c>
      <c r="C3840" s="1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3">
        <f t="shared" si="236"/>
        <v>100.824</v>
      </c>
      <c r="P3840">
        <f t="shared" si="237"/>
        <v>1008.24</v>
      </c>
      <c r="Q3840" s="4" t="s">
        <v>8317</v>
      </c>
      <c r="R3840" t="s">
        <v>8318</v>
      </c>
      <c r="S3840" s="8">
        <f t="shared" si="238"/>
        <v>42116.502418981479</v>
      </c>
      <c r="T3840" s="8">
        <f t="shared" si="239"/>
        <v>42146.502418981479</v>
      </c>
    </row>
    <row r="3841" spans="1:20" ht="60" x14ac:dyDescent="0.25">
      <c r="A3841">
        <v>3839</v>
      </c>
      <c r="B3841" s="1" t="s">
        <v>3836</v>
      </c>
      <c r="C3841" s="1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3">
        <f t="shared" si="236"/>
        <v>101.25</v>
      </c>
      <c r="P3841">
        <f t="shared" si="237"/>
        <v>63.28125</v>
      </c>
      <c r="Q3841" s="4" t="s">
        <v>8317</v>
      </c>
      <c r="R3841" t="s">
        <v>8318</v>
      </c>
      <c r="S3841" s="8">
        <f t="shared" si="238"/>
        <v>42154.934305555558</v>
      </c>
      <c r="T3841" s="8">
        <f t="shared" si="239"/>
        <v>42214.934305555558</v>
      </c>
    </row>
    <row r="3842" spans="1:20" ht="45" x14ac:dyDescent="0.25">
      <c r="A3842">
        <v>3840</v>
      </c>
      <c r="B3842" s="1" t="s">
        <v>3837</v>
      </c>
      <c r="C3842" s="1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3">
        <f t="shared" si="236"/>
        <v>6500</v>
      </c>
      <c r="P3842">
        <f t="shared" si="237"/>
        <v>21.666666666666668</v>
      </c>
      <c r="Q3842" s="4" t="s">
        <v>8317</v>
      </c>
      <c r="R3842" t="s">
        <v>8318</v>
      </c>
      <c r="S3842" s="8">
        <f t="shared" si="238"/>
        <v>42432.493391203701</v>
      </c>
      <c r="T3842" s="8">
        <f t="shared" si="239"/>
        <v>42457.45172453703</v>
      </c>
    </row>
    <row r="3843" spans="1:20" ht="60" x14ac:dyDescent="0.25">
      <c r="A3843">
        <v>3841</v>
      </c>
      <c r="B3843" s="1" t="s">
        <v>3838</v>
      </c>
      <c r="C3843" s="1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3">
        <f t="shared" ref="O3843:O3906" si="240">(E3843/D3843%)</f>
        <v>8.7200000000000006</v>
      </c>
      <c r="P3843">
        <f t="shared" ref="P3843:P3906" si="241">E3843/L3843</f>
        <v>25.647058823529413</v>
      </c>
      <c r="Q3843" s="4" t="s">
        <v>8317</v>
      </c>
      <c r="R3843" t="s">
        <v>8318</v>
      </c>
      <c r="S3843" s="8">
        <f t="shared" ref="S3843:S3906" si="242">(J3843/86400)+25569+(-5/24)</f>
        <v>41780.57739583333</v>
      </c>
      <c r="T3843" s="8">
        <f t="shared" ref="T3843:T3906" si="243">(I3843/86400)+25569+(-5/24)</f>
        <v>41840.57739583333</v>
      </c>
    </row>
    <row r="3844" spans="1:20" ht="60" x14ac:dyDescent="0.25">
      <c r="A3844">
        <v>3842</v>
      </c>
      <c r="B3844" s="1" t="s">
        <v>3839</v>
      </c>
      <c r="C3844" s="1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3">
        <f t="shared" si="240"/>
        <v>21.94</v>
      </c>
      <c r="P3844">
        <f t="shared" si="241"/>
        <v>47.695652173913047</v>
      </c>
      <c r="Q3844" s="4" t="s">
        <v>8317</v>
      </c>
      <c r="R3844" t="s">
        <v>8318</v>
      </c>
      <c r="S3844" s="8">
        <f t="shared" si="242"/>
        <v>41740.285324074073</v>
      </c>
      <c r="T3844" s="8">
        <f t="shared" si="243"/>
        <v>41770.285324074073</v>
      </c>
    </row>
    <row r="3845" spans="1:20" ht="60" x14ac:dyDescent="0.25">
      <c r="A3845">
        <v>3843</v>
      </c>
      <c r="B3845" s="1" t="s">
        <v>3840</v>
      </c>
      <c r="C3845" s="1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3">
        <f t="shared" si="240"/>
        <v>21.3</v>
      </c>
      <c r="P3845">
        <f t="shared" si="241"/>
        <v>56.05263157894737</v>
      </c>
      <c r="Q3845" s="4" t="s">
        <v>8317</v>
      </c>
      <c r="R3845" t="s">
        <v>8318</v>
      </c>
      <c r="S3845" s="8">
        <f t="shared" si="242"/>
        <v>41765.864166666666</v>
      </c>
      <c r="T3845" s="8">
        <f t="shared" si="243"/>
        <v>41790.864166666666</v>
      </c>
    </row>
    <row r="3846" spans="1:20" ht="60" x14ac:dyDescent="0.25">
      <c r="A3846">
        <v>3844</v>
      </c>
      <c r="B3846" s="1" t="s">
        <v>3841</v>
      </c>
      <c r="C3846" s="1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3">
        <f t="shared" si="240"/>
        <v>41.489795918367349</v>
      </c>
      <c r="P3846">
        <f t="shared" si="241"/>
        <v>81.319999999999993</v>
      </c>
      <c r="Q3846" s="4" t="s">
        <v>8317</v>
      </c>
      <c r="R3846" t="s">
        <v>8318</v>
      </c>
      <c r="S3846" s="8">
        <f t="shared" si="242"/>
        <v>41766.408958333333</v>
      </c>
      <c r="T3846" s="8">
        <f t="shared" si="243"/>
        <v>41793.082638888889</v>
      </c>
    </row>
    <row r="3847" spans="1:20" ht="60" x14ac:dyDescent="0.25">
      <c r="A3847">
        <v>3845</v>
      </c>
      <c r="B3847" s="1" t="s">
        <v>3842</v>
      </c>
      <c r="C3847" s="1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3">
        <f t="shared" si="240"/>
        <v>2.105</v>
      </c>
      <c r="P3847">
        <f t="shared" si="241"/>
        <v>70.166666666666671</v>
      </c>
      <c r="Q3847" s="4" t="s">
        <v>8317</v>
      </c>
      <c r="R3847" t="s">
        <v>8318</v>
      </c>
      <c r="S3847" s="8">
        <f t="shared" si="242"/>
        <v>42248.418680555558</v>
      </c>
      <c r="T3847" s="8">
        <f t="shared" si="243"/>
        <v>42278.418680555558</v>
      </c>
    </row>
    <row r="3848" spans="1:20" ht="45" x14ac:dyDescent="0.25">
      <c r="A3848">
        <v>3846</v>
      </c>
      <c r="B3848" s="1" t="s">
        <v>3843</v>
      </c>
      <c r="C3848" s="1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3">
        <f t="shared" si="240"/>
        <v>2.7</v>
      </c>
      <c r="P3848">
        <f t="shared" si="241"/>
        <v>23.625</v>
      </c>
      <c r="Q3848" s="4" t="s">
        <v>8317</v>
      </c>
      <c r="R3848" t="s">
        <v>8318</v>
      </c>
      <c r="S3848" s="8">
        <f t="shared" si="242"/>
        <v>41885.01321759259</v>
      </c>
      <c r="T3848" s="8">
        <f t="shared" si="243"/>
        <v>41916.082638888889</v>
      </c>
    </row>
    <row r="3849" spans="1:20" ht="45" x14ac:dyDescent="0.25">
      <c r="A3849">
        <v>3847</v>
      </c>
      <c r="B3849" s="1" t="s">
        <v>3844</v>
      </c>
      <c r="C3849" s="1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3">
        <f t="shared" si="240"/>
        <v>16.161904761904761</v>
      </c>
      <c r="P3849">
        <f t="shared" si="241"/>
        <v>188.55555555555554</v>
      </c>
      <c r="Q3849" s="4" t="s">
        <v>8317</v>
      </c>
      <c r="R3849" t="s">
        <v>8318</v>
      </c>
      <c r="S3849" s="8">
        <f t="shared" si="242"/>
        <v>42159.016099537032</v>
      </c>
      <c r="T3849" s="8">
        <f t="shared" si="243"/>
        <v>42204.016099537032</v>
      </c>
    </row>
    <row r="3850" spans="1:20" ht="60" x14ac:dyDescent="0.25">
      <c r="A3850">
        <v>3848</v>
      </c>
      <c r="B3850" s="1" t="s">
        <v>3845</v>
      </c>
      <c r="C3850" s="1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3">
        <f t="shared" si="240"/>
        <v>16.376923076923077</v>
      </c>
      <c r="P3850">
        <f t="shared" si="241"/>
        <v>49.511627906976742</v>
      </c>
      <c r="Q3850" s="4" t="s">
        <v>8317</v>
      </c>
      <c r="R3850" t="s">
        <v>8318</v>
      </c>
      <c r="S3850" s="8">
        <f t="shared" si="242"/>
        <v>42265.608668981477</v>
      </c>
      <c r="T3850" s="8">
        <f t="shared" si="243"/>
        <v>42295.608668981477</v>
      </c>
    </row>
    <row r="3851" spans="1:20" ht="75" x14ac:dyDescent="0.25">
      <c r="A3851">
        <v>3849</v>
      </c>
      <c r="B3851" s="1" t="s">
        <v>3846</v>
      </c>
      <c r="C3851" s="1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3">
        <f t="shared" si="240"/>
        <v>7.043333333333333</v>
      </c>
      <c r="P3851">
        <f t="shared" si="241"/>
        <v>75.464285714285708</v>
      </c>
      <c r="Q3851" s="4" t="s">
        <v>8317</v>
      </c>
      <c r="R3851" t="s">
        <v>8318</v>
      </c>
      <c r="S3851" s="8">
        <f t="shared" si="242"/>
        <v>42136.558842592589</v>
      </c>
      <c r="T3851" s="8">
        <f t="shared" si="243"/>
        <v>42166.558842592589</v>
      </c>
    </row>
    <row r="3852" spans="1:20" ht="30" x14ac:dyDescent="0.25">
      <c r="A3852">
        <v>3850</v>
      </c>
      <c r="B3852" s="1" t="s">
        <v>3847</v>
      </c>
      <c r="C3852" s="1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3">
        <f t="shared" si="240"/>
        <v>3.8</v>
      </c>
      <c r="P3852">
        <f t="shared" si="241"/>
        <v>9.5</v>
      </c>
      <c r="Q3852" s="4" t="s">
        <v>8317</v>
      </c>
      <c r="R3852" t="s">
        <v>8318</v>
      </c>
      <c r="S3852" s="8">
        <f t="shared" si="242"/>
        <v>41974.916006944441</v>
      </c>
      <c r="T3852" s="8">
        <f t="shared" si="243"/>
        <v>42004.916006944441</v>
      </c>
    </row>
    <row r="3853" spans="1:20" ht="45" x14ac:dyDescent="0.25">
      <c r="A3853">
        <v>3851</v>
      </c>
      <c r="B3853" s="1" t="s">
        <v>3848</v>
      </c>
      <c r="C3853" s="1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3">
        <f t="shared" si="240"/>
        <v>34.08</v>
      </c>
      <c r="P3853">
        <f t="shared" si="241"/>
        <v>35.5</v>
      </c>
      <c r="Q3853" s="4" t="s">
        <v>8317</v>
      </c>
      <c r="R3853" t="s">
        <v>8318</v>
      </c>
      <c r="S3853" s="8">
        <f t="shared" si="242"/>
        <v>42172.23123842592</v>
      </c>
      <c r="T3853" s="8">
        <f t="shared" si="243"/>
        <v>42202.23123842592</v>
      </c>
    </row>
    <row r="3854" spans="1:20" ht="45" x14ac:dyDescent="0.25">
      <c r="A3854">
        <v>3852</v>
      </c>
      <c r="B3854" s="1" t="s">
        <v>3849</v>
      </c>
      <c r="C3854" s="1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3">
        <f t="shared" si="240"/>
        <v>0.2</v>
      </c>
      <c r="P3854">
        <f t="shared" si="241"/>
        <v>10</v>
      </c>
      <c r="Q3854" s="4" t="s">
        <v>8317</v>
      </c>
      <c r="R3854" t="s">
        <v>8318</v>
      </c>
      <c r="S3854" s="8">
        <f t="shared" si="242"/>
        <v>42064.982361111113</v>
      </c>
      <c r="T3854" s="8">
        <f t="shared" si="243"/>
        <v>42089.940694444442</v>
      </c>
    </row>
    <row r="3855" spans="1:20" ht="45" x14ac:dyDescent="0.25">
      <c r="A3855">
        <v>3853</v>
      </c>
      <c r="B3855" s="1" t="s">
        <v>3850</v>
      </c>
      <c r="C3855" s="1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3">
        <f t="shared" si="240"/>
        <v>2.5999999999999999E-2</v>
      </c>
      <c r="P3855">
        <f t="shared" si="241"/>
        <v>13</v>
      </c>
      <c r="Q3855" s="4" t="s">
        <v>8317</v>
      </c>
      <c r="R3855" t="s">
        <v>8318</v>
      </c>
      <c r="S3855" s="8">
        <f t="shared" si="242"/>
        <v>41848.631689814814</v>
      </c>
      <c r="T3855" s="8">
        <f t="shared" si="243"/>
        <v>41883.631689814814</v>
      </c>
    </row>
    <row r="3856" spans="1:20" ht="30" x14ac:dyDescent="0.25">
      <c r="A3856">
        <v>3854</v>
      </c>
      <c r="B3856" s="1" t="s">
        <v>3851</v>
      </c>
      <c r="C3856" s="1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3">
        <f t="shared" si="240"/>
        <v>16.254545454545454</v>
      </c>
      <c r="P3856">
        <f t="shared" si="241"/>
        <v>89.4</v>
      </c>
      <c r="Q3856" s="4" t="s">
        <v>8317</v>
      </c>
      <c r="R3856" t="s">
        <v>8318</v>
      </c>
      <c r="S3856" s="8">
        <f t="shared" si="242"/>
        <v>42103.67659722222</v>
      </c>
      <c r="T3856" s="8">
        <f t="shared" si="243"/>
        <v>42133.67659722222</v>
      </c>
    </row>
    <row r="3857" spans="1:20" ht="75" x14ac:dyDescent="0.25">
      <c r="A3857">
        <v>3855</v>
      </c>
      <c r="B3857" s="1" t="s">
        <v>3852</v>
      </c>
      <c r="C3857" s="1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3">
        <f t="shared" si="240"/>
        <v>2.5</v>
      </c>
      <c r="P3857">
        <f t="shared" si="241"/>
        <v>25</v>
      </c>
      <c r="Q3857" s="4" t="s">
        <v>8317</v>
      </c>
      <c r="R3857" t="s">
        <v>8318</v>
      </c>
      <c r="S3857" s="8">
        <f t="shared" si="242"/>
        <v>42059.762395833335</v>
      </c>
      <c r="T3857" s="8">
        <f t="shared" si="243"/>
        <v>42089.720729166664</v>
      </c>
    </row>
    <row r="3858" spans="1:20" ht="60" x14ac:dyDescent="0.25">
      <c r="A3858">
        <v>3856</v>
      </c>
      <c r="B3858" s="1" t="s">
        <v>3853</v>
      </c>
      <c r="C3858" s="1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3">
        <f t="shared" si="240"/>
        <v>0.02</v>
      </c>
      <c r="P3858">
        <f t="shared" si="241"/>
        <v>1</v>
      </c>
      <c r="Q3858" s="4" t="s">
        <v>8317</v>
      </c>
      <c r="R3858" t="s">
        <v>8318</v>
      </c>
      <c r="S3858" s="8">
        <f t="shared" si="242"/>
        <v>42041.534756944442</v>
      </c>
      <c r="T3858" s="8">
        <f t="shared" si="243"/>
        <v>42071.493090277778</v>
      </c>
    </row>
    <row r="3859" spans="1:20" ht="60" x14ac:dyDescent="0.25">
      <c r="A3859">
        <v>3857</v>
      </c>
      <c r="B3859" s="1" t="s">
        <v>3854</v>
      </c>
      <c r="C3859" s="1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3">
        <f t="shared" si="240"/>
        <v>5.2</v>
      </c>
      <c r="P3859">
        <f t="shared" si="241"/>
        <v>65</v>
      </c>
      <c r="Q3859" s="4" t="s">
        <v>8317</v>
      </c>
      <c r="R3859" t="s">
        <v>8318</v>
      </c>
      <c r="S3859" s="8">
        <f t="shared" si="242"/>
        <v>41829.528819444444</v>
      </c>
      <c r="T3859" s="8">
        <f t="shared" si="243"/>
        <v>41852.508333333331</v>
      </c>
    </row>
    <row r="3860" spans="1:20" ht="60" x14ac:dyDescent="0.25">
      <c r="A3860">
        <v>3858</v>
      </c>
      <c r="B3860" s="1" t="s">
        <v>3855</v>
      </c>
      <c r="C3860" s="1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3">
        <f t="shared" si="240"/>
        <v>2</v>
      </c>
      <c r="P3860">
        <f t="shared" si="241"/>
        <v>10</v>
      </c>
      <c r="Q3860" s="4" t="s">
        <v>8317</v>
      </c>
      <c r="R3860" t="s">
        <v>8318</v>
      </c>
      <c r="S3860" s="8">
        <f t="shared" si="242"/>
        <v>42128.222731481474</v>
      </c>
      <c r="T3860" s="8">
        <f t="shared" si="243"/>
        <v>42146.666666666664</v>
      </c>
    </row>
    <row r="3861" spans="1:20" ht="45" x14ac:dyDescent="0.25">
      <c r="A3861">
        <v>3859</v>
      </c>
      <c r="B3861" s="1" t="s">
        <v>3856</v>
      </c>
      <c r="C3861" s="1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3">
        <f t="shared" si="240"/>
        <v>0.04</v>
      </c>
      <c r="P3861">
        <f t="shared" si="241"/>
        <v>1</v>
      </c>
      <c r="Q3861" s="4" t="s">
        <v>8317</v>
      </c>
      <c r="R3861" t="s">
        <v>8318</v>
      </c>
      <c r="S3861" s="8">
        <f t="shared" si="242"/>
        <v>41789.685266203705</v>
      </c>
      <c r="T3861" s="8">
        <f t="shared" si="243"/>
        <v>41815.666666666664</v>
      </c>
    </row>
    <row r="3862" spans="1:20" ht="60" x14ac:dyDescent="0.25">
      <c r="A3862">
        <v>3860</v>
      </c>
      <c r="B3862" s="1" t="s">
        <v>3857</v>
      </c>
      <c r="C3862" s="1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3">
        <f t="shared" si="240"/>
        <v>17.666666666666668</v>
      </c>
      <c r="P3862">
        <f t="shared" si="241"/>
        <v>81.538461538461533</v>
      </c>
      <c r="Q3862" s="4" t="s">
        <v>8317</v>
      </c>
      <c r="R3862" t="s">
        <v>8318</v>
      </c>
      <c r="S3862" s="8">
        <f t="shared" si="242"/>
        <v>41833.452662037038</v>
      </c>
      <c r="T3862" s="8">
        <f t="shared" si="243"/>
        <v>41863.452662037038</v>
      </c>
    </row>
    <row r="3863" spans="1:20" x14ac:dyDescent="0.25">
      <c r="A3863">
        <v>3861</v>
      </c>
      <c r="B3863" s="1" t="s">
        <v>3858</v>
      </c>
      <c r="C3863" s="1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3">
        <f t="shared" si="240"/>
        <v>5</v>
      </c>
      <c r="P3863">
        <f t="shared" si="241"/>
        <v>100</v>
      </c>
      <c r="Q3863" s="4" t="s">
        <v>8317</v>
      </c>
      <c r="R3863" t="s">
        <v>8318</v>
      </c>
      <c r="S3863" s="8">
        <f t="shared" si="242"/>
        <v>41914.381678240738</v>
      </c>
      <c r="T3863" s="8">
        <f t="shared" si="243"/>
        <v>41955.699305555558</v>
      </c>
    </row>
    <row r="3864" spans="1:20" ht="30" x14ac:dyDescent="0.25">
      <c r="A3864">
        <v>3862</v>
      </c>
      <c r="B3864" s="1" t="s">
        <v>3859</v>
      </c>
      <c r="C3864" s="1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3">
        <f t="shared" si="240"/>
        <v>1.3333333333333334E-2</v>
      </c>
      <c r="P3864">
        <f t="shared" si="241"/>
        <v>1</v>
      </c>
      <c r="Q3864" s="4" t="s">
        <v>8317</v>
      </c>
      <c r="R3864" t="s">
        <v>8318</v>
      </c>
      <c r="S3864" s="8">
        <f t="shared" si="242"/>
        <v>42611.052731481475</v>
      </c>
      <c r="T3864" s="8">
        <f t="shared" si="243"/>
        <v>42625.499305555553</v>
      </c>
    </row>
    <row r="3865" spans="1:20" ht="60" x14ac:dyDescent="0.25">
      <c r="A3865">
        <v>3863</v>
      </c>
      <c r="B3865" s="1" t="s">
        <v>3860</v>
      </c>
      <c r="C3865" s="1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3">
        <f t="shared" si="240"/>
        <v>0</v>
      </c>
      <c r="P3865" t="e">
        <f t="shared" si="241"/>
        <v>#DIV/0!</v>
      </c>
      <c r="Q3865" s="4" t="s">
        <v>8317</v>
      </c>
      <c r="R3865" t="s">
        <v>8318</v>
      </c>
      <c r="S3865" s="8">
        <f t="shared" si="242"/>
        <v>42253.424826388888</v>
      </c>
      <c r="T3865" s="8">
        <f t="shared" si="243"/>
        <v>42313.466493055552</v>
      </c>
    </row>
    <row r="3866" spans="1:20" ht="60" x14ac:dyDescent="0.25">
      <c r="A3866">
        <v>3864</v>
      </c>
      <c r="B3866" s="1" t="s">
        <v>3861</v>
      </c>
      <c r="C3866" s="1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3">
        <f t="shared" si="240"/>
        <v>1.2</v>
      </c>
      <c r="P3866">
        <f t="shared" si="241"/>
        <v>20</v>
      </c>
      <c r="Q3866" s="4" t="s">
        <v>8317</v>
      </c>
      <c r="R3866" t="s">
        <v>8318</v>
      </c>
      <c r="S3866" s="8">
        <f t="shared" si="242"/>
        <v>42295.683495370373</v>
      </c>
      <c r="T3866" s="8">
        <f t="shared" si="243"/>
        <v>42325.72516203703</v>
      </c>
    </row>
    <row r="3867" spans="1:20" ht="45" x14ac:dyDescent="0.25">
      <c r="A3867">
        <v>3865</v>
      </c>
      <c r="B3867" s="1" t="s">
        <v>3862</v>
      </c>
      <c r="C3867" s="1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3">
        <f t="shared" si="240"/>
        <v>26.937422295897225</v>
      </c>
      <c r="P3867">
        <f t="shared" si="241"/>
        <v>46.428571428571431</v>
      </c>
      <c r="Q3867" s="4" t="s">
        <v>8317</v>
      </c>
      <c r="R3867" t="s">
        <v>8318</v>
      </c>
      <c r="S3867" s="8">
        <f t="shared" si="242"/>
        <v>41841.44326388889</v>
      </c>
      <c r="T3867" s="8">
        <f t="shared" si="243"/>
        <v>41881.020833333328</v>
      </c>
    </row>
    <row r="3868" spans="1:20" ht="30" x14ac:dyDescent="0.25">
      <c r="A3868">
        <v>3866</v>
      </c>
      <c r="B3868" s="1" t="s">
        <v>3863</v>
      </c>
      <c r="C3868" s="1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3">
        <f t="shared" si="240"/>
        <v>0.55000000000000004</v>
      </c>
      <c r="P3868">
        <f t="shared" si="241"/>
        <v>5.5</v>
      </c>
      <c r="Q3868" s="4" t="s">
        <v>8317</v>
      </c>
      <c r="R3868" t="s">
        <v>8318</v>
      </c>
      <c r="S3868" s="8">
        <f t="shared" si="242"/>
        <v>42402.738668981481</v>
      </c>
      <c r="T3868" s="8">
        <f t="shared" si="243"/>
        <v>42451.936805555553</v>
      </c>
    </row>
    <row r="3869" spans="1:20" ht="45" x14ac:dyDescent="0.25">
      <c r="A3869">
        <v>3867</v>
      </c>
      <c r="B3869" s="1" t="s">
        <v>3864</v>
      </c>
      <c r="C3869" s="1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3">
        <f t="shared" si="240"/>
        <v>12.55</v>
      </c>
      <c r="P3869">
        <f t="shared" si="241"/>
        <v>50.2</v>
      </c>
      <c r="Q3869" s="4" t="s">
        <v>8317</v>
      </c>
      <c r="R3869" t="s">
        <v>8318</v>
      </c>
      <c r="S3869" s="8">
        <f t="shared" si="242"/>
        <v>42509.605775462966</v>
      </c>
      <c r="T3869" s="8">
        <f t="shared" si="243"/>
        <v>42539.605775462966</v>
      </c>
    </row>
    <row r="3870" spans="1:20" ht="30" x14ac:dyDescent="0.25">
      <c r="A3870">
        <v>3868</v>
      </c>
      <c r="B3870" s="1" t="s">
        <v>3865</v>
      </c>
      <c r="C3870" s="1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3">
        <f t="shared" si="240"/>
        <v>0.2</v>
      </c>
      <c r="P3870">
        <f t="shared" si="241"/>
        <v>10</v>
      </c>
      <c r="Q3870" s="4" t="s">
        <v>8317</v>
      </c>
      <c r="R3870" t="s">
        <v>8359</v>
      </c>
      <c r="S3870" s="8">
        <f t="shared" si="242"/>
        <v>41865.45144675926</v>
      </c>
      <c r="T3870" s="8">
        <f t="shared" si="243"/>
        <v>41890.45144675926</v>
      </c>
    </row>
    <row r="3871" spans="1:20" ht="30" x14ac:dyDescent="0.25">
      <c r="A3871">
        <v>3869</v>
      </c>
      <c r="B3871" s="1" t="s">
        <v>3866</v>
      </c>
      <c r="C3871" s="1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3">
        <f t="shared" si="240"/>
        <v>3.4474868431088397</v>
      </c>
      <c r="P3871">
        <f t="shared" si="241"/>
        <v>30.133333333333333</v>
      </c>
      <c r="Q3871" s="4" t="s">
        <v>8317</v>
      </c>
      <c r="R3871" t="s">
        <v>8359</v>
      </c>
      <c r="S3871" s="8">
        <f t="shared" si="242"/>
        <v>42047.516111111108</v>
      </c>
      <c r="T3871" s="8">
        <f t="shared" si="243"/>
        <v>42076.924305555549</v>
      </c>
    </row>
    <row r="3872" spans="1:20" ht="60" x14ac:dyDescent="0.25">
      <c r="A3872">
        <v>3870</v>
      </c>
      <c r="B3872" s="1" t="s">
        <v>3867</v>
      </c>
      <c r="C3872" s="1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3">
        <f t="shared" si="240"/>
        <v>15</v>
      </c>
      <c r="P3872">
        <f t="shared" si="241"/>
        <v>150</v>
      </c>
      <c r="Q3872" s="4" t="s">
        <v>8317</v>
      </c>
      <c r="R3872" t="s">
        <v>8359</v>
      </c>
      <c r="S3872" s="8">
        <f t="shared" si="242"/>
        <v>41792.963865740741</v>
      </c>
      <c r="T3872" s="8">
        <f t="shared" si="243"/>
        <v>41822.963865740741</v>
      </c>
    </row>
    <row r="3873" spans="1:20" ht="45" x14ac:dyDescent="0.25">
      <c r="A3873">
        <v>3871</v>
      </c>
      <c r="B3873" s="1" t="s">
        <v>3868</v>
      </c>
      <c r="C3873" s="1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3">
        <f t="shared" si="240"/>
        <v>2.6666666666666665</v>
      </c>
      <c r="P3873">
        <f t="shared" si="241"/>
        <v>13.333333333333334</v>
      </c>
      <c r="Q3873" s="4" t="s">
        <v>8317</v>
      </c>
      <c r="R3873" t="s">
        <v>8359</v>
      </c>
      <c r="S3873" s="8">
        <f t="shared" si="242"/>
        <v>42763.572337962956</v>
      </c>
      <c r="T3873" s="8">
        <f t="shared" si="243"/>
        <v>42823.530671296299</v>
      </c>
    </row>
    <row r="3874" spans="1:20" ht="60" x14ac:dyDescent="0.25">
      <c r="A3874">
        <v>3872</v>
      </c>
      <c r="B3874" s="1" t="s">
        <v>3869</v>
      </c>
      <c r="C3874" s="1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3">
        <f t="shared" si="240"/>
        <v>0</v>
      </c>
      <c r="P3874" t="e">
        <f t="shared" si="241"/>
        <v>#DIV/0!</v>
      </c>
      <c r="Q3874" s="4" t="s">
        <v>8317</v>
      </c>
      <c r="R3874" t="s">
        <v>8359</v>
      </c>
      <c r="S3874" s="8">
        <f t="shared" si="242"/>
        <v>42179.9374537037</v>
      </c>
      <c r="T3874" s="8">
        <f t="shared" si="243"/>
        <v>42229.9374537037</v>
      </c>
    </row>
    <row r="3875" spans="1:20" ht="60" x14ac:dyDescent="0.25">
      <c r="A3875">
        <v>3873</v>
      </c>
      <c r="B3875" s="1" t="s">
        <v>3870</v>
      </c>
      <c r="C3875" s="1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3">
        <f t="shared" si="240"/>
        <v>0</v>
      </c>
      <c r="P3875" t="e">
        <f t="shared" si="241"/>
        <v>#DIV/0!</v>
      </c>
      <c r="Q3875" s="4" t="s">
        <v>8317</v>
      </c>
      <c r="R3875" t="s">
        <v>8359</v>
      </c>
      <c r="S3875" s="8">
        <f t="shared" si="242"/>
        <v>42255.487673611111</v>
      </c>
      <c r="T3875" s="8">
        <f t="shared" si="243"/>
        <v>42285.487673611111</v>
      </c>
    </row>
    <row r="3876" spans="1:20" ht="60" x14ac:dyDescent="0.25">
      <c r="A3876">
        <v>3874</v>
      </c>
      <c r="B3876" s="1" t="s">
        <v>3871</v>
      </c>
      <c r="C3876" s="1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3">
        <f t="shared" si="240"/>
        <v>0</v>
      </c>
      <c r="P3876" t="e">
        <f t="shared" si="241"/>
        <v>#DIV/0!</v>
      </c>
      <c r="Q3876" s="4" t="s">
        <v>8317</v>
      </c>
      <c r="R3876" t="s">
        <v>8359</v>
      </c>
      <c r="S3876" s="8">
        <f t="shared" si="242"/>
        <v>42006.808124999996</v>
      </c>
      <c r="T3876" s="8">
        <f t="shared" si="243"/>
        <v>42027.833333333336</v>
      </c>
    </row>
    <row r="3877" spans="1:20" ht="45" x14ac:dyDescent="0.25">
      <c r="A3877">
        <v>3875</v>
      </c>
      <c r="B3877" s="1" t="s">
        <v>3872</v>
      </c>
      <c r="C3877" s="1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3">
        <f t="shared" si="240"/>
        <v>0</v>
      </c>
      <c r="P3877" t="e">
        <f t="shared" si="241"/>
        <v>#DIV/0!</v>
      </c>
      <c r="Q3877" s="4" t="s">
        <v>8317</v>
      </c>
      <c r="R3877" t="s">
        <v>8359</v>
      </c>
      <c r="S3877" s="8">
        <f t="shared" si="242"/>
        <v>42615.138483796291</v>
      </c>
      <c r="T3877" s="8">
        <f t="shared" si="243"/>
        <v>42616.208333333336</v>
      </c>
    </row>
    <row r="3878" spans="1:20" ht="60" x14ac:dyDescent="0.25">
      <c r="A3878">
        <v>3876</v>
      </c>
      <c r="B3878" s="1" t="s">
        <v>3873</v>
      </c>
      <c r="C3878" s="1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3">
        <f t="shared" si="240"/>
        <v>52.794871794871796</v>
      </c>
      <c r="P3878">
        <f t="shared" si="241"/>
        <v>44.760869565217391</v>
      </c>
      <c r="Q3878" s="4" t="s">
        <v>8317</v>
      </c>
      <c r="R3878" t="s">
        <v>8359</v>
      </c>
      <c r="S3878" s="8">
        <f t="shared" si="242"/>
        <v>42372.415833333333</v>
      </c>
      <c r="T3878" s="8">
        <f t="shared" si="243"/>
        <v>42402.415833333333</v>
      </c>
    </row>
    <row r="3879" spans="1:20" ht="60" x14ac:dyDescent="0.25">
      <c r="A3879">
        <v>3877</v>
      </c>
      <c r="B3879" s="1" t="s">
        <v>3874</v>
      </c>
      <c r="C3879" s="1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3">
        <f t="shared" si="240"/>
        <v>4.9640000000000004</v>
      </c>
      <c r="P3879">
        <f t="shared" si="241"/>
        <v>88.642857142857139</v>
      </c>
      <c r="Q3879" s="4" t="s">
        <v>8317</v>
      </c>
      <c r="R3879" t="s">
        <v>8359</v>
      </c>
      <c r="S3879" s="8">
        <f t="shared" si="242"/>
        <v>42682.469351851854</v>
      </c>
      <c r="T3879" s="8">
        <f t="shared" si="243"/>
        <v>42712.469351851854</v>
      </c>
    </row>
    <row r="3880" spans="1:20" ht="45" x14ac:dyDescent="0.25">
      <c r="A3880">
        <v>3878</v>
      </c>
      <c r="B3880" s="1" t="s">
        <v>3875</v>
      </c>
      <c r="C3880" s="1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3">
        <f t="shared" si="240"/>
        <v>5.5555555555555552E-2</v>
      </c>
      <c r="P3880">
        <f t="shared" si="241"/>
        <v>10</v>
      </c>
      <c r="Q3880" s="4" t="s">
        <v>8317</v>
      </c>
      <c r="R3880" t="s">
        <v>8359</v>
      </c>
      <c r="S3880" s="8">
        <f t="shared" si="242"/>
        <v>42154.610486111109</v>
      </c>
      <c r="T3880" s="8">
        <f t="shared" si="243"/>
        <v>42184.957638888889</v>
      </c>
    </row>
    <row r="3881" spans="1:20" ht="45" x14ac:dyDescent="0.25">
      <c r="A3881">
        <v>3879</v>
      </c>
      <c r="B3881" s="1" t="s">
        <v>3876</v>
      </c>
      <c r="C3881" s="1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3">
        <f t="shared" si="240"/>
        <v>0</v>
      </c>
      <c r="P3881" t="e">
        <f t="shared" si="241"/>
        <v>#DIV/0!</v>
      </c>
      <c r="Q3881" s="4" t="s">
        <v>8317</v>
      </c>
      <c r="R3881" t="s">
        <v>8359</v>
      </c>
      <c r="S3881" s="8">
        <f t="shared" si="242"/>
        <v>41999.652731481481</v>
      </c>
      <c r="T3881" s="8">
        <f t="shared" si="243"/>
        <v>42029.652731481481</v>
      </c>
    </row>
    <row r="3882" spans="1:20" ht="60" x14ac:dyDescent="0.25">
      <c r="A3882">
        <v>3880</v>
      </c>
      <c r="B3882" s="1" t="s">
        <v>3877</v>
      </c>
      <c r="C3882" s="1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3">
        <f t="shared" si="240"/>
        <v>13.066666666666666</v>
      </c>
      <c r="P3882">
        <f t="shared" si="241"/>
        <v>57.647058823529413</v>
      </c>
      <c r="Q3882" s="4" t="s">
        <v>8317</v>
      </c>
      <c r="R3882" t="s">
        <v>8359</v>
      </c>
      <c r="S3882" s="8">
        <f t="shared" si="242"/>
        <v>41815.606712962959</v>
      </c>
      <c r="T3882" s="8">
        <f t="shared" si="243"/>
        <v>41850.75</v>
      </c>
    </row>
    <row r="3883" spans="1:20" ht="30" x14ac:dyDescent="0.25">
      <c r="A3883">
        <v>3881</v>
      </c>
      <c r="B3883" s="1" t="s">
        <v>3878</v>
      </c>
      <c r="C3883" s="1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3">
        <f t="shared" si="240"/>
        <v>5</v>
      </c>
      <c r="P3883">
        <f t="shared" si="241"/>
        <v>25</v>
      </c>
      <c r="Q3883" s="4" t="s">
        <v>8317</v>
      </c>
      <c r="R3883" t="s">
        <v>8359</v>
      </c>
      <c r="S3883" s="8">
        <f t="shared" si="242"/>
        <v>42755.810173611106</v>
      </c>
      <c r="T3883" s="8">
        <f t="shared" si="243"/>
        <v>42785.810173611106</v>
      </c>
    </row>
    <row r="3884" spans="1:20" ht="60" x14ac:dyDescent="0.25">
      <c r="A3884">
        <v>3882</v>
      </c>
      <c r="B3884" s="1" t="s">
        <v>3879</v>
      </c>
      <c r="C3884" s="1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3">
        <f t="shared" si="240"/>
        <v>0</v>
      </c>
      <c r="P3884" t="e">
        <f t="shared" si="241"/>
        <v>#DIV/0!</v>
      </c>
      <c r="Q3884" s="4" t="s">
        <v>8317</v>
      </c>
      <c r="R3884" t="s">
        <v>8359</v>
      </c>
      <c r="S3884" s="8">
        <f t="shared" si="242"/>
        <v>42373.77511574074</v>
      </c>
      <c r="T3884" s="8">
        <f t="shared" si="243"/>
        <v>42400.752083333333</v>
      </c>
    </row>
    <row r="3885" spans="1:20" ht="60" x14ac:dyDescent="0.25">
      <c r="A3885">
        <v>3883</v>
      </c>
      <c r="B3885" s="1" t="s">
        <v>3880</v>
      </c>
      <c r="C3885" s="1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3">
        <f t="shared" si="240"/>
        <v>0</v>
      </c>
      <c r="P3885" t="e">
        <f t="shared" si="241"/>
        <v>#DIV/0!</v>
      </c>
      <c r="Q3885" s="4" t="s">
        <v>8317</v>
      </c>
      <c r="R3885" t="s">
        <v>8359</v>
      </c>
      <c r="S3885" s="8">
        <f t="shared" si="242"/>
        <v>41854.394317129627</v>
      </c>
      <c r="T3885" s="8">
        <f t="shared" si="243"/>
        <v>41884.394317129627</v>
      </c>
    </row>
    <row r="3886" spans="1:20" ht="45" x14ac:dyDescent="0.25">
      <c r="A3886">
        <v>3884</v>
      </c>
      <c r="B3886" s="1" t="s">
        <v>3881</v>
      </c>
      <c r="C3886" s="1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3">
        <f t="shared" si="240"/>
        <v>0</v>
      </c>
      <c r="P3886" t="e">
        <f t="shared" si="241"/>
        <v>#DIV/0!</v>
      </c>
      <c r="Q3886" s="4" t="s">
        <v>8317</v>
      </c>
      <c r="R3886" t="s">
        <v>8359</v>
      </c>
      <c r="S3886" s="8">
        <f t="shared" si="242"/>
        <v>42065.583240740736</v>
      </c>
      <c r="T3886" s="8">
        <f t="shared" si="243"/>
        <v>42090.541574074072</v>
      </c>
    </row>
    <row r="3887" spans="1:20" ht="45" x14ac:dyDescent="0.25">
      <c r="A3887">
        <v>3885</v>
      </c>
      <c r="B3887" s="1" t="s">
        <v>3882</v>
      </c>
      <c r="C3887" s="1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3">
        <f t="shared" si="240"/>
        <v>0</v>
      </c>
      <c r="P3887" t="e">
        <f t="shared" si="241"/>
        <v>#DIV/0!</v>
      </c>
      <c r="Q3887" s="4" t="s">
        <v>8317</v>
      </c>
      <c r="R3887" t="s">
        <v>8359</v>
      </c>
      <c r="S3887" s="8">
        <f t="shared" si="242"/>
        <v>42469.742951388886</v>
      </c>
      <c r="T3887" s="8">
        <f t="shared" si="243"/>
        <v>42499.742951388886</v>
      </c>
    </row>
    <row r="3888" spans="1:20" x14ac:dyDescent="0.25">
      <c r="A3888">
        <v>3886</v>
      </c>
      <c r="B3888" s="1" t="s">
        <v>3883</v>
      </c>
      <c r="C3888" s="1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3">
        <f t="shared" si="240"/>
        <v>0</v>
      </c>
      <c r="P3888" t="e">
        <f t="shared" si="241"/>
        <v>#DIV/0!</v>
      </c>
      <c r="Q3888" s="4" t="s">
        <v>8317</v>
      </c>
      <c r="R3888" t="s">
        <v>8359</v>
      </c>
      <c r="S3888" s="8">
        <f t="shared" si="242"/>
        <v>41954.019699074073</v>
      </c>
      <c r="T3888" s="8">
        <f t="shared" si="243"/>
        <v>41984.019699074073</v>
      </c>
    </row>
    <row r="3889" spans="1:20" ht="60" x14ac:dyDescent="0.25">
      <c r="A3889">
        <v>3887</v>
      </c>
      <c r="B3889" s="1" t="s">
        <v>3884</v>
      </c>
      <c r="C3889" s="1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3">
        <f t="shared" si="240"/>
        <v>1.75</v>
      </c>
      <c r="P3889">
        <f t="shared" si="241"/>
        <v>17.5</v>
      </c>
      <c r="Q3889" s="4" t="s">
        <v>8317</v>
      </c>
      <c r="R3889" t="s">
        <v>8359</v>
      </c>
      <c r="S3889" s="8">
        <f t="shared" si="242"/>
        <v>42079.649641203701</v>
      </c>
      <c r="T3889" s="8">
        <f t="shared" si="243"/>
        <v>42125.708333333336</v>
      </c>
    </row>
    <row r="3890" spans="1:20" ht="60" x14ac:dyDescent="0.25">
      <c r="A3890">
        <v>3888</v>
      </c>
      <c r="B3890" s="1" t="s">
        <v>3885</v>
      </c>
      <c r="C3890" s="1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3">
        <f t="shared" si="240"/>
        <v>27.1</v>
      </c>
      <c r="P3890">
        <f t="shared" si="241"/>
        <v>38.714285714285715</v>
      </c>
      <c r="Q3890" s="4" t="s">
        <v>8317</v>
      </c>
      <c r="R3890" t="s">
        <v>8318</v>
      </c>
      <c r="S3890" s="8">
        <f t="shared" si="242"/>
        <v>42762.337476851848</v>
      </c>
      <c r="T3890" s="8">
        <f t="shared" si="243"/>
        <v>42792.337476851848</v>
      </c>
    </row>
    <row r="3891" spans="1:20" ht="45" x14ac:dyDescent="0.25">
      <c r="A3891">
        <v>3889</v>
      </c>
      <c r="B3891" s="1" t="s">
        <v>3886</v>
      </c>
      <c r="C3891" s="1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3">
        <f t="shared" si="240"/>
        <v>1.4750000000000001</v>
      </c>
      <c r="P3891">
        <f t="shared" si="241"/>
        <v>13.111111111111111</v>
      </c>
      <c r="Q3891" s="4" t="s">
        <v>8317</v>
      </c>
      <c r="R3891" t="s">
        <v>8318</v>
      </c>
      <c r="S3891" s="8">
        <f t="shared" si="242"/>
        <v>41976.796643518515</v>
      </c>
      <c r="T3891" s="8">
        <f t="shared" si="243"/>
        <v>42008.768055555549</v>
      </c>
    </row>
    <row r="3892" spans="1:20" ht="60" x14ac:dyDescent="0.25">
      <c r="A3892">
        <v>3890</v>
      </c>
      <c r="B3892" s="1" t="s">
        <v>3887</v>
      </c>
      <c r="C3892" s="1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3">
        <f t="shared" si="240"/>
        <v>16.826666666666668</v>
      </c>
      <c r="P3892">
        <f t="shared" si="241"/>
        <v>315.5</v>
      </c>
      <c r="Q3892" s="4" t="s">
        <v>8317</v>
      </c>
      <c r="R3892" t="s">
        <v>8318</v>
      </c>
      <c r="S3892" s="8">
        <f t="shared" si="242"/>
        <v>42171.55027777778</v>
      </c>
      <c r="T3892" s="8">
        <f t="shared" si="243"/>
        <v>42231.55027777778</v>
      </c>
    </row>
    <row r="3893" spans="1:20" ht="30" x14ac:dyDescent="0.25">
      <c r="A3893">
        <v>3891</v>
      </c>
      <c r="B3893" s="1" t="s">
        <v>3888</v>
      </c>
      <c r="C3893" s="1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3">
        <f t="shared" si="240"/>
        <v>32.5</v>
      </c>
      <c r="P3893">
        <f t="shared" si="241"/>
        <v>37.142857142857146</v>
      </c>
      <c r="Q3893" s="4" t="s">
        <v>8317</v>
      </c>
      <c r="R3893" t="s">
        <v>8318</v>
      </c>
      <c r="S3893" s="8">
        <f t="shared" si="242"/>
        <v>42055.924120370364</v>
      </c>
      <c r="T3893" s="8">
        <f t="shared" si="243"/>
        <v>42085.999305555553</v>
      </c>
    </row>
    <row r="3894" spans="1:20" ht="60" x14ac:dyDescent="0.25">
      <c r="A3894">
        <v>3892</v>
      </c>
      <c r="B3894" s="1" t="s">
        <v>3889</v>
      </c>
      <c r="C3894" s="1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3">
        <f t="shared" si="240"/>
        <v>0</v>
      </c>
      <c r="P3894" t="e">
        <f t="shared" si="241"/>
        <v>#DIV/0!</v>
      </c>
      <c r="Q3894" s="4" t="s">
        <v>8317</v>
      </c>
      <c r="R3894" t="s">
        <v>8318</v>
      </c>
      <c r="S3894" s="8">
        <f t="shared" si="242"/>
        <v>41867.443946759253</v>
      </c>
      <c r="T3894" s="8">
        <f t="shared" si="243"/>
        <v>41875.083333333328</v>
      </c>
    </row>
    <row r="3895" spans="1:20" ht="60" x14ac:dyDescent="0.25">
      <c r="A3895">
        <v>3893</v>
      </c>
      <c r="B3895" s="1" t="s">
        <v>3890</v>
      </c>
      <c r="C3895" s="1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3">
        <f t="shared" si="240"/>
        <v>21.55</v>
      </c>
      <c r="P3895">
        <f t="shared" si="241"/>
        <v>128.27380952380952</v>
      </c>
      <c r="Q3895" s="4" t="s">
        <v>8317</v>
      </c>
      <c r="R3895" t="s">
        <v>8318</v>
      </c>
      <c r="S3895" s="8">
        <f t="shared" si="242"/>
        <v>41779.449537037035</v>
      </c>
      <c r="T3895" s="8">
        <f t="shared" si="243"/>
        <v>41821.041666666664</v>
      </c>
    </row>
    <row r="3896" spans="1:20" ht="60" x14ac:dyDescent="0.25">
      <c r="A3896">
        <v>3894</v>
      </c>
      <c r="B3896" s="1" t="s">
        <v>3891</v>
      </c>
      <c r="C3896" s="1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3">
        <f t="shared" si="240"/>
        <v>3.4666666666666668</v>
      </c>
      <c r="P3896">
        <f t="shared" si="241"/>
        <v>47.272727272727273</v>
      </c>
      <c r="Q3896" s="4" t="s">
        <v>8317</v>
      </c>
      <c r="R3896" t="s">
        <v>8318</v>
      </c>
      <c r="S3896" s="8">
        <f t="shared" si="242"/>
        <v>42679.750138888885</v>
      </c>
      <c r="T3896" s="8">
        <f t="shared" si="243"/>
        <v>42709.999305555553</v>
      </c>
    </row>
    <row r="3897" spans="1:20" ht="60" x14ac:dyDescent="0.25">
      <c r="A3897">
        <v>3895</v>
      </c>
      <c r="B3897" s="1" t="s">
        <v>3892</v>
      </c>
      <c r="C3897" s="1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3">
        <f t="shared" si="240"/>
        <v>5</v>
      </c>
      <c r="P3897">
        <f t="shared" si="241"/>
        <v>50</v>
      </c>
      <c r="Q3897" s="4" t="s">
        <v>8317</v>
      </c>
      <c r="R3897" t="s">
        <v>8318</v>
      </c>
      <c r="S3897" s="8">
        <f t="shared" si="242"/>
        <v>42032.041875000003</v>
      </c>
      <c r="T3897" s="8">
        <f t="shared" si="243"/>
        <v>42063.041875000003</v>
      </c>
    </row>
    <row r="3898" spans="1:20" ht="60" x14ac:dyDescent="0.25">
      <c r="A3898">
        <v>3896</v>
      </c>
      <c r="B3898" s="1" t="s">
        <v>3893</v>
      </c>
      <c r="C3898" s="1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3">
        <f t="shared" si="240"/>
        <v>10.625</v>
      </c>
      <c r="P3898">
        <f t="shared" si="241"/>
        <v>42.5</v>
      </c>
      <c r="Q3898" s="4" t="s">
        <v>8317</v>
      </c>
      <c r="R3898" t="s">
        <v>8318</v>
      </c>
      <c r="S3898" s="8">
        <f t="shared" si="242"/>
        <v>41792.983541666668</v>
      </c>
      <c r="T3898" s="8">
        <f t="shared" si="243"/>
        <v>41806.983541666668</v>
      </c>
    </row>
    <row r="3899" spans="1:20" ht="60" x14ac:dyDescent="0.25">
      <c r="A3899">
        <v>3897</v>
      </c>
      <c r="B3899" s="1" t="s">
        <v>3894</v>
      </c>
      <c r="C3899" s="1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3">
        <f t="shared" si="240"/>
        <v>17.600000000000001</v>
      </c>
      <c r="P3899">
        <f t="shared" si="241"/>
        <v>44</v>
      </c>
      <c r="Q3899" s="4" t="s">
        <v>8317</v>
      </c>
      <c r="R3899" t="s">
        <v>8318</v>
      </c>
      <c r="S3899" s="8">
        <f t="shared" si="242"/>
        <v>41982.665312499994</v>
      </c>
      <c r="T3899" s="8">
        <f t="shared" si="243"/>
        <v>42012.665312499994</v>
      </c>
    </row>
    <row r="3900" spans="1:20" ht="60" x14ac:dyDescent="0.25">
      <c r="A3900">
        <v>3898</v>
      </c>
      <c r="B3900" s="1" t="s">
        <v>3895</v>
      </c>
      <c r="C3900" s="1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3">
        <f t="shared" si="240"/>
        <v>32.56</v>
      </c>
      <c r="P3900">
        <f t="shared" si="241"/>
        <v>50.875</v>
      </c>
      <c r="Q3900" s="4" t="s">
        <v>8317</v>
      </c>
      <c r="R3900" t="s">
        <v>8318</v>
      </c>
      <c r="S3900" s="8">
        <f t="shared" si="242"/>
        <v>42193.273958333331</v>
      </c>
      <c r="T3900" s="8">
        <f t="shared" si="243"/>
        <v>42233.458333333336</v>
      </c>
    </row>
    <row r="3901" spans="1:20" ht="45" x14ac:dyDescent="0.25">
      <c r="A3901">
        <v>3899</v>
      </c>
      <c r="B3901" s="1" t="s">
        <v>3896</v>
      </c>
      <c r="C3901" s="1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3">
        <f t="shared" si="240"/>
        <v>1.25</v>
      </c>
      <c r="P3901">
        <f t="shared" si="241"/>
        <v>62.5</v>
      </c>
      <c r="Q3901" s="4" t="s">
        <v>8317</v>
      </c>
      <c r="R3901" t="s">
        <v>8318</v>
      </c>
      <c r="S3901" s="8">
        <f t="shared" si="242"/>
        <v>41843.566678240742</v>
      </c>
      <c r="T3901" s="8">
        <f t="shared" si="243"/>
        <v>41863.566678240742</v>
      </c>
    </row>
    <row r="3902" spans="1:20" ht="45" x14ac:dyDescent="0.25">
      <c r="A3902">
        <v>3900</v>
      </c>
      <c r="B3902" s="1" t="s">
        <v>3897</v>
      </c>
      <c r="C3902" s="1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3">
        <f t="shared" si="240"/>
        <v>5.4</v>
      </c>
      <c r="P3902">
        <f t="shared" si="241"/>
        <v>27</v>
      </c>
      <c r="Q3902" s="4" t="s">
        <v>8317</v>
      </c>
      <c r="R3902" t="s">
        <v>8318</v>
      </c>
      <c r="S3902" s="8">
        <f t="shared" si="242"/>
        <v>42135.884155092594</v>
      </c>
      <c r="T3902" s="8">
        <f t="shared" si="243"/>
        <v>42165.884155092594</v>
      </c>
    </row>
    <row r="3903" spans="1:20" ht="60" x14ac:dyDescent="0.25">
      <c r="A3903">
        <v>3901</v>
      </c>
      <c r="B3903" s="1" t="s">
        <v>3898</v>
      </c>
      <c r="C3903" s="1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3">
        <f t="shared" si="240"/>
        <v>0.83333333333333337</v>
      </c>
      <c r="P3903">
        <f t="shared" si="241"/>
        <v>25</v>
      </c>
      <c r="Q3903" s="4" t="s">
        <v>8317</v>
      </c>
      <c r="R3903" t="s">
        <v>8318</v>
      </c>
      <c r="S3903" s="8">
        <f t="shared" si="242"/>
        <v>42317.618043981478</v>
      </c>
      <c r="T3903" s="8">
        <f t="shared" si="243"/>
        <v>42357.618043981478</v>
      </c>
    </row>
    <row r="3904" spans="1:20" ht="60" x14ac:dyDescent="0.25">
      <c r="A3904">
        <v>3902</v>
      </c>
      <c r="B3904" s="1" t="s">
        <v>3899</v>
      </c>
      <c r="C3904" s="1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3">
        <f t="shared" si="240"/>
        <v>48.833333333333336</v>
      </c>
      <c r="P3904">
        <f t="shared" si="241"/>
        <v>47.258064516129032</v>
      </c>
      <c r="Q3904" s="4" t="s">
        <v>8317</v>
      </c>
      <c r="R3904" t="s">
        <v>8318</v>
      </c>
      <c r="S3904" s="8">
        <f t="shared" si="242"/>
        <v>42663.259745370371</v>
      </c>
      <c r="T3904" s="8">
        <f t="shared" si="243"/>
        <v>42688.301412037035</v>
      </c>
    </row>
    <row r="3905" spans="1:20" ht="60" x14ac:dyDescent="0.25">
      <c r="A3905">
        <v>3903</v>
      </c>
      <c r="B3905" s="1" t="s">
        <v>3900</v>
      </c>
      <c r="C3905" s="1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3">
        <f t="shared" si="240"/>
        <v>0</v>
      </c>
      <c r="P3905" t="e">
        <f t="shared" si="241"/>
        <v>#DIV/0!</v>
      </c>
      <c r="Q3905" s="4" t="s">
        <v>8317</v>
      </c>
      <c r="R3905" t="s">
        <v>8318</v>
      </c>
      <c r="S3905" s="8">
        <f t="shared" si="242"/>
        <v>42185.802835648145</v>
      </c>
      <c r="T3905" s="8">
        <f t="shared" si="243"/>
        <v>42230.609722222223</v>
      </c>
    </row>
    <row r="3906" spans="1:20" ht="30" x14ac:dyDescent="0.25">
      <c r="A3906">
        <v>3904</v>
      </c>
      <c r="B3906" s="1" t="s">
        <v>3901</v>
      </c>
      <c r="C3906" s="1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3">
        <f t="shared" si="240"/>
        <v>0.03</v>
      </c>
      <c r="P3906">
        <f t="shared" si="241"/>
        <v>1.5</v>
      </c>
      <c r="Q3906" s="4" t="s">
        <v>8317</v>
      </c>
      <c r="R3906" t="s">
        <v>8318</v>
      </c>
      <c r="S3906" s="8">
        <f t="shared" si="242"/>
        <v>42095.020833333336</v>
      </c>
      <c r="T3906" s="8">
        <f t="shared" si="243"/>
        <v>42109.00277777778</v>
      </c>
    </row>
    <row r="3907" spans="1:20" ht="60" x14ac:dyDescent="0.25">
      <c r="A3907">
        <v>3905</v>
      </c>
      <c r="B3907" s="1" t="s">
        <v>3902</v>
      </c>
      <c r="C3907" s="1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3">
        <f t="shared" ref="O3907:O3970" si="244">(E3907/D3907%)</f>
        <v>11.533333333333333</v>
      </c>
      <c r="P3907">
        <f t="shared" ref="P3907:P3970" si="245">E3907/L3907</f>
        <v>24.714285714285715</v>
      </c>
      <c r="Q3907" s="4" t="s">
        <v>8317</v>
      </c>
      <c r="R3907" t="s">
        <v>8318</v>
      </c>
      <c r="S3907" s="8">
        <f t="shared" ref="S3907:S3970" si="246">(J3907/86400)+25569+(-5/24)</f>
        <v>42124.415543981479</v>
      </c>
      <c r="T3907" s="8">
        <f t="shared" ref="T3907:T3970" si="247">(I3907/86400)+25569+(-5/24)</f>
        <v>42166.749999999993</v>
      </c>
    </row>
    <row r="3908" spans="1:20" ht="45" x14ac:dyDescent="0.25">
      <c r="A3908">
        <v>3906</v>
      </c>
      <c r="B3908" s="1" t="s">
        <v>3903</v>
      </c>
      <c r="C3908" s="1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3">
        <f t="shared" si="244"/>
        <v>67.333333333333329</v>
      </c>
      <c r="P3908">
        <f t="shared" si="245"/>
        <v>63.125</v>
      </c>
      <c r="Q3908" s="4" t="s">
        <v>8317</v>
      </c>
      <c r="R3908" t="s">
        <v>8318</v>
      </c>
      <c r="S3908" s="8">
        <f t="shared" si="246"/>
        <v>42143.709409722222</v>
      </c>
      <c r="T3908" s="8">
        <f t="shared" si="247"/>
        <v>42181.350694444445</v>
      </c>
    </row>
    <row r="3909" spans="1:20" ht="45" x14ac:dyDescent="0.25">
      <c r="A3909">
        <v>3907</v>
      </c>
      <c r="B3909" s="1" t="s">
        <v>3904</v>
      </c>
      <c r="C3909" s="1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3">
        <f t="shared" si="244"/>
        <v>15.3</v>
      </c>
      <c r="P3909">
        <f t="shared" si="245"/>
        <v>38.25</v>
      </c>
      <c r="Q3909" s="4" t="s">
        <v>8317</v>
      </c>
      <c r="R3909" t="s">
        <v>8318</v>
      </c>
      <c r="S3909" s="8">
        <f t="shared" si="246"/>
        <v>41906.611180555556</v>
      </c>
      <c r="T3909" s="8">
        <f t="shared" si="247"/>
        <v>41938.630555555552</v>
      </c>
    </row>
    <row r="3910" spans="1:20" ht="60" x14ac:dyDescent="0.25">
      <c r="A3910">
        <v>3908</v>
      </c>
      <c r="B3910" s="1" t="s">
        <v>3905</v>
      </c>
      <c r="C3910" s="1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3">
        <f t="shared" si="244"/>
        <v>8.6666666666666661</v>
      </c>
      <c r="P3910">
        <f t="shared" si="245"/>
        <v>16.25</v>
      </c>
      <c r="Q3910" s="4" t="s">
        <v>8317</v>
      </c>
      <c r="R3910" t="s">
        <v>8318</v>
      </c>
      <c r="S3910" s="8">
        <f t="shared" si="246"/>
        <v>41833.927037037036</v>
      </c>
      <c r="T3910" s="8">
        <f t="shared" si="247"/>
        <v>41848.927037037036</v>
      </c>
    </row>
    <row r="3911" spans="1:20" ht="45" x14ac:dyDescent="0.25">
      <c r="A3911">
        <v>3909</v>
      </c>
      <c r="B3911" s="1" t="s">
        <v>3906</v>
      </c>
      <c r="C3911" s="1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3">
        <f t="shared" si="244"/>
        <v>0.22500000000000001</v>
      </c>
      <c r="P3911">
        <f t="shared" si="245"/>
        <v>33.75</v>
      </c>
      <c r="Q3911" s="4" t="s">
        <v>8317</v>
      </c>
      <c r="R3911" t="s">
        <v>8318</v>
      </c>
      <c r="S3911" s="8">
        <f t="shared" si="246"/>
        <v>41863.150949074072</v>
      </c>
      <c r="T3911" s="8">
        <f t="shared" si="247"/>
        <v>41893.150949074072</v>
      </c>
    </row>
    <row r="3912" spans="1:20" ht="45" x14ac:dyDescent="0.25">
      <c r="A3912">
        <v>3910</v>
      </c>
      <c r="B3912" s="1" t="s">
        <v>3907</v>
      </c>
      <c r="C3912" s="1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3">
        <f t="shared" si="244"/>
        <v>3.0833333333333335</v>
      </c>
      <c r="P3912">
        <f t="shared" si="245"/>
        <v>61.666666666666664</v>
      </c>
      <c r="Q3912" s="4" t="s">
        <v>8317</v>
      </c>
      <c r="R3912" t="s">
        <v>8318</v>
      </c>
      <c r="S3912" s="8">
        <f t="shared" si="246"/>
        <v>42224.548576388886</v>
      </c>
      <c r="T3912" s="8">
        <f t="shared" si="247"/>
        <v>42254.548576388886</v>
      </c>
    </row>
    <row r="3913" spans="1:20" ht="45" x14ac:dyDescent="0.25">
      <c r="A3913">
        <v>3911</v>
      </c>
      <c r="B3913" s="1" t="s">
        <v>3908</v>
      </c>
      <c r="C3913" s="1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3">
        <f t="shared" si="244"/>
        <v>37.412500000000001</v>
      </c>
      <c r="P3913">
        <f t="shared" si="245"/>
        <v>83.138888888888886</v>
      </c>
      <c r="Q3913" s="4" t="s">
        <v>8317</v>
      </c>
      <c r="R3913" t="s">
        <v>8318</v>
      </c>
      <c r="S3913" s="8">
        <f t="shared" si="246"/>
        <v>41939.603900462964</v>
      </c>
      <c r="T3913" s="8">
        <f t="shared" si="247"/>
        <v>41969.645567129628</v>
      </c>
    </row>
    <row r="3914" spans="1:20" ht="45" x14ac:dyDescent="0.25">
      <c r="A3914">
        <v>3912</v>
      </c>
      <c r="B3914" s="1" t="s">
        <v>3909</v>
      </c>
      <c r="C3914" s="1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3">
        <f t="shared" si="244"/>
        <v>6.6666666666666671E-3</v>
      </c>
      <c r="P3914">
        <f t="shared" si="245"/>
        <v>1</v>
      </c>
      <c r="Q3914" s="4" t="s">
        <v>8317</v>
      </c>
      <c r="R3914" t="s">
        <v>8318</v>
      </c>
      <c r="S3914" s="8">
        <f t="shared" si="246"/>
        <v>42059.061689814807</v>
      </c>
      <c r="T3914" s="8">
        <f t="shared" si="247"/>
        <v>42118.982638888883</v>
      </c>
    </row>
    <row r="3915" spans="1:20" ht="45" x14ac:dyDescent="0.25">
      <c r="A3915">
        <v>3913</v>
      </c>
      <c r="B3915" s="1" t="s">
        <v>3910</v>
      </c>
      <c r="C3915" s="1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3">
        <f t="shared" si="244"/>
        <v>10</v>
      </c>
      <c r="P3915">
        <f t="shared" si="245"/>
        <v>142.85714285714286</v>
      </c>
      <c r="Q3915" s="4" t="s">
        <v>8317</v>
      </c>
      <c r="R3915" t="s">
        <v>8318</v>
      </c>
      <c r="S3915" s="8">
        <f t="shared" si="246"/>
        <v>42308.002881944441</v>
      </c>
      <c r="T3915" s="8">
        <f t="shared" si="247"/>
        <v>42338.044548611106</v>
      </c>
    </row>
    <row r="3916" spans="1:20" ht="60" x14ac:dyDescent="0.25">
      <c r="A3916">
        <v>3914</v>
      </c>
      <c r="B3916" s="1" t="s">
        <v>3911</v>
      </c>
      <c r="C3916" s="1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3">
        <f t="shared" si="244"/>
        <v>36.36</v>
      </c>
      <c r="P3916">
        <f t="shared" si="245"/>
        <v>33.666666666666664</v>
      </c>
      <c r="Q3916" s="4" t="s">
        <v>8317</v>
      </c>
      <c r="R3916" t="s">
        <v>8318</v>
      </c>
      <c r="S3916" s="8">
        <f t="shared" si="246"/>
        <v>42114.610601851855</v>
      </c>
      <c r="T3916" s="8">
        <f t="shared" si="247"/>
        <v>42134.749305555553</v>
      </c>
    </row>
    <row r="3917" spans="1:20" ht="60" x14ac:dyDescent="0.25">
      <c r="A3917">
        <v>3915</v>
      </c>
      <c r="B3917" s="1" t="s">
        <v>3912</v>
      </c>
      <c r="C3917" s="1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3">
        <f t="shared" si="244"/>
        <v>0.33333333333333331</v>
      </c>
      <c r="P3917">
        <f t="shared" si="245"/>
        <v>5</v>
      </c>
      <c r="Q3917" s="4" t="s">
        <v>8317</v>
      </c>
      <c r="R3917" t="s">
        <v>8318</v>
      </c>
      <c r="S3917" s="8">
        <f t="shared" si="246"/>
        <v>42492.776724537034</v>
      </c>
      <c r="T3917" s="8">
        <f t="shared" si="247"/>
        <v>42522.776724537034</v>
      </c>
    </row>
    <row r="3918" spans="1:20" ht="60" x14ac:dyDescent="0.25">
      <c r="A3918">
        <v>3916</v>
      </c>
      <c r="B3918" s="1" t="s">
        <v>3913</v>
      </c>
      <c r="C3918" s="1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3">
        <f t="shared" si="244"/>
        <v>0</v>
      </c>
      <c r="P3918" t="e">
        <f t="shared" si="245"/>
        <v>#DIV/0!</v>
      </c>
      <c r="Q3918" s="4" t="s">
        <v>8317</v>
      </c>
      <c r="R3918" t="s">
        <v>8318</v>
      </c>
      <c r="S3918" s="8">
        <f t="shared" si="246"/>
        <v>42494.263333333329</v>
      </c>
      <c r="T3918" s="8">
        <f t="shared" si="247"/>
        <v>42524.263333333329</v>
      </c>
    </row>
    <row r="3919" spans="1:20" ht="45" x14ac:dyDescent="0.25">
      <c r="A3919">
        <v>3917</v>
      </c>
      <c r="B3919" s="1" t="s">
        <v>3914</v>
      </c>
      <c r="C3919" s="1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3">
        <f t="shared" si="244"/>
        <v>0.2857142857142857</v>
      </c>
      <c r="P3919">
        <f t="shared" si="245"/>
        <v>10</v>
      </c>
      <c r="Q3919" s="4" t="s">
        <v>8317</v>
      </c>
      <c r="R3919" t="s">
        <v>8318</v>
      </c>
      <c r="S3919" s="8">
        <f t="shared" si="246"/>
        <v>41863.318993055553</v>
      </c>
      <c r="T3919" s="8">
        <f t="shared" si="247"/>
        <v>41893.318993055553</v>
      </c>
    </row>
    <row r="3920" spans="1:20" ht="60" x14ac:dyDescent="0.25">
      <c r="A3920">
        <v>3918</v>
      </c>
      <c r="B3920" s="1" t="s">
        <v>3915</v>
      </c>
      <c r="C3920" s="1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3">
        <f t="shared" si="244"/>
        <v>0.2</v>
      </c>
      <c r="P3920">
        <f t="shared" si="245"/>
        <v>40</v>
      </c>
      <c r="Q3920" s="4" t="s">
        <v>8317</v>
      </c>
      <c r="R3920" t="s">
        <v>8318</v>
      </c>
      <c r="S3920" s="8">
        <f t="shared" si="246"/>
        <v>41843.456284722219</v>
      </c>
      <c r="T3920" s="8">
        <f t="shared" si="247"/>
        <v>41855.458333333328</v>
      </c>
    </row>
    <row r="3921" spans="1:20" ht="45" x14ac:dyDescent="0.25">
      <c r="A3921">
        <v>3919</v>
      </c>
      <c r="B3921" s="1" t="s">
        <v>3916</v>
      </c>
      <c r="C3921" s="1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3">
        <f t="shared" si="244"/>
        <v>1.8</v>
      </c>
      <c r="P3921">
        <f t="shared" si="245"/>
        <v>30</v>
      </c>
      <c r="Q3921" s="4" t="s">
        <v>8317</v>
      </c>
      <c r="R3921" t="s">
        <v>8318</v>
      </c>
      <c r="S3921" s="8">
        <f t="shared" si="246"/>
        <v>42358.476539351854</v>
      </c>
      <c r="T3921" s="8">
        <f t="shared" si="247"/>
        <v>42386.791666666664</v>
      </c>
    </row>
    <row r="3922" spans="1:20" ht="60" x14ac:dyDescent="0.25">
      <c r="A3922">
        <v>3920</v>
      </c>
      <c r="B3922" s="1" t="s">
        <v>3917</v>
      </c>
      <c r="C3922" s="1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3">
        <f t="shared" si="244"/>
        <v>5.4</v>
      </c>
      <c r="P3922">
        <f t="shared" si="245"/>
        <v>45</v>
      </c>
      <c r="Q3922" s="4" t="s">
        <v>8317</v>
      </c>
      <c r="R3922" t="s">
        <v>8318</v>
      </c>
      <c r="S3922" s="8">
        <f t="shared" si="246"/>
        <v>42657.178935185184</v>
      </c>
      <c r="T3922" s="8">
        <f t="shared" si="247"/>
        <v>42687.220601851848</v>
      </c>
    </row>
    <row r="3923" spans="1:20" ht="60" x14ac:dyDescent="0.25">
      <c r="A3923">
        <v>3921</v>
      </c>
      <c r="B3923" s="1" t="s">
        <v>3918</v>
      </c>
      <c r="C3923" s="1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3">
        <f t="shared" si="244"/>
        <v>0</v>
      </c>
      <c r="P3923" t="e">
        <f t="shared" si="245"/>
        <v>#DIV/0!</v>
      </c>
      <c r="Q3923" s="4" t="s">
        <v>8317</v>
      </c>
      <c r="R3923" t="s">
        <v>8318</v>
      </c>
      <c r="S3923" s="8">
        <f t="shared" si="246"/>
        <v>41926.333969907406</v>
      </c>
      <c r="T3923" s="8">
        <f t="shared" si="247"/>
        <v>41938.541666666664</v>
      </c>
    </row>
    <row r="3924" spans="1:20" ht="60" x14ac:dyDescent="0.25">
      <c r="A3924">
        <v>3922</v>
      </c>
      <c r="B3924" s="1" t="s">
        <v>3919</v>
      </c>
      <c r="C3924" s="1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3">
        <f t="shared" si="244"/>
        <v>8.1333333333333329</v>
      </c>
      <c r="P3924">
        <f t="shared" si="245"/>
        <v>10.166666666666666</v>
      </c>
      <c r="Q3924" s="4" t="s">
        <v>8317</v>
      </c>
      <c r="R3924" t="s">
        <v>8318</v>
      </c>
      <c r="S3924" s="8">
        <f t="shared" si="246"/>
        <v>42020.560300925928</v>
      </c>
      <c r="T3924" s="8">
        <f t="shared" si="247"/>
        <v>42065.749999999993</v>
      </c>
    </row>
    <row r="3925" spans="1:20" ht="60" x14ac:dyDescent="0.25">
      <c r="A3925">
        <v>3923</v>
      </c>
      <c r="B3925" s="1" t="s">
        <v>3920</v>
      </c>
      <c r="C3925" s="1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3">
        <f t="shared" si="244"/>
        <v>12.034782608695652</v>
      </c>
      <c r="P3925">
        <f t="shared" si="245"/>
        <v>81.411764705882348</v>
      </c>
      <c r="Q3925" s="4" t="s">
        <v>8317</v>
      </c>
      <c r="R3925" t="s">
        <v>8318</v>
      </c>
      <c r="S3925" s="8">
        <f t="shared" si="246"/>
        <v>42075.771655092591</v>
      </c>
      <c r="T3925" s="8">
        <f t="shared" si="247"/>
        <v>42103.771655092591</v>
      </c>
    </row>
    <row r="3926" spans="1:20" ht="45" x14ac:dyDescent="0.25">
      <c r="A3926">
        <v>3924</v>
      </c>
      <c r="B3926" s="1" t="s">
        <v>3921</v>
      </c>
      <c r="C3926" s="1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3">
        <f t="shared" si="244"/>
        <v>15.266666666666667</v>
      </c>
      <c r="P3926">
        <f t="shared" si="245"/>
        <v>57.25</v>
      </c>
      <c r="Q3926" s="4" t="s">
        <v>8317</v>
      </c>
      <c r="R3926" t="s">
        <v>8318</v>
      </c>
      <c r="S3926" s="8">
        <f t="shared" si="246"/>
        <v>41786.751412037032</v>
      </c>
      <c r="T3926" s="8">
        <f t="shared" si="247"/>
        <v>41816.751412037032</v>
      </c>
    </row>
    <row r="3927" spans="1:20" ht="45" x14ac:dyDescent="0.25">
      <c r="A3927">
        <v>3925</v>
      </c>
      <c r="B3927" s="1" t="s">
        <v>3922</v>
      </c>
      <c r="C3927" s="1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3">
        <f t="shared" si="244"/>
        <v>10</v>
      </c>
      <c r="P3927">
        <f t="shared" si="245"/>
        <v>5</v>
      </c>
      <c r="Q3927" s="4" t="s">
        <v>8317</v>
      </c>
      <c r="R3927" t="s">
        <v>8318</v>
      </c>
      <c r="S3927" s="8">
        <f t="shared" si="246"/>
        <v>41820.662488425922</v>
      </c>
      <c r="T3927" s="8">
        <f t="shared" si="247"/>
        <v>41850.662488425922</v>
      </c>
    </row>
    <row r="3928" spans="1:20" ht="45" x14ac:dyDescent="0.25">
      <c r="A3928">
        <v>3926</v>
      </c>
      <c r="B3928" s="1" t="s">
        <v>3923</v>
      </c>
      <c r="C3928" s="1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3">
        <f t="shared" si="244"/>
        <v>0.3</v>
      </c>
      <c r="P3928">
        <f t="shared" si="245"/>
        <v>15</v>
      </c>
      <c r="Q3928" s="4" t="s">
        <v>8317</v>
      </c>
      <c r="R3928" t="s">
        <v>8318</v>
      </c>
      <c r="S3928" s="8">
        <f t="shared" si="246"/>
        <v>41969.876712962963</v>
      </c>
      <c r="T3928" s="8">
        <f t="shared" si="247"/>
        <v>41999.876712962963</v>
      </c>
    </row>
    <row r="3929" spans="1:20" ht="60" x14ac:dyDescent="0.25">
      <c r="A3929">
        <v>3927</v>
      </c>
      <c r="B3929" s="1" t="s">
        <v>3924</v>
      </c>
      <c r="C3929" s="1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3">
        <f t="shared" si="244"/>
        <v>1</v>
      </c>
      <c r="P3929">
        <f t="shared" si="245"/>
        <v>12.5</v>
      </c>
      <c r="Q3929" s="4" t="s">
        <v>8317</v>
      </c>
      <c r="R3929" t="s">
        <v>8318</v>
      </c>
      <c r="S3929" s="8">
        <f t="shared" si="246"/>
        <v>41830.059074074074</v>
      </c>
      <c r="T3929" s="8">
        <f t="shared" si="247"/>
        <v>41860.059074074074</v>
      </c>
    </row>
    <row r="3930" spans="1:20" ht="60" x14ac:dyDescent="0.25">
      <c r="A3930">
        <v>3928</v>
      </c>
      <c r="B3930" s="1" t="s">
        <v>3925</v>
      </c>
      <c r="C3930" s="1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3">
        <f t="shared" si="244"/>
        <v>13.02</v>
      </c>
      <c r="P3930">
        <f t="shared" si="245"/>
        <v>93</v>
      </c>
      <c r="Q3930" s="4" t="s">
        <v>8317</v>
      </c>
      <c r="R3930" t="s">
        <v>8318</v>
      </c>
      <c r="S3930" s="8">
        <f t="shared" si="246"/>
        <v>42265.474849537037</v>
      </c>
      <c r="T3930" s="8">
        <f t="shared" si="247"/>
        <v>42292.999305555553</v>
      </c>
    </row>
    <row r="3931" spans="1:20" ht="60" x14ac:dyDescent="0.25">
      <c r="A3931">
        <v>3929</v>
      </c>
      <c r="B3931" s="1" t="s">
        <v>3926</v>
      </c>
      <c r="C3931" s="1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3">
        <f t="shared" si="244"/>
        <v>2.2650000000000001</v>
      </c>
      <c r="P3931">
        <f t="shared" si="245"/>
        <v>32.357142857142854</v>
      </c>
      <c r="Q3931" s="4" t="s">
        <v>8317</v>
      </c>
      <c r="R3931" t="s">
        <v>8318</v>
      </c>
      <c r="S3931" s="8">
        <f t="shared" si="246"/>
        <v>42601.618807870364</v>
      </c>
      <c r="T3931" s="8">
        <f t="shared" si="247"/>
        <v>42631.618807870364</v>
      </c>
    </row>
    <row r="3932" spans="1:20" ht="60" x14ac:dyDescent="0.25">
      <c r="A3932">
        <v>3930</v>
      </c>
      <c r="B3932" s="1" t="s">
        <v>3927</v>
      </c>
      <c r="C3932" s="1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3">
        <f t="shared" si="244"/>
        <v>0</v>
      </c>
      <c r="P3932" t="e">
        <f t="shared" si="245"/>
        <v>#DIV/0!</v>
      </c>
      <c r="Q3932" s="4" t="s">
        <v>8317</v>
      </c>
      <c r="R3932" t="s">
        <v>8318</v>
      </c>
      <c r="S3932" s="8">
        <f t="shared" si="246"/>
        <v>42433.13041666666</v>
      </c>
      <c r="T3932" s="8">
        <f t="shared" si="247"/>
        <v>42461.041666666664</v>
      </c>
    </row>
    <row r="3933" spans="1:20" ht="60" x14ac:dyDescent="0.25">
      <c r="A3933">
        <v>3931</v>
      </c>
      <c r="B3933" s="1" t="s">
        <v>3928</v>
      </c>
      <c r="C3933" s="1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3">
        <f t="shared" si="244"/>
        <v>0</v>
      </c>
      <c r="P3933" t="e">
        <f t="shared" si="245"/>
        <v>#DIV/0!</v>
      </c>
      <c r="Q3933" s="4" t="s">
        <v>8317</v>
      </c>
      <c r="R3933" t="s">
        <v>8318</v>
      </c>
      <c r="S3933" s="8">
        <f t="shared" si="246"/>
        <v>42227.943368055552</v>
      </c>
      <c r="T3933" s="8">
        <f t="shared" si="247"/>
        <v>42252.943368055552</v>
      </c>
    </row>
    <row r="3934" spans="1:20" ht="60" x14ac:dyDescent="0.25">
      <c r="A3934">
        <v>3932</v>
      </c>
      <c r="B3934" s="1" t="s">
        <v>3929</v>
      </c>
      <c r="C3934" s="1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3">
        <f t="shared" si="244"/>
        <v>8.3333333333333332E-3</v>
      </c>
      <c r="P3934">
        <f t="shared" si="245"/>
        <v>1</v>
      </c>
      <c r="Q3934" s="4" t="s">
        <v>8317</v>
      </c>
      <c r="R3934" t="s">
        <v>8318</v>
      </c>
      <c r="S3934" s="8">
        <f t="shared" si="246"/>
        <v>42414.960231481477</v>
      </c>
      <c r="T3934" s="8">
        <f t="shared" si="247"/>
        <v>42444.918564814812</v>
      </c>
    </row>
    <row r="3935" spans="1:20" ht="60" x14ac:dyDescent="0.25">
      <c r="A3935">
        <v>3933</v>
      </c>
      <c r="B3935" s="1" t="s">
        <v>3930</v>
      </c>
      <c r="C3935" s="1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3">
        <f t="shared" si="244"/>
        <v>15.742857142857142</v>
      </c>
      <c r="P3935">
        <f t="shared" si="245"/>
        <v>91.833333333333329</v>
      </c>
      <c r="Q3935" s="4" t="s">
        <v>8317</v>
      </c>
      <c r="R3935" t="s">
        <v>8318</v>
      </c>
      <c r="S3935" s="8">
        <f t="shared" si="246"/>
        <v>42538.759976851848</v>
      </c>
      <c r="T3935" s="8">
        <f t="shared" si="247"/>
        <v>42567.821527777771</v>
      </c>
    </row>
    <row r="3936" spans="1:20" ht="45" x14ac:dyDescent="0.25">
      <c r="A3936">
        <v>3934</v>
      </c>
      <c r="B3936" s="1" t="s">
        <v>3931</v>
      </c>
      <c r="C3936" s="1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3">
        <f t="shared" si="244"/>
        <v>11</v>
      </c>
      <c r="P3936">
        <f t="shared" si="245"/>
        <v>45.833333333333336</v>
      </c>
      <c r="Q3936" s="4" t="s">
        <v>8317</v>
      </c>
      <c r="R3936" t="s">
        <v>8318</v>
      </c>
      <c r="S3936" s="8">
        <f t="shared" si="246"/>
        <v>42233.463414351849</v>
      </c>
      <c r="T3936" s="8">
        <f t="shared" si="247"/>
        <v>42278.333333333336</v>
      </c>
    </row>
    <row r="3937" spans="1:20" ht="60" x14ac:dyDescent="0.25">
      <c r="A3937">
        <v>3935</v>
      </c>
      <c r="B3937" s="1" t="s">
        <v>3932</v>
      </c>
      <c r="C3937" s="1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3">
        <f t="shared" si="244"/>
        <v>43.833333333333336</v>
      </c>
      <c r="P3937">
        <f t="shared" si="245"/>
        <v>57.173913043478258</v>
      </c>
      <c r="Q3937" s="4" t="s">
        <v>8317</v>
      </c>
      <c r="R3937" t="s">
        <v>8318</v>
      </c>
      <c r="S3937" s="8">
        <f t="shared" si="246"/>
        <v>42221.448449074072</v>
      </c>
      <c r="T3937" s="8">
        <f t="shared" si="247"/>
        <v>42281.448449074072</v>
      </c>
    </row>
    <row r="3938" spans="1:20" ht="60" x14ac:dyDescent="0.25">
      <c r="A3938">
        <v>3936</v>
      </c>
      <c r="B3938" s="1" t="s">
        <v>3933</v>
      </c>
      <c r="C3938" s="1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3">
        <f t="shared" si="244"/>
        <v>0</v>
      </c>
      <c r="P3938" t="e">
        <f t="shared" si="245"/>
        <v>#DIV/0!</v>
      </c>
      <c r="Q3938" s="4" t="s">
        <v>8317</v>
      </c>
      <c r="R3938" t="s">
        <v>8318</v>
      </c>
      <c r="S3938" s="8">
        <f t="shared" si="246"/>
        <v>42675.054629629631</v>
      </c>
      <c r="T3938" s="8">
        <f t="shared" si="247"/>
        <v>42705.096296296295</v>
      </c>
    </row>
    <row r="3939" spans="1:20" ht="45" x14ac:dyDescent="0.25">
      <c r="A3939">
        <v>3937</v>
      </c>
      <c r="B3939" s="1" t="s">
        <v>3934</v>
      </c>
      <c r="C3939" s="1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3">
        <f t="shared" si="244"/>
        <v>86.135181975736558</v>
      </c>
      <c r="P3939">
        <f t="shared" si="245"/>
        <v>248.5</v>
      </c>
      <c r="Q3939" s="4" t="s">
        <v>8317</v>
      </c>
      <c r="R3939" t="s">
        <v>8318</v>
      </c>
      <c r="S3939" s="8">
        <f t="shared" si="246"/>
        <v>42534.423148148147</v>
      </c>
      <c r="T3939" s="8">
        <f t="shared" si="247"/>
        <v>42562.423148148147</v>
      </c>
    </row>
    <row r="3940" spans="1:20" ht="60" x14ac:dyDescent="0.25">
      <c r="A3940">
        <v>3938</v>
      </c>
      <c r="B3940" s="1" t="s">
        <v>3935</v>
      </c>
      <c r="C3940" s="1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3">
        <f t="shared" si="244"/>
        <v>12.196620583717358</v>
      </c>
      <c r="P3940">
        <f t="shared" si="245"/>
        <v>79.400000000000006</v>
      </c>
      <c r="Q3940" s="4" t="s">
        <v>8317</v>
      </c>
      <c r="R3940" t="s">
        <v>8318</v>
      </c>
      <c r="S3940" s="8">
        <f t="shared" si="246"/>
        <v>42151.697384259256</v>
      </c>
      <c r="T3940" s="8">
        <f t="shared" si="247"/>
        <v>42182.697384259256</v>
      </c>
    </row>
    <row r="3941" spans="1:20" ht="60" x14ac:dyDescent="0.25">
      <c r="A3941">
        <v>3939</v>
      </c>
      <c r="B3941" s="1" t="s">
        <v>3936</v>
      </c>
      <c r="C3941" s="1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3">
        <f t="shared" si="244"/>
        <v>0.1</v>
      </c>
      <c r="P3941">
        <f t="shared" si="245"/>
        <v>5</v>
      </c>
      <c r="Q3941" s="4" t="s">
        <v>8317</v>
      </c>
      <c r="R3941" t="s">
        <v>8318</v>
      </c>
      <c r="S3941" s="8">
        <f t="shared" si="246"/>
        <v>41915.191886574074</v>
      </c>
      <c r="T3941" s="8">
        <f t="shared" si="247"/>
        <v>41918.979166666664</v>
      </c>
    </row>
    <row r="3942" spans="1:20" ht="60" x14ac:dyDescent="0.25">
      <c r="A3942">
        <v>3940</v>
      </c>
      <c r="B3942" s="1" t="s">
        <v>3937</v>
      </c>
      <c r="C3942" s="1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3">
        <f t="shared" si="244"/>
        <v>0.22</v>
      </c>
      <c r="P3942">
        <f t="shared" si="245"/>
        <v>5.5</v>
      </c>
      <c r="Q3942" s="4" t="s">
        <v>8317</v>
      </c>
      <c r="R3942" t="s">
        <v>8318</v>
      </c>
      <c r="S3942" s="8">
        <f t="shared" si="246"/>
        <v>41961.284155092588</v>
      </c>
      <c r="T3942" s="8">
        <f t="shared" si="247"/>
        <v>42006.284155092588</v>
      </c>
    </row>
    <row r="3943" spans="1:20" ht="75" x14ac:dyDescent="0.25">
      <c r="A3943">
        <v>3941</v>
      </c>
      <c r="B3943" s="1" t="s">
        <v>3938</v>
      </c>
      <c r="C3943" s="1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3">
        <f t="shared" si="244"/>
        <v>0.90909090909090906</v>
      </c>
      <c r="P3943">
        <f t="shared" si="245"/>
        <v>25</v>
      </c>
      <c r="Q3943" s="4" t="s">
        <v>8317</v>
      </c>
      <c r="R3943" t="s">
        <v>8318</v>
      </c>
      <c r="S3943" s="8">
        <f t="shared" si="246"/>
        <v>41940.378900462958</v>
      </c>
      <c r="T3943" s="8">
        <f t="shared" si="247"/>
        <v>41967.833333333336</v>
      </c>
    </row>
    <row r="3944" spans="1:20" ht="45" x14ac:dyDescent="0.25">
      <c r="A3944">
        <v>3942</v>
      </c>
      <c r="B3944" s="1" t="s">
        <v>3939</v>
      </c>
      <c r="C3944" s="1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3">
        <f t="shared" si="244"/>
        <v>0</v>
      </c>
      <c r="P3944" t="e">
        <f t="shared" si="245"/>
        <v>#DIV/0!</v>
      </c>
      <c r="Q3944" s="4" t="s">
        <v>8317</v>
      </c>
      <c r="R3944" t="s">
        <v>8318</v>
      </c>
      <c r="S3944" s="8">
        <f t="shared" si="246"/>
        <v>42111.695763888885</v>
      </c>
      <c r="T3944" s="8">
        <f t="shared" si="247"/>
        <v>42171.695763888885</v>
      </c>
    </row>
    <row r="3945" spans="1:20" ht="45" x14ac:dyDescent="0.25">
      <c r="A3945">
        <v>3943</v>
      </c>
      <c r="B3945" s="1" t="s">
        <v>3940</v>
      </c>
      <c r="C3945" s="1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3">
        <f t="shared" si="244"/>
        <v>35.64</v>
      </c>
      <c r="P3945">
        <f t="shared" si="245"/>
        <v>137.07692307692307</v>
      </c>
      <c r="Q3945" s="4" t="s">
        <v>8317</v>
      </c>
      <c r="R3945" t="s">
        <v>8318</v>
      </c>
      <c r="S3945" s="8">
        <f t="shared" si="246"/>
        <v>42279.570231481477</v>
      </c>
      <c r="T3945" s="8">
        <f t="shared" si="247"/>
        <v>42310.493055555555</v>
      </c>
    </row>
    <row r="3946" spans="1:20" ht="60" x14ac:dyDescent="0.25">
      <c r="A3946">
        <v>3944</v>
      </c>
      <c r="B3946" s="1" t="s">
        <v>3941</v>
      </c>
      <c r="C3946" s="1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3">
        <f t="shared" si="244"/>
        <v>0</v>
      </c>
      <c r="P3946" t="e">
        <f t="shared" si="245"/>
        <v>#DIV/0!</v>
      </c>
      <c r="Q3946" s="4" t="s">
        <v>8317</v>
      </c>
      <c r="R3946" t="s">
        <v>8318</v>
      </c>
      <c r="S3946" s="8">
        <f t="shared" si="246"/>
        <v>42213.454571759255</v>
      </c>
      <c r="T3946" s="8">
        <f t="shared" si="247"/>
        <v>42243.454571759255</v>
      </c>
    </row>
    <row r="3947" spans="1:20" ht="60" x14ac:dyDescent="0.25">
      <c r="A3947">
        <v>3945</v>
      </c>
      <c r="B3947" s="1" t="s">
        <v>3942</v>
      </c>
      <c r="C3947" s="1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3">
        <f t="shared" si="244"/>
        <v>0.25</v>
      </c>
      <c r="P3947">
        <f t="shared" si="245"/>
        <v>5</v>
      </c>
      <c r="Q3947" s="4" t="s">
        <v>8317</v>
      </c>
      <c r="R3947" t="s">
        <v>8318</v>
      </c>
      <c r="S3947" s="8">
        <f t="shared" si="246"/>
        <v>42109.593379629623</v>
      </c>
      <c r="T3947" s="8">
        <f t="shared" si="247"/>
        <v>42139.593379629623</v>
      </c>
    </row>
    <row r="3948" spans="1:20" ht="30" x14ac:dyDescent="0.25">
      <c r="A3948">
        <v>3946</v>
      </c>
      <c r="B3948" s="1" t="s">
        <v>3943</v>
      </c>
      <c r="C3948" s="1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3">
        <f t="shared" si="244"/>
        <v>3.25</v>
      </c>
      <c r="P3948">
        <f t="shared" si="245"/>
        <v>39</v>
      </c>
      <c r="Q3948" s="4" t="s">
        <v>8317</v>
      </c>
      <c r="R3948" t="s">
        <v>8318</v>
      </c>
      <c r="S3948" s="8">
        <f t="shared" si="246"/>
        <v>42031.625254629624</v>
      </c>
      <c r="T3948" s="8">
        <f t="shared" si="247"/>
        <v>42063.124999999993</v>
      </c>
    </row>
    <row r="3949" spans="1:20" ht="60" x14ac:dyDescent="0.25">
      <c r="A3949">
        <v>3947</v>
      </c>
      <c r="B3949" s="1" t="s">
        <v>3944</v>
      </c>
      <c r="C3949" s="1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3">
        <f t="shared" si="244"/>
        <v>3.3666666666666667</v>
      </c>
      <c r="P3949">
        <f t="shared" si="245"/>
        <v>50.5</v>
      </c>
      <c r="Q3949" s="4" t="s">
        <v>8317</v>
      </c>
      <c r="R3949" t="s">
        <v>8318</v>
      </c>
      <c r="S3949" s="8">
        <f t="shared" si="246"/>
        <v>42614.934537037036</v>
      </c>
      <c r="T3949" s="8">
        <f t="shared" si="247"/>
        <v>42644.934537037036</v>
      </c>
    </row>
    <row r="3950" spans="1:20" ht="60" x14ac:dyDescent="0.25">
      <c r="A3950">
        <v>3948</v>
      </c>
      <c r="B3950" s="1" t="s">
        <v>3945</v>
      </c>
      <c r="C3950" s="1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3">
        <f t="shared" si="244"/>
        <v>0</v>
      </c>
      <c r="P3950" t="e">
        <f t="shared" si="245"/>
        <v>#DIV/0!</v>
      </c>
      <c r="Q3950" s="4" t="s">
        <v>8317</v>
      </c>
      <c r="R3950" t="s">
        <v>8318</v>
      </c>
      <c r="S3950" s="8">
        <f t="shared" si="246"/>
        <v>41829.117164351854</v>
      </c>
      <c r="T3950" s="8">
        <f t="shared" si="247"/>
        <v>41889.117164351854</v>
      </c>
    </row>
    <row r="3951" spans="1:20" ht="60" x14ac:dyDescent="0.25">
      <c r="A3951">
        <v>3949</v>
      </c>
      <c r="B3951" s="1" t="s">
        <v>3946</v>
      </c>
      <c r="C3951" s="1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3">
        <f t="shared" si="244"/>
        <v>15.77</v>
      </c>
      <c r="P3951">
        <f t="shared" si="245"/>
        <v>49.28125</v>
      </c>
      <c r="Q3951" s="4" t="s">
        <v>8317</v>
      </c>
      <c r="R3951" t="s">
        <v>8318</v>
      </c>
      <c r="S3951" s="8">
        <f t="shared" si="246"/>
        <v>42015.912280092591</v>
      </c>
      <c r="T3951" s="8">
        <f t="shared" si="247"/>
        <v>42045.912280092591</v>
      </c>
    </row>
    <row r="3952" spans="1:20" ht="60" x14ac:dyDescent="0.25">
      <c r="A3952">
        <v>3950</v>
      </c>
      <c r="B3952" s="1" t="s">
        <v>3947</v>
      </c>
      <c r="C3952" s="1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3">
        <f t="shared" si="244"/>
        <v>0.625</v>
      </c>
      <c r="P3952">
        <f t="shared" si="245"/>
        <v>25</v>
      </c>
      <c r="Q3952" s="4" t="s">
        <v>8317</v>
      </c>
      <c r="R3952" t="s">
        <v>8318</v>
      </c>
      <c r="S3952" s="8">
        <f t="shared" si="246"/>
        <v>42439.493981481479</v>
      </c>
      <c r="T3952" s="8">
        <f t="shared" si="247"/>
        <v>42468.565972222219</v>
      </c>
    </row>
    <row r="3953" spans="1:20" ht="60" x14ac:dyDescent="0.25">
      <c r="A3953">
        <v>3951</v>
      </c>
      <c r="B3953" s="1" t="s">
        <v>3948</v>
      </c>
      <c r="C3953" s="1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3">
        <f t="shared" si="244"/>
        <v>5.0000000000000001E-4</v>
      </c>
      <c r="P3953">
        <f t="shared" si="245"/>
        <v>1</v>
      </c>
      <c r="Q3953" s="4" t="s">
        <v>8317</v>
      </c>
      <c r="R3953" t="s">
        <v>8318</v>
      </c>
      <c r="S3953" s="8">
        <f t="shared" si="246"/>
        <v>42433.617384259262</v>
      </c>
      <c r="T3953" s="8">
        <f t="shared" si="247"/>
        <v>42493.57571759259</v>
      </c>
    </row>
    <row r="3954" spans="1:20" ht="60" x14ac:dyDescent="0.25">
      <c r="A3954">
        <v>3952</v>
      </c>
      <c r="B3954" s="1" t="s">
        <v>3949</v>
      </c>
      <c r="C3954" s="1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3">
        <f t="shared" si="244"/>
        <v>9.6153846153846159E-2</v>
      </c>
      <c r="P3954">
        <f t="shared" si="245"/>
        <v>25</v>
      </c>
      <c r="Q3954" s="4" t="s">
        <v>8317</v>
      </c>
      <c r="R3954" t="s">
        <v>8318</v>
      </c>
      <c r="S3954" s="8">
        <f t="shared" si="246"/>
        <v>42243.582060185181</v>
      </c>
      <c r="T3954" s="8">
        <f t="shared" si="247"/>
        <v>42303.582060185181</v>
      </c>
    </row>
    <row r="3955" spans="1:20" ht="45" x14ac:dyDescent="0.25">
      <c r="A3955">
        <v>3953</v>
      </c>
      <c r="B3955" s="1" t="s">
        <v>3950</v>
      </c>
      <c r="C3955" s="1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3">
        <f t="shared" si="244"/>
        <v>0</v>
      </c>
      <c r="P3955" t="e">
        <f t="shared" si="245"/>
        <v>#DIV/0!</v>
      </c>
      <c r="Q3955" s="4" t="s">
        <v>8317</v>
      </c>
      <c r="R3955" t="s">
        <v>8318</v>
      </c>
      <c r="S3955" s="8">
        <f t="shared" si="246"/>
        <v>42549.840115740742</v>
      </c>
      <c r="T3955" s="8">
        <f t="shared" si="247"/>
        <v>42580.770138888889</v>
      </c>
    </row>
    <row r="3956" spans="1:20" ht="60" x14ac:dyDescent="0.25">
      <c r="A3956">
        <v>3954</v>
      </c>
      <c r="B3956" s="1" t="s">
        <v>3951</v>
      </c>
      <c r="C3956" s="1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3">
        <f t="shared" si="244"/>
        <v>0</v>
      </c>
      <c r="P3956" t="e">
        <f t="shared" si="245"/>
        <v>#DIV/0!</v>
      </c>
      <c r="Q3956" s="4" t="s">
        <v>8317</v>
      </c>
      <c r="R3956" t="s">
        <v>8318</v>
      </c>
      <c r="S3956" s="8">
        <f t="shared" si="246"/>
        <v>41774.442870370367</v>
      </c>
      <c r="T3956" s="8">
        <f t="shared" si="247"/>
        <v>41834.442870370367</v>
      </c>
    </row>
    <row r="3957" spans="1:20" ht="60" x14ac:dyDescent="0.25">
      <c r="A3957">
        <v>3955</v>
      </c>
      <c r="B3957" s="1" t="s">
        <v>3952</v>
      </c>
      <c r="C3957" s="1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3">
        <f t="shared" si="244"/>
        <v>24.285714285714285</v>
      </c>
      <c r="P3957">
        <f t="shared" si="245"/>
        <v>53.125</v>
      </c>
      <c r="Q3957" s="4" t="s">
        <v>8317</v>
      </c>
      <c r="R3957" t="s">
        <v>8318</v>
      </c>
      <c r="S3957" s="8">
        <f t="shared" si="246"/>
        <v>42306.640520833331</v>
      </c>
      <c r="T3957" s="8">
        <f t="shared" si="247"/>
        <v>42336.682187499995</v>
      </c>
    </row>
    <row r="3958" spans="1:20" ht="60" x14ac:dyDescent="0.25">
      <c r="A3958">
        <v>3956</v>
      </c>
      <c r="B3958" s="1" t="s">
        <v>3953</v>
      </c>
      <c r="C3958" s="1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3">
        <f t="shared" si="244"/>
        <v>0</v>
      </c>
      <c r="P3958" t="e">
        <f t="shared" si="245"/>
        <v>#DIV/0!</v>
      </c>
      <c r="Q3958" s="4" t="s">
        <v>8317</v>
      </c>
      <c r="R3958" t="s">
        <v>8318</v>
      </c>
      <c r="S3958" s="8">
        <f t="shared" si="246"/>
        <v>42457.723692129628</v>
      </c>
      <c r="T3958" s="8">
        <f t="shared" si="247"/>
        <v>42484.805555555555</v>
      </c>
    </row>
    <row r="3959" spans="1:20" ht="45" x14ac:dyDescent="0.25">
      <c r="A3959">
        <v>3957</v>
      </c>
      <c r="B3959" s="1" t="s">
        <v>3954</v>
      </c>
      <c r="C3959" s="1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3">
        <f t="shared" si="244"/>
        <v>2.5000000000000001E-2</v>
      </c>
      <c r="P3959">
        <f t="shared" si="245"/>
        <v>7</v>
      </c>
      <c r="Q3959" s="4" t="s">
        <v>8317</v>
      </c>
      <c r="R3959" t="s">
        <v>8318</v>
      </c>
      <c r="S3959" s="8">
        <f t="shared" si="246"/>
        <v>42513.76798611111</v>
      </c>
      <c r="T3959" s="8">
        <f t="shared" si="247"/>
        <v>42559.76798611111</v>
      </c>
    </row>
    <row r="3960" spans="1:20" ht="60" x14ac:dyDescent="0.25">
      <c r="A3960">
        <v>3958</v>
      </c>
      <c r="B3960" s="1" t="s">
        <v>3955</v>
      </c>
      <c r="C3960" s="1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3">
        <f t="shared" si="244"/>
        <v>32.049999999999997</v>
      </c>
      <c r="P3960">
        <f t="shared" si="245"/>
        <v>40.0625</v>
      </c>
      <c r="Q3960" s="4" t="s">
        <v>8317</v>
      </c>
      <c r="R3960" t="s">
        <v>8318</v>
      </c>
      <c r="S3960" s="8">
        <f t="shared" si="246"/>
        <v>41816.742037037031</v>
      </c>
      <c r="T3960" s="8">
        <f t="shared" si="247"/>
        <v>41853.375</v>
      </c>
    </row>
    <row r="3961" spans="1:20" ht="60" x14ac:dyDescent="0.25">
      <c r="A3961">
        <v>3959</v>
      </c>
      <c r="B3961" s="1" t="s">
        <v>3956</v>
      </c>
      <c r="C3961" s="1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3">
        <f t="shared" si="244"/>
        <v>24.333333333333332</v>
      </c>
      <c r="P3961">
        <f t="shared" si="245"/>
        <v>24.333333333333332</v>
      </c>
      <c r="Q3961" s="4" t="s">
        <v>8317</v>
      </c>
      <c r="R3961" t="s">
        <v>8318</v>
      </c>
      <c r="S3961" s="8">
        <f t="shared" si="246"/>
        <v>41880.580509259256</v>
      </c>
      <c r="T3961" s="8">
        <f t="shared" si="247"/>
        <v>41910.580509259256</v>
      </c>
    </row>
    <row r="3962" spans="1:20" ht="60" x14ac:dyDescent="0.25">
      <c r="A3962">
        <v>3960</v>
      </c>
      <c r="B3962" s="1" t="s">
        <v>3957</v>
      </c>
      <c r="C3962" s="1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3">
        <f t="shared" si="244"/>
        <v>1.5</v>
      </c>
      <c r="P3962">
        <f t="shared" si="245"/>
        <v>11.25</v>
      </c>
      <c r="Q3962" s="4" t="s">
        <v>8317</v>
      </c>
      <c r="R3962" t="s">
        <v>8318</v>
      </c>
      <c r="S3962" s="8">
        <f t="shared" si="246"/>
        <v>42342.63722222222</v>
      </c>
      <c r="T3962" s="8">
        <f t="shared" si="247"/>
        <v>42372.63722222222</v>
      </c>
    </row>
    <row r="3963" spans="1:20" ht="60" x14ac:dyDescent="0.25">
      <c r="A3963">
        <v>3961</v>
      </c>
      <c r="B3963" s="1" t="s">
        <v>3958</v>
      </c>
      <c r="C3963" s="1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3">
        <f t="shared" si="244"/>
        <v>0.42</v>
      </c>
      <c r="P3963">
        <f t="shared" si="245"/>
        <v>10.5</v>
      </c>
      <c r="Q3963" s="4" t="s">
        <v>8317</v>
      </c>
      <c r="R3963" t="s">
        <v>8318</v>
      </c>
      <c r="S3963" s="8">
        <f t="shared" si="246"/>
        <v>41745.682986111111</v>
      </c>
      <c r="T3963" s="8">
        <f t="shared" si="247"/>
        <v>41767.682986111111</v>
      </c>
    </row>
    <row r="3964" spans="1:20" ht="60" x14ac:dyDescent="0.25">
      <c r="A3964">
        <v>3962</v>
      </c>
      <c r="B3964" s="1" t="s">
        <v>3959</v>
      </c>
      <c r="C3964" s="1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3">
        <f t="shared" si="244"/>
        <v>3.2142857142857144</v>
      </c>
      <c r="P3964">
        <f t="shared" si="245"/>
        <v>15</v>
      </c>
      <c r="Q3964" s="4" t="s">
        <v>8317</v>
      </c>
      <c r="R3964" t="s">
        <v>8318</v>
      </c>
      <c r="S3964" s="8">
        <f t="shared" si="246"/>
        <v>42311.413124999999</v>
      </c>
      <c r="T3964" s="8">
        <f t="shared" si="247"/>
        <v>42336.413124999999</v>
      </c>
    </row>
    <row r="3965" spans="1:20" ht="60" x14ac:dyDescent="0.25">
      <c r="A3965">
        <v>3963</v>
      </c>
      <c r="B3965" s="1" t="s">
        <v>3960</v>
      </c>
      <c r="C3965" s="1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3">
        <f t="shared" si="244"/>
        <v>0</v>
      </c>
      <c r="P3965" t="e">
        <f t="shared" si="245"/>
        <v>#DIV/0!</v>
      </c>
      <c r="Q3965" s="4" t="s">
        <v>8317</v>
      </c>
      <c r="R3965" t="s">
        <v>8318</v>
      </c>
      <c r="S3965" s="8">
        <f t="shared" si="246"/>
        <v>42295.945798611108</v>
      </c>
      <c r="T3965" s="8">
        <f t="shared" si="247"/>
        <v>42325.987465277773</v>
      </c>
    </row>
    <row r="3966" spans="1:20" ht="45" x14ac:dyDescent="0.25">
      <c r="A3966">
        <v>3964</v>
      </c>
      <c r="B3966" s="1" t="s">
        <v>3961</v>
      </c>
      <c r="C3966" s="1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3">
        <f t="shared" si="244"/>
        <v>6.3</v>
      </c>
      <c r="P3966">
        <f t="shared" si="245"/>
        <v>42</v>
      </c>
      <c r="Q3966" s="4" t="s">
        <v>8317</v>
      </c>
      <c r="R3966" t="s">
        <v>8318</v>
      </c>
      <c r="S3966" s="8">
        <f t="shared" si="246"/>
        <v>42053.513726851852</v>
      </c>
      <c r="T3966" s="8">
        <f t="shared" si="247"/>
        <v>42113.47206018518</v>
      </c>
    </row>
    <row r="3967" spans="1:20" ht="60" x14ac:dyDescent="0.25">
      <c r="A3967">
        <v>3965</v>
      </c>
      <c r="B3967" s="1" t="s">
        <v>3962</v>
      </c>
      <c r="C3967" s="1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3">
        <f t="shared" si="244"/>
        <v>14.25</v>
      </c>
      <c r="P3967">
        <f t="shared" si="245"/>
        <v>71.25</v>
      </c>
      <c r="Q3967" s="4" t="s">
        <v>8317</v>
      </c>
      <c r="R3967" t="s">
        <v>8318</v>
      </c>
      <c r="S3967" s="8">
        <f t="shared" si="246"/>
        <v>42414.027546296296</v>
      </c>
      <c r="T3967" s="8">
        <f t="shared" si="247"/>
        <v>42473.985879629625</v>
      </c>
    </row>
    <row r="3968" spans="1:20" ht="60" x14ac:dyDescent="0.25">
      <c r="A3968">
        <v>3966</v>
      </c>
      <c r="B3968" s="1" t="s">
        <v>3963</v>
      </c>
      <c r="C3968" s="1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3">
        <f t="shared" si="244"/>
        <v>0.6</v>
      </c>
      <c r="P3968">
        <f t="shared" si="245"/>
        <v>22.5</v>
      </c>
      <c r="Q3968" s="4" t="s">
        <v>8317</v>
      </c>
      <c r="R3968" t="s">
        <v>8318</v>
      </c>
      <c r="S3968" s="8">
        <f t="shared" si="246"/>
        <v>41801.503217592588</v>
      </c>
      <c r="T3968" s="8">
        <f t="shared" si="247"/>
        <v>41843.915972222218</v>
      </c>
    </row>
    <row r="3969" spans="1:20" ht="60" x14ac:dyDescent="0.25">
      <c r="A3969">
        <v>3967</v>
      </c>
      <c r="B3969" s="1" t="s">
        <v>3964</v>
      </c>
      <c r="C3969" s="1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3">
        <f t="shared" si="244"/>
        <v>24.117647058823529</v>
      </c>
      <c r="P3969">
        <f t="shared" si="245"/>
        <v>41</v>
      </c>
      <c r="Q3969" s="4" t="s">
        <v>8317</v>
      </c>
      <c r="R3969" t="s">
        <v>8318</v>
      </c>
      <c r="S3969" s="8">
        <f t="shared" si="246"/>
        <v>42770.082256944443</v>
      </c>
      <c r="T3969" s="8">
        <f t="shared" si="247"/>
        <v>42800.082256944443</v>
      </c>
    </row>
    <row r="3970" spans="1:20" ht="45" x14ac:dyDescent="0.25">
      <c r="A3970">
        <v>3968</v>
      </c>
      <c r="B3970" s="1" t="s">
        <v>3965</v>
      </c>
      <c r="C3970" s="1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3">
        <f t="shared" si="244"/>
        <v>10.54</v>
      </c>
      <c r="P3970">
        <f t="shared" si="245"/>
        <v>47.909090909090907</v>
      </c>
      <c r="Q3970" s="4" t="s">
        <v>8317</v>
      </c>
      <c r="R3970" t="s">
        <v>8318</v>
      </c>
      <c r="S3970" s="8">
        <f t="shared" si="246"/>
        <v>42452.60732638889</v>
      </c>
      <c r="T3970" s="8">
        <f t="shared" si="247"/>
        <v>42512.60732638889</v>
      </c>
    </row>
    <row r="3971" spans="1:20" ht="60" x14ac:dyDescent="0.25">
      <c r="A3971">
        <v>3969</v>
      </c>
      <c r="B3971" s="1" t="s">
        <v>3966</v>
      </c>
      <c r="C3971" s="1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3">
        <f t="shared" ref="O3971:O4034" si="248">(E3971/D3971%)</f>
        <v>7.4690265486725664</v>
      </c>
      <c r="P3971">
        <f t="shared" ref="P3971:P4034" si="249">E3971/L3971</f>
        <v>35.166666666666664</v>
      </c>
      <c r="Q3971" s="4" t="s">
        <v>8317</v>
      </c>
      <c r="R3971" t="s">
        <v>8318</v>
      </c>
      <c r="S3971" s="8">
        <f t="shared" ref="S3971:S4034" si="250">(J3971/86400)+25569+(-5/24)</f>
        <v>42601.646365740737</v>
      </c>
      <c r="T3971" s="8">
        <f t="shared" ref="T3971:T4034" si="251">(I3971/86400)+25569+(-5/24)</f>
        <v>42610.954861111109</v>
      </c>
    </row>
    <row r="3972" spans="1:20" ht="60" x14ac:dyDescent="0.25">
      <c r="A3972">
        <v>3970</v>
      </c>
      <c r="B3972" s="1" t="s">
        <v>3967</v>
      </c>
      <c r="C3972" s="1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3">
        <f t="shared" si="248"/>
        <v>7.3333333333333334E-2</v>
      </c>
      <c r="P3972">
        <f t="shared" si="249"/>
        <v>5.5</v>
      </c>
      <c r="Q3972" s="4" t="s">
        <v>8317</v>
      </c>
      <c r="R3972" t="s">
        <v>8318</v>
      </c>
      <c r="S3972" s="8">
        <f t="shared" si="250"/>
        <v>42447.655219907407</v>
      </c>
      <c r="T3972" s="8">
        <f t="shared" si="251"/>
        <v>42477.655219907407</v>
      </c>
    </row>
    <row r="3973" spans="1:20" ht="60" x14ac:dyDescent="0.25">
      <c r="A3973">
        <v>3971</v>
      </c>
      <c r="B3973" s="1" t="s">
        <v>3968</v>
      </c>
      <c r="C3973" s="1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3">
        <f t="shared" si="248"/>
        <v>0.97142857142857142</v>
      </c>
      <c r="P3973">
        <f t="shared" si="249"/>
        <v>22.666666666666668</v>
      </c>
      <c r="Q3973" s="4" t="s">
        <v>8317</v>
      </c>
      <c r="R3973" t="s">
        <v>8318</v>
      </c>
      <c r="S3973" s="8">
        <f t="shared" si="250"/>
        <v>41811.327847222223</v>
      </c>
      <c r="T3973" s="8">
        <f t="shared" si="251"/>
        <v>41841.327847222223</v>
      </c>
    </row>
    <row r="3974" spans="1:20" ht="45" x14ac:dyDescent="0.25">
      <c r="A3974">
        <v>3972</v>
      </c>
      <c r="B3974" s="1" t="s">
        <v>3969</v>
      </c>
      <c r="C3974" s="1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3">
        <f t="shared" si="248"/>
        <v>21.1</v>
      </c>
      <c r="P3974">
        <f t="shared" si="249"/>
        <v>26.375</v>
      </c>
      <c r="Q3974" s="4" t="s">
        <v>8317</v>
      </c>
      <c r="R3974" t="s">
        <v>8318</v>
      </c>
      <c r="S3974" s="8">
        <f t="shared" si="250"/>
        <v>41980.859189814808</v>
      </c>
      <c r="T3974" s="8">
        <f t="shared" si="251"/>
        <v>42040.859189814808</v>
      </c>
    </row>
    <row r="3975" spans="1:20" ht="60" x14ac:dyDescent="0.25">
      <c r="A3975">
        <v>3973</v>
      </c>
      <c r="B3975" s="1" t="s">
        <v>3970</v>
      </c>
      <c r="C3975" s="1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3">
        <f t="shared" si="248"/>
        <v>78.099999999999994</v>
      </c>
      <c r="P3975">
        <f t="shared" si="249"/>
        <v>105.54054054054055</v>
      </c>
      <c r="Q3975" s="4" t="s">
        <v>8317</v>
      </c>
      <c r="R3975" t="s">
        <v>8318</v>
      </c>
      <c r="S3975" s="8">
        <f t="shared" si="250"/>
        <v>42469.475810185184</v>
      </c>
      <c r="T3975" s="8">
        <f t="shared" si="251"/>
        <v>42498.958333333336</v>
      </c>
    </row>
    <row r="3976" spans="1:20" ht="60" x14ac:dyDescent="0.25">
      <c r="A3976">
        <v>3974</v>
      </c>
      <c r="B3976" s="1" t="s">
        <v>3971</v>
      </c>
      <c r="C3976" s="1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3">
        <f t="shared" si="248"/>
        <v>32</v>
      </c>
      <c r="P3976">
        <f t="shared" si="249"/>
        <v>29.09090909090909</v>
      </c>
      <c r="Q3976" s="4" t="s">
        <v>8317</v>
      </c>
      <c r="R3976" t="s">
        <v>8318</v>
      </c>
      <c r="S3976" s="8">
        <f t="shared" si="250"/>
        <v>42493.338518518511</v>
      </c>
      <c r="T3976" s="8">
        <f t="shared" si="251"/>
        <v>42523.338518518511</v>
      </c>
    </row>
    <row r="3977" spans="1:20" ht="60" x14ac:dyDescent="0.25">
      <c r="A3977">
        <v>3975</v>
      </c>
      <c r="B3977" s="1" t="s">
        <v>3972</v>
      </c>
      <c r="C3977" s="1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3">
        <f t="shared" si="248"/>
        <v>0</v>
      </c>
      <c r="P3977" t="e">
        <f t="shared" si="249"/>
        <v>#DIV/0!</v>
      </c>
      <c r="Q3977" s="4" t="s">
        <v>8317</v>
      </c>
      <c r="R3977" t="s">
        <v>8318</v>
      </c>
      <c r="S3977" s="8">
        <f t="shared" si="250"/>
        <v>42534.658541666664</v>
      </c>
      <c r="T3977" s="8">
        <f t="shared" si="251"/>
        <v>42564.658541666664</v>
      </c>
    </row>
    <row r="3978" spans="1:20" ht="60" x14ac:dyDescent="0.25">
      <c r="A3978">
        <v>3976</v>
      </c>
      <c r="B3978" s="1" t="s">
        <v>3973</v>
      </c>
      <c r="C3978" s="1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3">
        <f t="shared" si="248"/>
        <v>47.692307692307693</v>
      </c>
      <c r="P3978">
        <f t="shared" si="249"/>
        <v>62</v>
      </c>
      <c r="Q3978" s="4" t="s">
        <v>8317</v>
      </c>
      <c r="R3978" t="s">
        <v>8318</v>
      </c>
      <c r="S3978" s="8">
        <f t="shared" si="250"/>
        <v>41830.650011574071</v>
      </c>
      <c r="T3978" s="8">
        <f t="shared" si="251"/>
        <v>41852.083333333328</v>
      </c>
    </row>
    <row r="3979" spans="1:20" ht="60" x14ac:dyDescent="0.25">
      <c r="A3979">
        <v>3977</v>
      </c>
      <c r="B3979" s="1" t="s">
        <v>3974</v>
      </c>
      <c r="C3979" s="1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3">
        <f t="shared" si="248"/>
        <v>1.45</v>
      </c>
      <c r="P3979">
        <f t="shared" si="249"/>
        <v>217.5</v>
      </c>
      <c r="Q3979" s="4" t="s">
        <v>8317</v>
      </c>
      <c r="R3979" t="s">
        <v>8318</v>
      </c>
      <c r="S3979" s="8">
        <f t="shared" si="250"/>
        <v>42543.580231481479</v>
      </c>
      <c r="T3979" s="8">
        <f t="shared" si="251"/>
        <v>42573.580231481479</v>
      </c>
    </row>
    <row r="3980" spans="1:20" ht="60" x14ac:dyDescent="0.25">
      <c r="A3980">
        <v>3978</v>
      </c>
      <c r="B3980" s="1" t="s">
        <v>3975</v>
      </c>
      <c r="C3980" s="1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3">
        <f t="shared" si="248"/>
        <v>10.7</v>
      </c>
      <c r="P3980">
        <f t="shared" si="249"/>
        <v>26.75</v>
      </c>
      <c r="Q3980" s="4" t="s">
        <v>8317</v>
      </c>
      <c r="R3980" t="s">
        <v>8318</v>
      </c>
      <c r="S3980" s="8">
        <f t="shared" si="250"/>
        <v>41975.434641203705</v>
      </c>
      <c r="T3980" s="8">
        <f t="shared" si="251"/>
        <v>42035.434641203705</v>
      </c>
    </row>
    <row r="3981" spans="1:20" ht="60" x14ac:dyDescent="0.25">
      <c r="A3981">
        <v>3979</v>
      </c>
      <c r="B3981" s="1" t="s">
        <v>3976</v>
      </c>
      <c r="C3981" s="1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3">
        <f t="shared" si="248"/>
        <v>1.8333333333333333</v>
      </c>
      <c r="P3981">
        <f t="shared" si="249"/>
        <v>18.333333333333332</v>
      </c>
      <c r="Q3981" s="4" t="s">
        <v>8317</v>
      </c>
      <c r="R3981" t="s">
        <v>8318</v>
      </c>
      <c r="S3981" s="8">
        <f t="shared" si="250"/>
        <v>42069.695104166669</v>
      </c>
      <c r="T3981" s="8">
        <f t="shared" si="251"/>
        <v>42092.624999999993</v>
      </c>
    </row>
    <row r="3982" spans="1:20" ht="60" x14ac:dyDescent="0.25">
      <c r="A3982">
        <v>3980</v>
      </c>
      <c r="B3982" s="1" t="s">
        <v>3977</v>
      </c>
      <c r="C3982" s="1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3">
        <f t="shared" si="248"/>
        <v>18</v>
      </c>
      <c r="P3982">
        <f t="shared" si="249"/>
        <v>64.285714285714292</v>
      </c>
      <c r="Q3982" s="4" t="s">
        <v>8317</v>
      </c>
      <c r="R3982" t="s">
        <v>8318</v>
      </c>
      <c r="S3982" s="8">
        <f t="shared" si="250"/>
        <v>41795.390590277777</v>
      </c>
      <c r="T3982" s="8">
        <f t="shared" si="251"/>
        <v>41825.390590277777</v>
      </c>
    </row>
    <row r="3983" spans="1:20" ht="45" x14ac:dyDescent="0.25">
      <c r="A3983">
        <v>3981</v>
      </c>
      <c r="B3983" s="1" t="s">
        <v>3358</v>
      </c>
      <c r="C3983" s="1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3">
        <f t="shared" si="248"/>
        <v>4.083333333333333</v>
      </c>
      <c r="P3983">
        <f t="shared" si="249"/>
        <v>175</v>
      </c>
      <c r="Q3983" s="4" t="s">
        <v>8317</v>
      </c>
      <c r="R3983" t="s">
        <v>8318</v>
      </c>
      <c r="S3983" s="8">
        <f t="shared" si="250"/>
        <v>42507.971631944441</v>
      </c>
      <c r="T3983" s="8">
        <f t="shared" si="251"/>
        <v>42567.971631944441</v>
      </c>
    </row>
    <row r="3984" spans="1:20" ht="60" x14ac:dyDescent="0.25">
      <c r="A3984">
        <v>3982</v>
      </c>
      <c r="B3984" s="1" t="s">
        <v>3978</v>
      </c>
      <c r="C3984" s="1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3">
        <f t="shared" si="248"/>
        <v>20</v>
      </c>
      <c r="P3984">
        <f t="shared" si="249"/>
        <v>34</v>
      </c>
      <c r="Q3984" s="4" t="s">
        <v>8317</v>
      </c>
      <c r="R3984" t="s">
        <v>8318</v>
      </c>
      <c r="S3984" s="8">
        <f t="shared" si="250"/>
        <v>42132.601620370369</v>
      </c>
      <c r="T3984" s="8">
        <f t="shared" si="251"/>
        <v>42192.601620370369</v>
      </c>
    </row>
    <row r="3985" spans="1:20" ht="60" x14ac:dyDescent="0.25">
      <c r="A3985">
        <v>3983</v>
      </c>
      <c r="B3985" s="1" t="s">
        <v>3979</v>
      </c>
      <c r="C3985" s="1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3">
        <f t="shared" si="248"/>
        <v>34.802513464991023</v>
      </c>
      <c r="P3985">
        <f t="shared" si="249"/>
        <v>84.282608695652172</v>
      </c>
      <c r="Q3985" s="4" t="s">
        <v>8317</v>
      </c>
      <c r="R3985" t="s">
        <v>8318</v>
      </c>
      <c r="S3985" s="8">
        <f t="shared" si="250"/>
        <v>41747.661527777775</v>
      </c>
      <c r="T3985" s="8">
        <f t="shared" si="251"/>
        <v>41779.082638888889</v>
      </c>
    </row>
    <row r="3986" spans="1:20" ht="60" x14ac:dyDescent="0.25">
      <c r="A3986">
        <v>3984</v>
      </c>
      <c r="B3986" s="1" t="s">
        <v>3980</v>
      </c>
      <c r="C3986" s="1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3">
        <f t="shared" si="248"/>
        <v>6.333333333333333</v>
      </c>
      <c r="P3986">
        <f t="shared" si="249"/>
        <v>9.5</v>
      </c>
      <c r="Q3986" s="4" t="s">
        <v>8317</v>
      </c>
      <c r="R3986" t="s">
        <v>8318</v>
      </c>
      <c r="S3986" s="8">
        <f t="shared" si="250"/>
        <v>41920.75513888889</v>
      </c>
      <c r="T3986" s="8">
        <f t="shared" si="251"/>
        <v>41950.791666666664</v>
      </c>
    </row>
    <row r="3987" spans="1:20" ht="60" x14ac:dyDescent="0.25">
      <c r="A3987">
        <v>3985</v>
      </c>
      <c r="B3987" s="1" t="s">
        <v>3981</v>
      </c>
      <c r="C3987" s="1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3">
        <f t="shared" si="248"/>
        <v>32.049999999999997</v>
      </c>
      <c r="P3987">
        <f t="shared" si="249"/>
        <v>33.736842105263158</v>
      </c>
      <c r="Q3987" s="4" t="s">
        <v>8317</v>
      </c>
      <c r="R3987" t="s">
        <v>8318</v>
      </c>
      <c r="S3987" s="8">
        <f t="shared" si="250"/>
        <v>42399.499074074069</v>
      </c>
      <c r="T3987" s="8">
        <f t="shared" si="251"/>
        <v>42420.670138888883</v>
      </c>
    </row>
    <row r="3988" spans="1:20" ht="60" x14ac:dyDescent="0.25">
      <c r="A3988">
        <v>3986</v>
      </c>
      <c r="B3988" s="1" t="s">
        <v>3982</v>
      </c>
      <c r="C3988" s="1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3">
        <f t="shared" si="248"/>
        <v>9.76</v>
      </c>
      <c r="P3988">
        <f t="shared" si="249"/>
        <v>37.53846153846154</v>
      </c>
      <c r="Q3988" s="4" t="s">
        <v>8317</v>
      </c>
      <c r="R3988" t="s">
        <v>8318</v>
      </c>
      <c r="S3988" s="8">
        <f t="shared" si="250"/>
        <v>42467.340208333328</v>
      </c>
      <c r="T3988" s="8">
        <f t="shared" si="251"/>
        <v>42496.336111111108</v>
      </c>
    </row>
    <row r="3989" spans="1:20" ht="45" x14ac:dyDescent="0.25">
      <c r="A3989">
        <v>3987</v>
      </c>
      <c r="B3989" s="1" t="s">
        <v>3983</v>
      </c>
      <c r="C3989" s="1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3">
        <f t="shared" si="248"/>
        <v>37.75</v>
      </c>
      <c r="P3989">
        <f t="shared" si="249"/>
        <v>11.615384615384615</v>
      </c>
      <c r="Q3989" s="4" t="s">
        <v>8317</v>
      </c>
      <c r="R3989" t="s">
        <v>8318</v>
      </c>
      <c r="S3989" s="8">
        <f t="shared" si="250"/>
        <v>41765.716319444444</v>
      </c>
      <c r="T3989" s="8">
        <f t="shared" si="251"/>
        <v>41775.716319444444</v>
      </c>
    </row>
    <row r="3990" spans="1:20" ht="30" x14ac:dyDescent="0.25">
      <c r="A3990">
        <v>3988</v>
      </c>
      <c r="B3990" s="1" t="s">
        <v>3984</v>
      </c>
      <c r="C3990" s="1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3">
        <f t="shared" si="248"/>
        <v>2.1333333333333333</v>
      </c>
      <c r="P3990">
        <f t="shared" si="249"/>
        <v>8</v>
      </c>
      <c r="Q3990" s="4" t="s">
        <v>8317</v>
      </c>
      <c r="R3990" t="s">
        <v>8318</v>
      </c>
      <c r="S3990" s="8">
        <f t="shared" si="250"/>
        <v>42229.872835648144</v>
      </c>
      <c r="T3990" s="8">
        <f t="shared" si="251"/>
        <v>42244.872835648144</v>
      </c>
    </row>
    <row r="3991" spans="1:20" ht="60" x14ac:dyDescent="0.25">
      <c r="A3991">
        <v>3989</v>
      </c>
      <c r="B3991" s="1" t="s">
        <v>3985</v>
      </c>
      <c r="C3991" s="1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3">
        <f t="shared" si="248"/>
        <v>0</v>
      </c>
      <c r="P3991" t="e">
        <f t="shared" si="249"/>
        <v>#DIV/0!</v>
      </c>
      <c r="Q3991" s="4" t="s">
        <v>8317</v>
      </c>
      <c r="R3991" t="s">
        <v>8318</v>
      </c>
      <c r="S3991" s="8">
        <f t="shared" si="250"/>
        <v>42286.541446759256</v>
      </c>
      <c r="T3991" s="8">
        <f t="shared" si="251"/>
        <v>42316.583113425928</v>
      </c>
    </row>
    <row r="3992" spans="1:20" ht="45" x14ac:dyDescent="0.25">
      <c r="A3992">
        <v>3990</v>
      </c>
      <c r="B3992" s="1" t="s">
        <v>3986</v>
      </c>
      <c r="C3992" s="1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3">
        <f t="shared" si="248"/>
        <v>4.1818181818181817</v>
      </c>
      <c r="P3992">
        <f t="shared" si="249"/>
        <v>23</v>
      </c>
      <c r="Q3992" s="4" t="s">
        <v>8317</v>
      </c>
      <c r="R3992" t="s">
        <v>8318</v>
      </c>
      <c r="S3992" s="8">
        <f t="shared" si="250"/>
        <v>42401.464039351849</v>
      </c>
      <c r="T3992" s="8">
        <f t="shared" si="251"/>
        <v>42431.464039351849</v>
      </c>
    </row>
    <row r="3993" spans="1:20" ht="30" x14ac:dyDescent="0.25">
      <c r="A3993">
        <v>3991</v>
      </c>
      <c r="B3993" s="1" t="s">
        <v>3987</v>
      </c>
      <c r="C3993" s="1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3">
        <f t="shared" si="248"/>
        <v>20</v>
      </c>
      <c r="P3993">
        <f t="shared" si="249"/>
        <v>100</v>
      </c>
      <c r="Q3993" s="4" t="s">
        <v>8317</v>
      </c>
      <c r="R3993" t="s">
        <v>8318</v>
      </c>
      <c r="S3993" s="8">
        <f t="shared" si="250"/>
        <v>42125.436134259253</v>
      </c>
      <c r="T3993" s="8">
        <f t="shared" si="251"/>
        <v>42155.436134259253</v>
      </c>
    </row>
    <row r="3994" spans="1:20" ht="45" x14ac:dyDescent="0.25">
      <c r="A3994">
        <v>3992</v>
      </c>
      <c r="B3994" s="1" t="s">
        <v>3988</v>
      </c>
      <c r="C3994" s="1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3">
        <f t="shared" si="248"/>
        <v>5.41</v>
      </c>
      <c r="P3994">
        <f t="shared" si="249"/>
        <v>60.111111111111114</v>
      </c>
      <c r="Q3994" s="4" t="s">
        <v>8317</v>
      </c>
      <c r="R3994" t="s">
        <v>8318</v>
      </c>
      <c r="S3994" s="8">
        <f t="shared" si="250"/>
        <v>42289.732164351844</v>
      </c>
      <c r="T3994" s="8">
        <f t="shared" si="251"/>
        <v>42349.773831018516</v>
      </c>
    </row>
    <row r="3995" spans="1:20" ht="45" x14ac:dyDescent="0.25">
      <c r="A3995">
        <v>3993</v>
      </c>
      <c r="B3995" s="1" t="s">
        <v>3989</v>
      </c>
      <c r="C3995" s="1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3">
        <f t="shared" si="248"/>
        <v>6.0000000000000001E-3</v>
      </c>
      <c r="P3995">
        <f t="shared" si="249"/>
        <v>3</v>
      </c>
      <c r="Q3995" s="4" t="s">
        <v>8317</v>
      </c>
      <c r="R3995" t="s">
        <v>8318</v>
      </c>
      <c r="S3995" s="8">
        <f t="shared" si="250"/>
        <v>42107.656388888885</v>
      </c>
      <c r="T3995" s="8">
        <f t="shared" si="251"/>
        <v>42137.656388888885</v>
      </c>
    </row>
    <row r="3996" spans="1:20" ht="45" x14ac:dyDescent="0.25">
      <c r="A3996">
        <v>3994</v>
      </c>
      <c r="B3996" s="1" t="s">
        <v>3990</v>
      </c>
      <c r="C3996" s="1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3">
        <f t="shared" si="248"/>
        <v>0.25</v>
      </c>
      <c r="P3996">
        <f t="shared" si="249"/>
        <v>5</v>
      </c>
      <c r="Q3996" s="4" t="s">
        <v>8317</v>
      </c>
      <c r="R3996" t="s">
        <v>8318</v>
      </c>
      <c r="S3996" s="8">
        <f t="shared" si="250"/>
        <v>41809.181597222218</v>
      </c>
      <c r="T3996" s="8">
        <f t="shared" si="251"/>
        <v>41839.181597222218</v>
      </c>
    </row>
    <row r="3997" spans="1:20" ht="60" x14ac:dyDescent="0.25">
      <c r="A3997">
        <v>3995</v>
      </c>
      <c r="B3997" s="1" t="s">
        <v>3991</v>
      </c>
      <c r="C3997" s="1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3">
        <f t="shared" si="248"/>
        <v>35</v>
      </c>
      <c r="P3997">
        <f t="shared" si="249"/>
        <v>17.5</v>
      </c>
      <c r="Q3997" s="4" t="s">
        <v>8317</v>
      </c>
      <c r="R3997" t="s">
        <v>8318</v>
      </c>
      <c r="S3997" s="8">
        <f t="shared" si="250"/>
        <v>42019.475428240738</v>
      </c>
      <c r="T3997" s="8">
        <f t="shared" si="251"/>
        <v>42049.268749999996</v>
      </c>
    </row>
    <row r="3998" spans="1:20" ht="45" x14ac:dyDescent="0.25">
      <c r="A3998">
        <v>3996</v>
      </c>
      <c r="B3998" s="1" t="s">
        <v>3992</v>
      </c>
      <c r="C3998" s="1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3">
        <f t="shared" si="248"/>
        <v>16.566666666666666</v>
      </c>
      <c r="P3998">
        <f t="shared" si="249"/>
        <v>29.235294117647058</v>
      </c>
      <c r="Q3998" s="4" t="s">
        <v>8317</v>
      </c>
      <c r="R3998" t="s">
        <v>8318</v>
      </c>
      <c r="S3998" s="8">
        <f t="shared" si="250"/>
        <v>41950.058611111112</v>
      </c>
      <c r="T3998" s="8">
        <f t="shared" si="251"/>
        <v>41963.461111111108</v>
      </c>
    </row>
    <row r="3999" spans="1:20" ht="60" x14ac:dyDescent="0.25">
      <c r="A3999">
        <v>3997</v>
      </c>
      <c r="B3999" s="1" t="s">
        <v>3993</v>
      </c>
      <c r="C3999" s="1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3">
        <f t="shared" si="248"/>
        <v>0</v>
      </c>
      <c r="P3999" t="e">
        <f t="shared" si="249"/>
        <v>#DIV/0!</v>
      </c>
      <c r="Q3999" s="4" t="s">
        <v>8317</v>
      </c>
      <c r="R3999" t="s">
        <v>8318</v>
      </c>
      <c r="S3999" s="8">
        <f t="shared" si="250"/>
        <v>42069.183113425919</v>
      </c>
      <c r="T3999" s="8">
        <f t="shared" si="251"/>
        <v>42099.141446759262</v>
      </c>
    </row>
    <row r="4000" spans="1:20" ht="45" x14ac:dyDescent="0.25">
      <c r="A4000">
        <v>3998</v>
      </c>
      <c r="B4000" s="1" t="s">
        <v>3994</v>
      </c>
      <c r="C4000" s="1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3">
        <f t="shared" si="248"/>
        <v>57.2</v>
      </c>
      <c r="P4000">
        <f t="shared" si="249"/>
        <v>59.583333333333336</v>
      </c>
      <c r="Q4000" s="4" t="s">
        <v>8317</v>
      </c>
      <c r="R4000" t="s">
        <v>8318</v>
      </c>
      <c r="S4000" s="8">
        <f t="shared" si="250"/>
        <v>42061.754930555551</v>
      </c>
      <c r="T4000" s="8">
        <f t="shared" si="251"/>
        <v>42091.713263888887</v>
      </c>
    </row>
    <row r="4001" spans="1:20" ht="45" x14ac:dyDescent="0.25">
      <c r="A4001">
        <v>3999</v>
      </c>
      <c r="B4001" s="1" t="s">
        <v>3995</v>
      </c>
      <c r="C4001" s="1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3">
        <f t="shared" si="248"/>
        <v>16.514285714285716</v>
      </c>
      <c r="P4001">
        <f t="shared" si="249"/>
        <v>82.571428571428569</v>
      </c>
      <c r="Q4001" s="4" t="s">
        <v>8317</v>
      </c>
      <c r="R4001" t="s">
        <v>8318</v>
      </c>
      <c r="S4001" s="8">
        <f t="shared" si="250"/>
        <v>41842.620347222219</v>
      </c>
      <c r="T4001" s="8">
        <f t="shared" si="251"/>
        <v>41882.619317129625</v>
      </c>
    </row>
    <row r="4002" spans="1:20" ht="30" x14ac:dyDescent="0.25">
      <c r="A4002">
        <v>4000</v>
      </c>
      <c r="B4002" s="1" t="s">
        <v>3996</v>
      </c>
      <c r="C4002" s="1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3">
        <f t="shared" si="248"/>
        <v>0.125</v>
      </c>
      <c r="P4002">
        <f t="shared" si="249"/>
        <v>10</v>
      </c>
      <c r="Q4002" s="4" t="s">
        <v>8317</v>
      </c>
      <c r="R4002" t="s">
        <v>8318</v>
      </c>
      <c r="S4002" s="8">
        <f t="shared" si="250"/>
        <v>42437.437013888884</v>
      </c>
      <c r="T4002" s="8">
        <f t="shared" si="251"/>
        <v>42497.39534722222</v>
      </c>
    </row>
    <row r="4003" spans="1:20" ht="60" x14ac:dyDescent="0.25">
      <c r="A4003">
        <v>4001</v>
      </c>
      <c r="B4003" s="1" t="s">
        <v>3997</v>
      </c>
      <c r="C4003" s="1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3">
        <f t="shared" si="248"/>
        <v>37.75</v>
      </c>
      <c r="P4003">
        <f t="shared" si="249"/>
        <v>32.357142857142854</v>
      </c>
      <c r="Q4003" s="4" t="s">
        <v>8317</v>
      </c>
      <c r="R4003" t="s">
        <v>8318</v>
      </c>
      <c r="S4003" s="8">
        <f t="shared" si="250"/>
        <v>42775.755879629629</v>
      </c>
      <c r="T4003" s="8">
        <f t="shared" si="251"/>
        <v>42795.583333333336</v>
      </c>
    </row>
    <row r="4004" spans="1:20" ht="60" x14ac:dyDescent="0.25">
      <c r="A4004">
        <v>4002</v>
      </c>
      <c r="B4004" s="1" t="s">
        <v>3998</v>
      </c>
      <c r="C4004" s="1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3">
        <f t="shared" si="248"/>
        <v>1.84</v>
      </c>
      <c r="P4004">
        <f t="shared" si="249"/>
        <v>5.75</v>
      </c>
      <c r="Q4004" s="4" t="s">
        <v>8317</v>
      </c>
      <c r="R4004" t="s">
        <v>8318</v>
      </c>
      <c r="S4004" s="8">
        <f t="shared" si="250"/>
        <v>41878.835196759253</v>
      </c>
      <c r="T4004" s="8">
        <f t="shared" si="251"/>
        <v>41908.835196759253</v>
      </c>
    </row>
    <row r="4005" spans="1:20" ht="45" x14ac:dyDescent="0.25">
      <c r="A4005">
        <v>4003</v>
      </c>
      <c r="B4005" s="1" t="s">
        <v>3999</v>
      </c>
      <c r="C4005" s="1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3">
        <f t="shared" si="248"/>
        <v>10.050000000000001</v>
      </c>
      <c r="P4005">
        <f t="shared" si="249"/>
        <v>100.5</v>
      </c>
      <c r="Q4005" s="4" t="s">
        <v>8317</v>
      </c>
      <c r="R4005" t="s">
        <v>8318</v>
      </c>
      <c r="S4005" s="8">
        <f t="shared" si="250"/>
        <v>42020.379016203697</v>
      </c>
      <c r="T4005" s="8">
        <f t="shared" si="251"/>
        <v>42050.379016203697</v>
      </c>
    </row>
    <row r="4006" spans="1:20" x14ac:dyDescent="0.25">
      <c r="A4006">
        <v>4004</v>
      </c>
      <c r="B4006" s="1" t="s">
        <v>4000</v>
      </c>
      <c r="C4006" s="1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3">
        <f t="shared" si="248"/>
        <v>0.2</v>
      </c>
      <c r="P4006">
        <f t="shared" si="249"/>
        <v>1</v>
      </c>
      <c r="Q4006" s="4" t="s">
        <v>8317</v>
      </c>
      <c r="R4006" t="s">
        <v>8318</v>
      </c>
      <c r="S4006" s="8">
        <f t="shared" si="250"/>
        <v>41889.954363425924</v>
      </c>
      <c r="T4006" s="8">
        <f t="shared" si="251"/>
        <v>41919.954363425924</v>
      </c>
    </row>
    <row r="4007" spans="1:20" ht="45" x14ac:dyDescent="0.25">
      <c r="A4007">
        <v>4005</v>
      </c>
      <c r="B4007" s="1" t="s">
        <v>4001</v>
      </c>
      <c r="C4007" s="1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3">
        <f t="shared" si="248"/>
        <v>1.3333333333333333</v>
      </c>
      <c r="P4007">
        <f t="shared" si="249"/>
        <v>20</v>
      </c>
      <c r="Q4007" s="4" t="s">
        <v>8317</v>
      </c>
      <c r="R4007" t="s">
        <v>8318</v>
      </c>
      <c r="S4007" s="8">
        <f t="shared" si="250"/>
        <v>41872.599363425921</v>
      </c>
      <c r="T4007" s="8">
        <f t="shared" si="251"/>
        <v>41932.599363425921</v>
      </c>
    </row>
    <row r="4008" spans="1:20" ht="60" x14ac:dyDescent="0.25">
      <c r="A4008">
        <v>4006</v>
      </c>
      <c r="B4008" s="1" t="s">
        <v>4002</v>
      </c>
      <c r="C4008" s="1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3">
        <f t="shared" si="248"/>
        <v>6.6666666666666671E-3</v>
      </c>
      <c r="P4008">
        <f t="shared" si="249"/>
        <v>2</v>
      </c>
      <c r="Q4008" s="4" t="s">
        <v>8317</v>
      </c>
      <c r="R4008" t="s">
        <v>8318</v>
      </c>
      <c r="S4008" s="8">
        <f t="shared" si="250"/>
        <v>42391.564664351848</v>
      </c>
      <c r="T4008" s="8">
        <f t="shared" si="251"/>
        <v>42416.564664351848</v>
      </c>
    </row>
    <row r="4009" spans="1:20" ht="45" x14ac:dyDescent="0.25">
      <c r="A4009">
        <v>4007</v>
      </c>
      <c r="B4009" s="1" t="s">
        <v>4003</v>
      </c>
      <c r="C4009" s="1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3">
        <f t="shared" si="248"/>
        <v>0.25</v>
      </c>
      <c r="P4009">
        <f t="shared" si="249"/>
        <v>5</v>
      </c>
      <c r="Q4009" s="4" t="s">
        <v>8317</v>
      </c>
      <c r="R4009" t="s">
        <v>8318</v>
      </c>
      <c r="S4009" s="8">
        <f t="shared" si="250"/>
        <v>41848.564594907402</v>
      </c>
      <c r="T4009" s="8">
        <f t="shared" si="251"/>
        <v>41877.477777777771</v>
      </c>
    </row>
    <row r="4010" spans="1:20" ht="60" x14ac:dyDescent="0.25">
      <c r="A4010">
        <v>4008</v>
      </c>
      <c r="B4010" s="1" t="s">
        <v>4004</v>
      </c>
      <c r="C4010" s="1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3">
        <f t="shared" si="248"/>
        <v>6</v>
      </c>
      <c r="P4010">
        <f t="shared" si="249"/>
        <v>15</v>
      </c>
      <c r="Q4010" s="4" t="s">
        <v>8317</v>
      </c>
      <c r="R4010" t="s">
        <v>8318</v>
      </c>
      <c r="S4010" s="8">
        <f t="shared" si="250"/>
        <v>42177.755868055552</v>
      </c>
      <c r="T4010" s="8">
        <f t="shared" si="251"/>
        <v>42207.755868055552</v>
      </c>
    </row>
    <row r="4011" spans="1:20" ht="45" x14ac:dyDescent="0.25">
      <c r="A4011">
        <v>4009</v>
      </c>
      <c r="B4011" s="1" t="s">
        <v>4005</v>
      </c>
      <c r="C4011" s="1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3">
        <f t="shared" si="248"/>
        <v>3.8860103626943006</v>
      </c>
      <c r="P4011">
        <f t="shared" si="249"/>
        <v>25</v>
      </c>
      <c r="Q4011" s="4" t="s">
        <v>8317</v>
      </c>
      <c r="R4011" t="s">
        <v>8318</v>
      </c>
      <c r="S4011" s="8">
        <f t="shared" si="250"/>
        <v>41851.492592592593</v>
      </c>
      <c r="T4011" s="8">
        <f t="shared" si="251"/>
        <v>41891.492592592593</v>
      </c>
    </row>
    <row r="4012" spans="1:20" ht="45" x14ac:dyDescent="0.25">
      <c r="A4012">
        <v>4010</v>
      </c>
      <c r="B4012" s="1" t="s">
        <v>4006</v>
      </c>
      <c r="C4012" s="1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3">
        <f t="shared" si="248"/>
        <v>24.194444444444443</v>
      </c>
      <c r="P4012">
        <f t="shared" si="249"/>
        <v>45.842105263157897</v>
      </c>
      <c r="Q4012" s="4" t="s">
        <v>8317</v>
      </c>
      <c r="R4012" t="s">
        <v>8318</v>
      </c>
      <c r="S4012" s="8">
        <f t="shared" si="250"/>
        <v>41921.562106481477</v>
      </c>
      <c r="T4012" s="8">
        <f t="shared" si="251"/>
        <v>41938.562106481477</v>
      </c>
    </row>
    <row r="4013" spans="1:20" ht="60" x14ac:dyDescent="0.25">
      <c r="A4013">
        <v>4011</v>
      </c>
      <c r="B4013" s="1" t="s">
        <v>4007</v>
      </c>
      <c r="C4013" s="1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3">
        <f t="shared" si="248"/>
        <v>7.6</v>
      </c>
      <c r="P4013">
        <f t="shared" si="249"/>
        <v>4.75</v>
      </c>
      <c r="Q4013" s="4" t="s">
        <v>8317</v>
      </c>
      <c r="R4013" t="s">
        <v>8318</v>
      </c>
      <c r="S4013" s="8">
        <f t="shared" si="250"/>
        <v>42002.336550925924</v>
      </c>
      <c r="T4013" s="8">
        <f t="shared" si="251"/>
        <v>42032.336550925924</v>
      </c>
    </row>
    <row r="4014" spans="1:20" ht="60" x14ac:dyDescent="0.25">
      <c r="A4014">
        <v>4012</v>
      </c>
      <c r="B4014" s="1" t="s">
        <v>4008</v>
      </c>
      <c r="C4014" s="1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3">
        <f t="shared" si="248"/>
        <v>0</v>
      </c>
      <c r="P4014" t="e">
        <f t="shared" si="249"/>
        <v>#DIV/0!</v>
      </c>
      <c r="Q4014" s="4" t="s">
        <v>8317</v>
      </c>
      <c r="R4014" t="s">
        <v>8318</v>
      </c>
      <c r="S4014" s="8">
        <f t="shared" si="250"/>
        <v>42096.336215277777</v>
      </c>
      <c r="T4014" s="8">
        <f t="shared" si="251"/>
        <v>42126.336215277777</v>
      </c>
    </row>
    <row r="4015" spans="1:20" ht="60" x14ac:dyDescent="0.25">
      <c r="A4015">
        <v>4013</v>
      </c>
      <c r="B4015" s="1" t="s">
        <v>4009</v>
      </c>
      <c r="C4015" s="1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3">
        <f t="shared" si="248"/>
        <v>1.3</v>
      </c>
      <c r="P4015">
        <f t="shared" si="249"/>
        <v>13</v>
      </c>
      <c r="Q4015" s="4" t="s">
        <v>8317</v>
      </c>
      <c r="R4015" t="s">
        <v>8318</v>
      </c>
      <c r="S4015" s="8">
        <f t="shared" si="250"/>
        <v>42021.092858796292</v>
      </c>
      <c r="T4015" s="8">
        <f t="shared" si="251"/>
        <v>42051.092858796292</v>
      </c>
    </row>
    <row r="4016" spans="1:20" ht="60" x14ac:dyDescent="0.25">
      <c r="A4016">
        <v>4014</v>
      </c>
      <c r="B4016" s="1" t="s">
        <v>4010</v>
      </c>
      <c r="C4016" s="1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3">
        <f t="shared" si="248"/>
        <v>0</v>
      </c>
      <c r="P4016" t="e">
        <f t="shared" si="249"/>
        <v>#DIV/0!</v>
      </c>
      <c r="Q4016" s="4" t="s">
        <v>8317</v>
      </c>
      <c r="R4016" t="s">
        <v>8318</v>
      </c>
      <c r="S4016" s="8">
        <f t="shared" si="250"/>
        <v>42419.037835648145</v>
      </c>
      <c r="T4016" s="8">
        <f t="shared" si="251"/>
        <v>42434.037835648145</v>
      </c>
    </row>
    <row r="4017" spans="1:20" ht="60" x14ac:dyDescent="0.25">
      <c r="A4017">
        <v>4015</v>
      </c>
      <c r="B4017" s="1" t="s">
        <v>4011</v>
      </c>
      <c r="C4017" s="1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3">
        <f t="shared" si="248"/>
        <v>1.4285714285714285E-2</v>
      </c>
      <c r="P4017">
        <f t="shared" si="249"/>
        <v>1</v>
      </c>
      <c r="Q4017" s="4" t="s">
        <v>8317</v>
      </c>
      <c r="R4017" t="s">
        <v>8318</v>
      </c>
      <c r="S4017" s="8">
        <f t="shared" si="250"/>
        <v>42174.572488425925</v>
      </c>
      <c r="T4017" s="8">
        <f t="shared" si="251"/>
        <v>42204.572488425925</v>
      </c>
    </row>
    <row r="4018" spans="1:20" ht="60" x14ac:dyDescent="0.25">
      <c r="A4018">
        <v>4016</v>
      </c>
      <c r="B4018" s="1" t="s">
        <v>4012</v>
      </c>
      <c r="C4018" s="1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3">
        <f t="shared" si="248"/>
        <v>14</v>
      </c>
      <c r="P4018">
        <f t="shared" si="249"/>
        <v>10</v>
      </c>
      <c r="Q4018" s="4" t="s">
        <v>8317</v>
      </c>
      <c r="R4018" t="s">
        <v>8318</v>
      </c>
      <c r="S4018" s="8">
        <f t="shared" si="250"/>
        <v>41869.664351851847</v>
      </c>
      <c r="T4018" s="8">
        <f t="shared" si="251"/>
        <v>41899.664351851847</v>
      </c>
    </row>
    <row r="4019" spans="1:20" ht="60" x14ac:dyDescent="0.25">
      <c r="A4019">
        <v>4017</v>
      </c>
      <c r="B4019" s="1" t="s">
        <v>4013</v>
      </c>
      <c r="C4019" s="1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3">
        <f t="shared" si="248"/>
        <v>1.05</v>
      </c>
      <c r="P4019">
        <f t="shared" si="249"/>
        <v>52.5</v>
      </c>
      <c r="Q4019" s="4" t="s">
        <v>8317</v>
      </c>
      <c r="R4019" t="s">
        <v>8318</v>
      </c>
      <c r="S4019" s="8">
        <f t="shared" si="250"/>
        <v>41856.463819444441</v>
      </c>
      <c r="T4019" s="8">
        <f t="shared" si="251"/>
        <v>41886.463819444441</v>
      </c>
    </row>
    <row r="4020" spans="1:20" ht="30" x14ac:dyDescent="0.25">
      <c r="A4020">
        <v>4018</v>
      </c>
      <c r="B4020" s="1" t="s">
        <v>4014</v>
      </c>
      <c r="C4020" s="1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3">
        <f t="shared" si="248"/>
        <v>8.6666666666666661</v>
      </c>
      <c r="P4020">
        <f t="shared" si="249"/>
        <v>32.5</v>
      </c>
      <c r="Q4020" s="4" t="s">
        <v>8317</v>
      </c>
      <c r="R4020" t="s">
        <v>8318</v>
      </c>
      <c r="S4020" s="8">
        <f t="shared" si="250"/>
        <v>42620.702638888884</v>
      </c>
      <c r="T4020" s="8">
        <f t="shared" si="251"/>
        <v>42650.702638888884</v>
      </c>
    </row>
    <row r="4021" spans="1:20" ht="60" x14ac:dyDescent="0.25">
      <c r="A4021">
        <v>4019</v>
      </c>
      <c r="B4021" s="1" t="s">
        <v>4015</v>
      </c>
      <c r="C4021" s="1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3">
        <f t="shared" si="248"/>
        <v>0.82857142857142863</v>
      </c>
      <c r="P4021">
        <f t="shared" si="249"/>
        <v>7.25</v>
      </c>
      <c r="Q4021" s="4" t="s">
        <v>8317</v>
      </c>
      <c r="R4021" t="s">
        <v>8318</v>
      </c>
      <c r="S4021" s="8">
        <f t="shared" si="250"/>
        <v>42417.467546296299</v>
      </c>
      <c r="T4021" s="8">
        <f t="shared" si="251"/>
        <v>42475.477777777771</v>
      </c>
    </row>
    <row r="4022" spans="1:20" ht="60" x14ac:dyDescent="0.25">
      <c r="A4022">
        <v>4020</v>
      </c>
      <c r="B4022" s="1" t="s">
        <v>4016</v>
      </c>
      <c r="C4022" s="1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3">
        <f t="shared" si="248"/>
        <v>16.666666666666668</v>
      </c>
      <c r="P4022">
        <f t="shared" si="249"/>
        <v>33.333333333333336</v>
      </c>
      <c r="Q4022" s="4" t="s">
        <v>8317</v>
      </c>
      <c r="R4022" t="s">
        <v>8318</v>
      </c>
      <c r="S4022" s="8">
        <f t="shared" si="250"/>
        <v>42056.982627314814</v>
      </c>
      <c r="T4022" s="8">
        <f t="shared" si="251"/>
        <v>42086.940960648142</v>
      </c>
    </row>
    <row r="4023" spans="1:20" ht="45" x14ac:dyDescent="0.25">
      <c r="A4023">
        <v>4021</v>
      </c>
      <c r="B4023" s="1" t="s">
        <v>4017</v>
      </c>
      <c r="C4023" s="1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3">
        <f t="shared" si="248"/>
        <v>0.83333333333333337</v>
      </c>
      <c r="P4023">
        <f t="shared" si="249"/>
        <v>62.5</v>
      </c>
      <c r="Q4023" s="4" t="s">
        <v>8317</v>
      </c>
      <c r="R4023" t="s">
        <v>8318</v>
      </c>
      <c r="S4023" s="8">
        <f t="shared" si="250"/>
        <v>41878.703217592592</v>
      </c>
      <c r="T4023" s="8">
        <f t="shared" si="251"/>
        <v>41938.703217592592</v>
      </c>
    </row>
    <row r="4024" spans="1:20" ht="30" x14ac:dyDescent="0.25">
      <c r="A4024">
        <v>4022</v>
      </c>
      <c r="B4024" s="1" t="s">
        <v>4018</v>
      </c>
      <c r="C4024" s="1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3">
        <f t="shared" si="248"/>
        <v>69.561111111111117</v>
      </c>
      <c r="P4024">
        <f t="shared" si="249"/>
        <v>63.558375634517766</v>
      </c>
      <c r="Q4024" s="4" t="s">
        <v>8317</v>
      </c>
      <c r="R4024" t="s">
        <v>8318</v>
      </c>
      <c r="S4024" s="8">
        <f t="shared" si="250"/>
        <v>41990.375775462962</v>
      </c>
      <c r="T4024" s="8">
        <f t="shared" si="251"/>
        <v>42035.912499999999</v>
      </c>
    </row>
    <row r="4025" spans="1:20" ht="45" x14ac:dyDescent="0.25">
      <c r="A4025">
        <v>4023</v>
      </c>
      <c r="B4025" s="1" t="s">
        <v>4019</v>
      </c>
      <c r="C4025" s="1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3">
        <f t="shared" si="248"/>
        <v>0</v>
      </c>
      <c r="P4025" t="e">
        <f t="shared" si="249"/>
        <v>#DIV/0!</v>
      </c>
      <c r="Q4025" s="4" t="s">
        <v>8317</v>
      </c>
      <c r="R4025" t="s">
        <v>8318</v>
      </c>
      <c r="S4025" s="8">
        <f t="shared" si="250"/>
        <v>42408.791238425925</v>
      </c>
      <c r="T4025" s="8">
        <f t="shared" si="251"/>
        <v>42453.749571759261</v>
      </c>
    </row>
    <row r="4026" spans="1:20" ht="60" x14ac:dyDescent="0.25">
      <c r="A4026">
        <v>4024</v>
      </c>
      <c r="B4026" s="1" t="s">
        <v>4020</v>
      </c>
      <c r="C4026" s="1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3">
        <f t="shared" si="248"/>
        <v>1.25</v>
      </c>
      <c r="P4026">
        <f t="shared" si="249"/>
        <v>10</v>
      </c>
      <c r="Q4026" s="4" t="s">
        <v>8317</v>
      </c>
      <c r="R4026" t="s">
        <v>8318</v>
      </c>
      <c r="S4026" s="8">
        <f t="shared" si="250"/>
        <v>42217.461770833332</v>
      </c>
      <c r="T4026" s="8">
        <f t="shared" si="251"/>
        <v>42247.461770833332</v>
      </c>
    </row>
    <row r="4027" spans="1:20" ht="60" x14ac:dyDescent="0.25">
      <c r="A4027">
        <v>4025</v>
      </c>
      <c r="B4027" s="1" t="s">
        <v>4021</v>
      </c>
      <c r="C4027" s="1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3">
        <f t="shared" si="248"/>
        <v>5</v>
      </c>
      <c r="P4027">
        <f t="shared" si="249"/>
        <v>62.5</v>
      </c>
      <c r="Q4027" s="4" t="s">
        <v>8317</v>
      </c>
      <c r="R4027" t="s">
        <v>8318</v>
      </c>
      <c r="S4027" s="8">
        <f t="shared" si="250"/>
        <v>42151.029351851852</v>
      </c>
      <c r="T4027" s="8">
        <f t="shared" si="251"/>
        <v>42211.029351851852</v>
      </c>
    </row>
    <row r="4028" spans="1:20" ht="45" x14ac:dyDescent="0.25">
      <c r="A4028">
        <v>4026</v>
      </c>
      <c r="B4028" s="1" t="s">
        <v>4022</v>
      </c>
      <c r="C4028" s="1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3">
        <f t="shared" si="248"/>
        <v>0</v>
      </c>
      <c r="P4028" t="e">
        <f t="shared" si="249"/>
        <v>#DIV/0!</v>
      </c>
      <c r="Q4028" s="4" t="s">
        <v>8317</v>
      </c>
      <c r="R4028" t="s">
        <v>8318</v>
      </c>
      <c r="S4028" s="8">
        <f t="shared" si="250"/>
        <v>42282.447210648148</v>
      </c>
      <c r="T4028" s="8">
        <f t="shared" si="251"/>
        <v>42342.488877314812</v>
      </c>
    </row>
    <row r="4029" spans="1:20" ht="60" x14ac:dyDescent="0.25">
      <c r="A4029">
        <v>4027</v>
      </c>
      <c r="B4029" s="1" t="s">
        <v>4023</v>
      </c>
      <c r="C4029" s="1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3">
        <f t="shared" si="248"/>
        <v>7.166666666666667</v>
      </c>
      <c r="P4029">
        <f t="shared" si="249"/>
        <v>30.714285714285715</v>
      </c>
      <c r="Q4029" s="4" t="s">
        <v>8317</v>
      </c>
      <c r="R4029" t="s">
        <v>8318</v>
      </c>
      <c r="S4029" s="8">
        <f t="shared" si="250"/>
        <v>42768.762511574074</v>
      </c>
      <c r="T4029" s="8">
        <f t="shared" si="251"/>
        <v>42788.833333333336</v>
      </c>
    </row>
    <row r="4030" spans="1:20" ht="45" x14ac:dyDescent="0.25">
      <c r="A4030">
        <v>4028</v>
      </c>
      <c r="B4030" s="1" t="s">
        <v>4024</v>
      </c>
      <c r="C4030" s="1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3">
        <f t="shared" si="248"/>
        <v>28.05</v>
      </c>
      <c r="P4030">
        <f t="shared" si="249"/>
        <v>51</v>
      </c>
      <c r="Q4030" s="4" t="s">
        <v>8317</v>
      </c>
      <c r="R4030" t="s">
        <v>8318</v>
      </c>
      <c r="S4030" s="8">
        <f t="shared" si="250"/>
        <v>41765.730324074073</v>
      </c>
      <c r="T4030" s="8">
        <f t="shared" si="251"/>
        <v>41795.730324074073</v>
      </c>
    </row>
    <row r="4031" spans="1:20" ht="45" x14ac:dyDescent="0.25">
      <c r="A4031">
        <v>4029</v>
      </c>
      <c r="B4031" s="1" t="s">
        <v>4025</v>
      </c>
      <c r="C4031" s="1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3">
        <f t="shared" si="248"/>
        <v>0</v>
      </c>
      <c r="P4031" t="e">
        <f t="shared" si="249"/>
        <v>#DIV/0!</v>
      </c>
      <c r="Q4031" s="4" t="s">
        <v>8317</v>
      </c>
      <c r="R4031" t="s">
        <v>8318</v>
      </c>
      <c r="S4031" s="8">
        <f t="shared" si="250"/>
        <v>42321.816782407404</v>
      </c>
      <c r="T4031" s="8">
        <f t="shared" si="251"/>
        <v>42351.816782407404</v>
      </c>
    </row>
    <row r="4032" spans="1:20" ht="60" x14ac:dyDescent="0.25">
      <c r="A4032">
        <v>4030</v>
      </c>
      <c r="B4032" s="1" t="s">
        <v>4026</v>
      </c>
      <c r="C4032" s="1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3">
        <f t="shared" si="248"/>
        <v>16</v>
      </c>
      <c r="P4032">
        <f t="shared" si="249"/>
        <v>66.666666666666671</v>
      </c>
      <c r="Q4032" s="4" t="s">
        <v>8317</v>
      </c>
      <c r="R4032" t="s">
        <v>8318</v>
      </c>
      <c r="S4032" s="8">
        <f t="shared" si="250"/>
        <v>42374.446747685179</v>
      </c>
      <c r="T4032" s="8">
        <f t="shared" si="251"/>
        <v>42403.575694444444</v>
      </c>
    </row>
    <row r="4033" spans="1:20" ht="60" x14ac:dyDescent="0.25">
      <c r="A4033">
        <v>4031</v>
      </c>
      <c r="B4033" s="1" t="s">
        <v>4027</v>
      </c>
      <c r="C4033" s="1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3">
        <f t="shared" si="248"/>
        <v>0</v>
      </c>
      <c r="P4033" t="e">
        <f t="shared" si="249"/>
        <v>#DIV/0!</v>
      </c>
      <c r="Q4033" s="4" t="s">
        <v>8317</v>
      </c>
      <c r="R4033" t="s">
        <v>8318</v>
      </c>
      <c r="S4033" s="8">
        <f t="shared" si="250"/>
        <v>41941.376898148148</v>
      </c>
      <c r="T4033" s="8">
        <f t="shared" si="251"/>
        <v>41991.418564814812</v>
      </c>
    </row>
    <row r="4034" spans="1:20" ht="60" x14ac:dyDescent="0.25">
      <c r="A4034">
        <v>4032</v>
      </c>
      <c r="B4034" s="1" t="s">
        <v>4028</v>
      </c>
      <c r="C4034" s="1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3">
        <f t="shared" si="248"/>
        <v>6.8287037037037042</v>
      </c>
      <c r="P4034">
        <f t="shared" si="249"/>
        <v>59</v>
      </c>
      <c r="Q4034" s="4" t="s">
        <v>8317</v>
      </c>
      <c r="R4034" t="s">
        <v>8318</v>
      </c>
      <c r="S4034" s="8">
        <f t="shared" si="250"/>
        <v>42293.60087962963</v>
      </c>
      <c r="T4034" s="8">
        <f t="shared" si="251"/>
        <v>42353.642546296294</v>
      </c>
    </row>
    <row r="4035" spans="1:20" ht="45" x14ac:dyDescent="0.25">
      <c r="A4035">
        <v>4033</v>
      </c>
      <c r="B4035" s="1" t="s">
        <v>4029</v>
      </c>
      <c r="C4035" s="1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3">
        <f t="shared" ref="O4035:O4098" si="252">(E4035/D4035%)</f>
        <v>25.698702928870294</v>
      </c>
      <c r="P4035">
        <f t="shared" ref="P4035:P4098" si="253">E4035/L4035</f>
        <v>65.340319148936175</v>
      </c>
      <c r="Q4035" s="4" t="s">
        <v>8317</v>
      </c>
      <c r="R4035" t="s">
        <v>8318</v>
      </c>
      <c r="S4035" s="8">
        <f t="shared" ref="S4035:S4098" si="254">(J4035/86400)+25569+(-5/24)</f>
        <v>42614.06046296296</v>
      </c>
      <c r="T4035" s="8">
        <f t="shared" ref="T4035:T4098" si="255">(I4035/86400)+25569+(-5/24)</f>
        <v>42645.166666666664</v>
      </c>
    </row>
    <row r="4036" spans="1:20" ht="60" x14ac:dyDescent="0.25">
      <c r="A4036">
        <v>4034</v>
      </c>
      <c r="B4036" s="1" t="s">
        <v>4030</v>
      </c>
      <c r="C4036" s="1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3">
        <f t="shared" si="252"/>
        <v>1.4814814814814814</v>
      </c>
      <c r="P4036">
        <f t="shared" si="253"/>
        <v>100</v>
      </c>
      <c r="Q4036" s="4" t="s">
        <v>8317</v>
      </c>
      <c r="R4036" t="s">
        <v>8318</v>
      </c>
      <c r="S4036" s="8">
        <f t="shared" si="254"/>
        <v>42067.739004629628</v>
      </c>
      <c r="T4036" s="8">
        <f t="shared" si="255"/>
        <v>42097.697337962956</v>
      </c>
    </row>
    <row r="4037" spans="1:20" ht="30" x14ac:dyDescent="0.25">
      <c r="A4037">
        <v>4035</v>
      </c>
      <c r="B4037" s="1" t="s">
        <v>4031</v>
      </c>
      <c r="C4037" s="1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3">
        <f t="shared" si="252"/>
        <v>36.85</v>
      </c>
      <c r="P4037">
        <f t="shared" si="253"/>
        <v>147.4</v>
      </c>
      <c r="Q4037" s="4" t="s">
        <v>8317</v>
      </c>
      <c r="R4037" t="s">
        <v>8318</v>
      </c>
      <c r="S4037" s="8">
        <f t="shared" si="254"/>
        <v>41903.674618055556</v>
      </c>
      <c r="T4037" s="8">
        <f t="shared" si="255"/>
        <v>41933.674618055556</v>
      </c>
    </row>
    <row r="4038" spans="1:20" ht="45" x14ac:dyDescent="0.25">
      <c r="A4038">
        <v>4036</v>
      </c>
      <c r="B4038" s="1" t="s">
        <v>4032</v>
      </c>
      <c r="C4038" s="1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3">
        <f t="shared" si="252"/>
        <v>47.05</v>
      </c>
      <c r="P4038">
        <f t="shared" si="253"/>
        <v>166.05882352941177</v>
      </c>
      <c r="Q4038" s="4" t="s">
        <v>8317</v>
      </c>
      <c r="R4038" t="s">
        <v>8318</v>
      </c>
      <c r="S4038" s="8">
        <f t="shared" si="254"/>
        <v>41804.728750000002</v>
      </c>
      <c r="T4038" s="8">
        <f t="shared" si="255"/>
        <v>41821.729166666664</v>
      </c>
    </row>
    <row r="4039" spans="1:20" ht="60" x14ac:dyDescent="0.25">
      <c r="A4039">
        <v>4037</v>
      </c>
      <c r="B4039" s="1" t="s">
        <v>4033</v>
      </c>
      <c r="C4039" s="1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3">
        <f t="shared" si="252"/>
        <v>11.428571428571429</v>
      </c>
      <c r="P4039">
        <f t="shared" si="253"/>
        <v>40</v>
      </c>
      <c r="Q4039" s="4" t="s">
        <v>8317</v>
      </c>
      <c r="R4039" t="s">
        <v>8318</v>
      </c>
      <c r="S4039" s="8">
        <f t="shared" si="254"/>
        <v>42496.862442129626</v>
      </c>
      <c r="T4039" s="8">
        <f t="shared" si="255"/>
        <v>42514.392361111109</v>
      </c>
    </row>
    <row r="4040" spans="1:20" ht="45" x14ac:dyDescent="0.25">
      <c r="A4040">
        <v>4038</v>
      </c>
      <c r="B4040" s="1" t="s">
        <v>4034</v>
      </c>
      <c r="C4040" s="1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3">
        <f t="shared" si="252"/>
        <v>12.04</v>
      </c>
      <c r="P4040">
        <f t="shared" si="253"/>
        <v>75.25</v>
      </c>
      <c r="Q4040" s="4" t="s">
        <v>8317</v>
      </c>
      <c r="R4040" t="s">
        <v>8318</v>
      </c>
      <c r="S4040" s="8">
        <f t="shared" si="254"/>
        <v>41869.590393518512</v>
      </c>
      <c r="T4040" s="8">
        <f t="shared" si="255"/>
        <v>41929.590393518512</v>
      </c>
    </row>
    <row r="4041" spans="1:20" ht="45" x14ac:dyDescent="0.25">
      <c r="A4041">
        <v>4039</v>
      </c>
      <c r="B4041" s="1" t="s">
        <v>4035</v>
      </c>
      <c r="C4041" s="1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3">
        <f t="shared" si="252"/>
        <v>60</v>
      </c>
      <c r="P4041">
        <f t="shared" si="253"/>
        <v>60</v>
      </c>
      <c r="Q4041" s="4" t="s">
        <v>8317</v>
      </c>
      <c r="R4041" t="s">
        <v>8318</v>
      </c>
      <c r="S4041" s="8">
        <f t="shared" si="254"/>
        <v>42305.462581018517</v>
      </c>
      <c r="T4041" s="8">
        <f t="shared" si="255"/>
        <v>42339.040972222218</v>
      </c>
    </row>
    <row r="4042" spans="1:20" ht="45" x14ac:dyDescent="0.25">
      <c r="A4042">
        <v>4040</v>
      </c>
      <c r="B4042" s="1" t="s">
        <v>4036</v>
      </c>
      <c r="C4042" s="1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3">
        <f t="shared" si="252"/>
        <v>31.25</v>
      </c>
      <c r="P4042">
        <f t="shared" si="253"/>
        <v>1250</v>
      </c>
      <c r="Q4042" s="4" t="s">
        <v>8317</v>
      </c>
      <c r="R4042" t="s">
        <v>8318</v>
      </c>
      <c r="S4042" s="8">
        <f t="shared" si="254"/>
        <v>42144.023194444446</v>
      </c>
      <c r="T4042" s="8">
        <f t="shared" si="255"/>
        <v>42202.916666666664</v>
      </c>
    </row>
    <row r="4043" spans="1:20" ht="45" x14ac:dyDescent="0.25">
      <c r="A4043">
        <v>4041</v>
      </c>
      <c r="B4043" s="1" t="s">
        <v>4037</v>
      </c>
      <c r="C4043" s="1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3">
        <f t="shared" si="252"/>
        <v>0.42</v>
      </c>
      <c r="P4043">
        <f t="shared" si="253"/>
        <v>10.5</v>
      </c>
      <c r="Q4043" s="4" t="s">
        <v>8317</v>
      </c>
      <c r="R4043" t="s">
        <v>8318</v>
      </c>
      <c r="S4043" s="8">
        <f t="shared" si="254"/>
        <v>42559.265671296293</v>
      </c>
      <c r="T4043" s="8">
        <f t="shared" si="255"/>
        <v>42619.265671296293</v>
      </c>
    </row>
    <row r="4044" spans="1:20" ht="60" x14ac:dyDescent="0.25">
      <c r="A4044">
        <v>4042</v>
      </c>
      <c r="B4044" s="1" t="s">
        <v>4038</v>
      </c>
      <c r="C4044" s="1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3">
        <f t="shared" si="252"/>
        <v>0.21</v>
      </c>
      <c r="P4044">
        <f t="shared" si="253"/>
        <v>7</v>
      </c>
      <c r="Q4044" s="4" t="s">
        <v>8317</v>
      </c>
      <c r="R4044" t="s">
        <v>8318</v>
      </c>
      <c r="S4044" s="8">
        <f t="shared" si="254"/>
        <v>41994.875740740739</v>
      </c>
      <c r="T4044" s="8">
        <f t="shared" si="255"/>
        <v>42024.594444444439</v>
      </c>
    </row>
    <row r="4045" spans="1:20" ht="45" x14ac:dyDescent="0.25">
      <c r="A4045">
        <v>4043</v>
      </c>
      <c r="B4045" s="1" t="s">
        <v>4039</v>
      </c>
      <c r="C4045" s="1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3">
        <f t="shared" si="252"/>
        <v>0</v>
      </c>
      <c r="P4045" t="e">
        <f t="shared" si="253"/>
        <v>#DIV/0!</v>
      </c>
      <c r="Q4045" s="4" t="s">
        <v>8317</v>
      </c>
      <c r="R4045" t="s">
        <v>8318</v>
      </c>
      <c r="S4045" s="8">
        <f t="shared" si="254"/>
        <v>41948.749131944445</v>
      </c>
      <c r="T4045" s="8">
        <f t="shared" si="255"/>
        <v>41963.749131944445</v>
      </c>
    </row>
    <row r="4046" spans="1:20" ht="60" x14ac:dyDescent="0.25">
      <c r="A4046">
        <v>4044</v>
      </c>
      <c r="B4046" s="1" t="s">
        <v>4040</v>
      </c>
      <c r="C4046" s="1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3">
        <f t="shared" si="252"/>
        <v>37.5</v>
      </c>
      <c r="P4046">
        <f t="shared" si="253"/>
        <v>56.25</v>
      </c>
      <c r="Q4046" s="4" t="s">
        <v>8317</v>
      </c>
      <c r="R4046" t="s">
        <v>8318</v>
      </c>
      <c r="S4046" s="8">
        <f t="shared" si="254"/>
        <v>42074.011365740742</v>
      </c>
      <c r="T4046" s="8">
        <f t="shared" si="255"/>
        <v>42103.999999999993</v>
      </c>
    </row>
    <row r="4047" spans="1:20" ht="60" x14ac:dyDescent="0.25">
      <c r="A4047">
        <v>4045</v>
      </c>
      <c r="B4047" s="1" t="s">
        <v>4041</v>
      </c>
      <c r="C4047" s="1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3">
        <f t="shared" si="252"/>
        <v>0.02</v>
      </c>
      <c r="P4047">
        <f t="shared" si="253"/>
        <v>1</v>
      </c>
      <c r="Q4047" s="4" t="s">
        <v>8317</v>
      </c>
      <c r="R4047" t="s">
        <v>8318</v>
      </c>
      <c r="S4047" s="8">
        <f t="shared" si="254"/>
        <v>41841.992928240739</v>
      </c>
      <c r="T4047" s="8">
        <f t="shared" si="255"/>
        <v>41871.992928240739</v>
      </c>
    </row>
    <row r="4048" spans="1:20" ht="60" x14ac:dyDescent="0.25">
      <c r="A4048">
        <v>4046</v>
      </c>
      <c r="B4048" s="1" t="s">
        <v>4042</v>
      </c>
      <c r="C4048" s="1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3">
        <f t="shared" si="252"/>
        <v>8.2142857142857135</v>
      </c>
      <c r="P4048">
        <f t="shared" si="253"/>
        <v>38.333333333333336</v>
      </c>
      <c r="Q4048" s="4" t="s">
        <v>8317</v>
      </c>
      <c r="R4048" t="s">
        <v>8318</v>
      </c>
      <c r="S4048" s="8">
        <f t="shared" si="254"/>
        <v>41904.442245370366</v>
      </c>
      <c r="T4048" s="8">
        <f t="shared" si="255"/>
        <v>41934.442245370366</v>
      </c>
    </row>
    <row r="4049" spans="1:20" ht="45" x14ac:dyDescent="0.25">
      <c r="A4049">
        <v>4047</v>
      </c>
      <c r="B4049" s="1" t="s">
        <v>4043</v>
      </c>
      <c r="C4049" s="1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3">
        <f t="shared" si="252"/>
        <v>2.2000000000000002</v>
      </c>
      <c r="P4049">
        <f t="shared" si="253"/>
        <v>27.5</v>
      </c>
      <c r="Q4049" s="4" t="s">
        <v>8317</v>
      </c>
      <c r="R4049" t="s">
        <v>8318</v>
      </c>
      <c r="S4049" s="8">
        <f t="shared" si="254"/>
        <v>41990.814155092587</v>
      </c>
      <c r="T4049" s="8">
        <f t="shared" si="255"/>
        <v>42014.833333333336</v>
      </c>
    </row>
    <row r="4050" spans="1:20" ht="60" x14ac:dyDescent="0.25">
      <c r="A4050">
        <v>4048</v>
      </c>
      <c r="B4050" s="1" t="s">
        <v>4044</v>
      </c>
      <c r="C4050" s="1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3">
        <f t="shared" si="252"/>
        <v>17.652941176470588</v>
      </c>
      <c r="P4050">
        <f t="shared" si="253"/>
        <v>32.978021978021978</v>
      </c>
      <c r="Q4050" s="4" t="s">
        <v>8317</v>
      </c>
      <c r="R4050" t="s">
        <v>8318</v>
      </c>
      <c r="S4050" s="8">
        <f t="shared" si="254"/>
        <v>42436.300775462958</v>
      </c>
      <c r="T4050" s="8">
        <f t="shared" si="255"/>
        <v>42471.259108796294</v>
      </c>
    </row>
    <row r="4051" spans="1:20" ht="60" x14ac:dyDescent="0.25">
      <c r="A4051">
        <v>4049</v>
      </c>
      <c r="B4051" s="1" t="s">
        <v>4045</v>
      </c>
      <c r="C4051" s="1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3">
        <f t="shared" si="252"/>
        <v>0.08</v>
      </c>
      <c r="P4051">
        <f t="shared" si="253"/>
        <v>16</v>
      </c>
      <c r="Q4051" s="4" t="s">
        <v>8317</v>
      </c>
      <c r="R4051" t="s">
        <v>8318</v>
      </c>
      <c r="S4051" s="8">
        <f t="shared" si="254"/>
        <v>42169.750173611108</v>
      </c>
      <c r="T4051" s="8">
        <f t="shared" si="255"/>
        <v>42199.750173611108</v>
      </c>
    </row>
    <row r="4052" spans="1:20" ht="60" x14ac:dyDescent="0.25">
      <c r="A4052">
        <v>4050</v>
      </c>
      <c r="B4052" s="1" t="s">
        <v>4046</v>
      </c>
      <c r="C4052" s="1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3">
        <f t="shared" si="252"/>
        <v>6.6666666666666666E-2</v>
      </c>
      <c r="P4052">
        <f t="shared" si="253"/>
        <v>1</v>
      </c>
      <c r="Q4052" s="4" t="s">
        <v>8317</v>
      </c>
      <c r="R4052" t="s">
        <v>8318</v>
      </c>
      <c r="S4052" s="8">
        <f t="shared" si="254"/>
        <v>41905.428136574068</v>
      </c>
      <c r="T4052" s="8">
        <f t="shared" si="255"/>
        <v>41935.428136574068</v>
      </c>
    </row>
    <row r="4053" spans="1:20" ht="45" x14ac:dyDescent="0.25">
      <c r="A4053">
        <v>4051</v>
      </c>
      <c r="B4053" s="1" t="s">
        <v>4047</v>
      </c>
      <c r="C4053" s="1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3">
        <f t="shared" si="252"/>
        <v>0</v>
      </c>
      <c r="P4053" t="e">
        <f t="shared" si="253"/>
        <v>#DIV/0!</v>
      </c>
      <c r="Q4053" s="4" t="s">
        <v>8317</v>
      </c>
      <c r="R4053" t="s">
        <v>8318</v>
      </c>
      <c r="S4053" s="8">
        <f t="shared" si="254"/>
        <v>41761.601817129624</v>
      </c>
      <c r="T4053" s="8">
        <f t="shared" si="255"/>
        <v>41768.078472222223</v>
      </c>
    </row>
    <row r="4054" spans="1:20" ht="60" x14ac:dyDescent="0.25">
      <c r="A4054">
        <v>4052</v>
      </c>
      <c r="B4054" s="1" t="s">
        <v>4048</v>
      </c>
      <c r="C4054" s="1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3">
        <f t="shared" si="252"/>
        <v>37.533333333333331</v>
      </c>
      <c r="P4054">
        <f t="shared" si="253"/>
        <v>86.615384615384613</v>
      </c>
      <c r="Q4054" s="4" t="s">
        <v>8317</v>
      </c>
      <c r="R4054" t="s">
        <v>8318</v>
      </c>
      <c r="S4054" s="8">
        <f t="shared" si="254"/>
        <v>41865.670324074068</v>
      </c>
      <c r="T4054" s="8">
        <f t="shared" si="255"/>
        <v>41925.670324074068</v>
      </c>
    </row>
    <row r="4055" spans="1:20" ht="60" x14ac:dyDescent="0.25">
      <c r="A4055">
        <v>4053</v>
      </c>
      <c r="B4055" s="1" t="s">
        <v>4049</v>
      </c>
      <c r="C4055" s="1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3">
        <f t="shared" si="252"/>
        <v>22</v>
      </c>
      <c r="P4055">
        <f t="shared" si="253"/>
        <v>55</v>
      </c>
      <c r="Q4055" s="4" t="s">
        <v>8317</v>
      </c>
      <c r="R4055" t="s">
        <v>8318</v>
      </c>
      <c r="S4055" s="8">
        <f t="shared" si="254"/>
        <v>41928.481805555552</v>
      </c>
      <c r="T4055" s="8">
        <f t="shared" si="255"/>
        <v>41958.624999999993</v>
      </c>
    </row>
    <row r="4056" spans="1:20" ht="45" x14ac:dyDescent="0.25">
      <c r="A4056">
        <v>4054</v>
      </c>
      <c r="B4056" s="1" t="s">
        <v>4050</v>
      </c>
      <c r="C4056" s="1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3">
        <f t="shared" si="252"/>
        <v>0</v>
      </c>
      <c r="P4056" t="e">
        <f t="shared" si="253"/>
        <v>#DIV/0!</v>
      </c>
      <c r="Q4056" s="4" t="s">
        <v>8317</v>
      </c>
      <c r="R4056" t="s">
        <v>8318</v>
      </c>
      <c r="S4056" s="8">
        <f t="shared" si="254"/>
        <v>42613.632928240739</v>
      </c>
      <c r="T4056" s="8">
        <f t="shared" si="255"/>
        <v>42643.958333333336</v>
      </c>
    </row>
    <row r="4057" spans="1:20" ht="60" x14ac:dyDescent="0.25">
      <c r="A4057">
        <v>4055</v>
      </c>
      <c r="B4057" s="1" t="s">
        <v>4051</v>
      </c>
      <c r="C4057" s="1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3">
        <f t="shared" si="252"/>
        <v>17.62</v>
      </c>
      <c r="P4057">
        <f t="shared" si="253"/>
        <v>41.952380952380949</v>
      </c>
      <c r="Q4057" s="4" t="s">
        <v>8317</v>
      </c>
      <c r="R4057" t="s">
        <v>8318</v>
      </c>
      <c r="S4057" s="8">
        <f t="shared" si="254"/>
        <v>41779.44017361111</v>
      </c>
      <c r="T4057" s="8">
        <f t="shared" si="255"/>
        <v>41809.44017361111</v>
      </c>
    </row>
    <row r="4058" spans="1:20" ht="60" x14ac:dyDescent="0.25">
      <c r="A4058">
        <v>4056</v>
      </c>
      <c r="B4058" s="1" t="s">
        <v>4052</v>
      </c>
      <c r="C4058" s="1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3">
        <f t="shared" si="252"/>
        <v>53</v>
      </c>
      <c r="P4058">
        <f t="shared" si="253"/>
        <v>88.333333333333329</v>
      </c>
      <c r="Q4058" s="4" t="s">
        <v>8317</v>
      </c>
      <c r="R4058" t="s">
        <v>8318</v>
      </c>
      <c r="S4058" s="8">
        <f t="shared" si="254"/>
        <v>42534.724988425922</v>
      </c>
      <c r="T4058" s="8">
        <f t="shared" si="255"/>
        <v>42554.624305555553</v>
      </c>
    </row>
    <row r="4059" spans="1:20" ht="60" x14ac:dyDescent="0.25">
      <c r="A4059">
        <v>4057</v>
      </c>
      <c r="B4059" s="1" t="s">
        <v>4053</v>
      </c>
      <c r="C4059" s="1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3">
        <f t="shared" si="252"/>
        <v>22.142857142857142</v>
      </c>
      <c r="P4059">
        <f t="shared" si="253"/>
        <v>129.16666666666666</v>
      </c>
      <c r="Q4059" s="4" t="s">
        <v>8317</v>
      </c>
      <c r="R4059" t="s">
        <v>8318</v>
      </c>
      <c r="S4059" s="8">
        <f t="shared" si="254"/>
        <v>42310.760185185187</v>
      </c>
      <c r="T4059" s="8">
        <f t="shared" si="255"/>
        <v>42333.749999999993</v>
      </c>
    </row>
    <row r="4060" spans="1:20" ht="45" x14ac:dyDescent="0.25">
      <c r="A4060">
        <v>4058</v>
      </c>
      <c r="B4060" s="1" t="s">
        <v>4054</v>
      </c>
      <c r="C4060" s="1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3">
        <f t="shared" si="252"/>
        <v>2.5333333333333332</v>
      </c>
      <c r="P4060">
        <f t="shared" si="253"/>
        <v>23.75</v>
      </c>
      <c r="Q4060" s="4" t="s">
        <v>8317</v>
      </c>
      <c r="R4060" t="s">
        <v>8318</v>
      </c>
      <c r="S4060" s="8">
        <f t="shared" si="254"/>
        <v>42445.852361111109</v>
      </c>
      <c r="T4060" s="8">
        <f t="shared" si="255"/>
        <v>42460.957638888889</v>
      </c>
    </row>
    <row r="4061" spans="1:20" ht="45" x14ac:dyDescent="0.25">
      <c r="A4061">
        <v>4059</v>
      </c>
      <c r="B4061" s="1" t="s">
        <v>4055</v>
      </c>
      <c r="C4061" s="1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3">
        <f t="shared" si="252"/>
        <v>2.5</v>
      </c>
      <c r="P4061">
        <f t="shared" si="253"/>
        <v>35.714285714285715</v>
      </c>
      <c r="Q4061" s="4" t="s">
        <v>8317</v>
      </c>
      <c r="R4061" t="s">
        <v>8318</v>
      </c>
      <c r="S4061" s="8">
        <f t="shared" si="254"/>
        <v>41866.432314814811</v>
      </c>
      <c r="T4061" s="8">
        <f t="shared" si="255"/>
        <v>41897.916666666664</v>
      </c>
    </row>
    <row r="4062" spans="1:20" ht="60" x14ac:dyDescent="0.25">
      <c r="A4062">
        <v>4060</v>
      </c>
      <c r="B4062" s="1" t="s">
        <v>4056</v>
      </c>
      <c r="C4062" s="1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3">
        <f t="shared" si="252"/>
        <v>2.85</v>
      </c>
      <c r="P4062">
        <f t="shared" si="253"/>
        <v>57</v>
      </c>
      <c r="Q4062" s="4" t="s">
        <v>8317</v>
      </c>
      <c r="R4062" t="s">
        <v>8318</v>
      </c>
      <c r="S4062" s="8">
        <f t="shared" si="254"/>
        <v>41779.486759259256</v>
      </c>
      <c r="T4062" s="8">
        <f t="shared" si="255"/>
        <v>41813.458333333328</v>
      </c>
    </row>
    <row r="4063" spans="1:20" ht="45" x14ac:dyDescent="0.25">
      <c r="A4063">
        <v>4061</v>
      </c>
      <c r="B4063" s="1" t="s">
        <v>4057</v>
      </c>
      <c r="C4063" s="1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3">
        <f t="shared" si="252"/>
        <v>0</v>
      </c>
      <c r="P4063" t="e">
        <f t="shared" si="253"/>
        <v>#DIV/0!</v>
      </c>
      <c r="Q4063" s="4" t="s">
        <v>8317</v>
      </c>
      <c r="R4063" t="s">
        <v>8318</v>
      </c>
      <c r="S4063" s="8">
        <f t="shared" si="254"/>
        <v>42420.933136574073</v>
      </c>
      <c r="T4063" s="8">
        <f t="shared" si="255"/>
        <v>42480.891469907401</v>
      </c>
    </row>
    <row r="4064" spans="1:20" ht="60" x14ac:dyDescent="0.25">
      <c r="A4064">
        <v>4062</v>
      </c>
      <c r="B4064" s="1" t="s">
        <v>4058</v>
      </c>
      <c r="C4064" s="1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3">
        <f t="shared" si="252"/>
        <v>2.4500000000000002</v>
      </c>
      <c r="P4064">
        <f t="shared" si="253"/>
        <v>163.33333333333334</v>
      </c>
      <c r="Q4064" s="4" t="s">
        <v>8317</v>
      </c>
      <c r="R4064" t="s">
        <v>8318</v>
      </c>
      <c r="S4064" s="8">
        <f t="shared" si="254"/>
        <v>42523.530879629623</v>
      </c>
      <c r="T4064" s="8">
        <f t="shared" si="255"/>
        <v>42553.530879629623</v>
      </c>
    </row>
    <row r="4065" spans="1:20" ht="60" x14ac:dyDescent="0.25">
      <c r="A4065">
        <v>4063</v>
      </c>
      <c r="B4065" s="1" t="s">
        <v>4059</v>
      </c>
      <c r="C4065" s="1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3">
        <f t="shared" si="252"/>
        <v>1.4210526315789473</v>
      </c>
      <c r="P4065">
        <f t="shared" si="253"/>
        <v>15</v>
      </c>
      <c r="Q4065" s="4" t="s">
        <v>8317</v>
      </c>
      <c r="R4065" t="s">
        <v>8318</v>
      </c>
      <c r="S4065" s="8">
        <f t="shared" si="254"/>
        <v>41787.473194444443</v>
      </c>
      <c r="T4065" s="8">
        <f t="shared" si="255"/>
        <v>41817.473194444443</v>
      </c>
    </row>
    <row r="4066" spans="1:20" ht="60" x14ac:dyDescent="0.25">
      <c r="A4066">
        <v>4064</v>
      </c>
      <c r="B4066" s="1" t="s">
        <v>4060</v>
      </c>
      <c r="C4066" s="1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3">
        <f t="shared" si="252"/>
        <v>19.25</v>
      </c>
      <c r="P4066">
        <f t="shared" si="253"/>
        <v>64.166666666666671</v>
      </c>
      <c r="Q4066" s="4" t="s">
        <v>8317</v>
      </c>
      <c r="R4066" t="s">
        <v>8318</v>
      </c>
      <c r="S4066" s="8">
        <f t="shared" si="254"/>
        <v>42093.379930555551</v>
      </c>
      <c r="T4066" s="8">
        <f t="shared" si="255"/>
        <v>42123.379930555551</v>
      </c>
    </row>
    <row r="4067" spans="1:20" ht="45" x14ac:dyDescent="0.25">
      <c r="A4067">
        <v>4065</v>
      </c>
      <c r="B4067" s="1" t="s">
        <v>4061</v>
      </c>
      <c r="C4067" s="1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3">
        <f t="shared" si="252"/>
        <v>0.67500000000000004</v>
      </c>
      <c r="P4067">
        <f t="shared" si="253"/>
        <v>6.75</v>
      </c>
      <c r="Q4067" s="4" t="s">
        <v>8317</v>
      </c>
      <c r="R4067" t="s">
        <v>8318</v>
      </c>
      <c r="S4067" s="8">
        <f t="shared" si="254"/>
        <v>41833.74318287037</v>
      </c>
      <c r="T4067" s="8">
        <f t="shared" si="255"/>
        <v>41863.74318287037</v>
      </c>
    </row>
    <row r="4068" spans="1:20" ht="60" x14ac:dyDescent="0.25">
      <c r="A4068">
        <v>4066</v>
      </c>
      <c r="B4068" s="1" t="s">
        <v>4062</v>
      </c>
      <c r="C4068" s="1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3">
        <f t="shared" si="252"/>
        <v>0.16666666666666666</v>
      </c>
      <c r="P4068">
        <f t="shared" si="253"/>
        <v>25</v>
      </c>
      <c r="Q4068" s="4" t="s">
        <v>8317</v>
      </c>
      <c r="R4068" t="s">
        <v>8318</v>
      </c>
      <c r="S4068" s="8">
        <f t="shared" si="254"/>
        <v>42478.830879629626</v>
      </c>
      <c r="T4068" s="8">
        <f t="shared" si="255"/>
        <v>42508.830879629626</v>
      </c>
    </row>
    <row r="4069" spans="1:20" ht="60" x14ac:dyDescent="0.25">
      <c r="A4069">
        <v>4067</v>
      </c>
      <c r="B4069" s="1" t="s">
        <v>4063</v>
      </c>
      <c r="C4069" s="1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3">
        <f t="shared" si="252"/>
        <v>60.9</v>
      </c>
      <c r="P4069">
        <f t="shared" si="253"/>
        <v>179.11764705882354</v>
      </c>
      <c r="Q4069" s="4" t="s">
        <v>8317</v>
      </c>
      <c r="R4069" t="s">
        <v>8318</v>
      </c>
      <c r="S4069" s="8">
        <f t="shared" si="254"/>
        <v>42234.909143518518</v>
      </c>
      <c r="T4069" s="8">
        <f t="shared" si="255"/>
        <v>42274.909143518518</v>
      </c>
    </row>
    <row r="4070" spans="1:20" ht="45" x14ac:dyDescent="0.25">
      <c r="A4070">
        <v>4068</v>
      </c>
      <c r="B4070" s="1" t="s">
        <v>4064</v>
      </c>
      <c r="C4070" s="1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3">
        <f t="shared" si="252"/>
        <v>1</v>
      </c>
      <c r="P4070">
        <f t="shared" si="253"/>
        <v>34.950000000000003</v>
      </c>
      <c r="Q4070" s="4" t="s">
        <v>8317</v>
      </c>
      <c r="R4070" t="s">
        <v>8318</v>
      </c>
      <c r="S4070" s="8">
        <f t="shared" si="254"/>
        <v>42718.755266203698</v>
      </c>
      <c r="T4070" s="8">
        <f t="shared" si="255"/>
        <v>42748.753472222219</v>
      </c>
    </row>
    <row r="4071" spans="1:20" ht="45" x14ac:dyDescent="0.25">
      <c r="A4071">
        <v>4069</v>
      </c>
      <c r="B4071" s="1" t="s">
        <v>4065</v>
      </c>
      <c r="C4071" s="1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3">
        <f t="shared" si="252"/>
        <v>34.4</v>
      </c>
      <c r="P4071">
        <f t="shared" si="253"/>
        <v>33.07692307692308</v>
      </c>
      <c r="Q4071" s="4" t="s">
        <v>8317</v>
      </c>
      <c r="R4071" t="s">
        <v>8318</v>
      </c>
      <c r="S4071" s="8">
        <f t="shared" si="254"/>
        <v>42022.453194444439</v>
      </c>
      <c r="T4071" s="8">
        <f t="shared" si="255"/>
        <v>42063.291666666664</v>
      </c>
    </row>
    <row r="4072" spans="1:20" ht="45" x14ac:dyDescent="0.25">
      <c r="A4072">
        <v>4070</v>
      </c>
      <c r="B4072" s="1" t="s">
        <v>4066</v>
      </c>
      <c r="C4072" s="1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3">
        <f t="shared" si="252"/>
        <v>16.5</v>
      </c>
      <c r="P4072">
        <f t="shared" si="253"/>
        <v>27.5</v>
      </c>
      <c r="Q4072" s="4" t="s">
        <v>8317</v>
      </c>
      <c r="R4072" t="s">
        <v>8318</v>
      </c>
      <c r="S4072" s="8">
        <f t="shared" si="254"/>
        <v>42031.458564814813</v>
      </c>
      <c r="T4072" s="8">
        <f t="shared" si="255"/>
        <v>42063.916666666664</v>
      </c>
    </row>
    <row r="4073" spans="1:20" ht="60" x14ac:dyDescent="0.25">
      <c r="A4073">
        <v>4071</v>
      </c>
      <c r="B4073" s="1" t="s">
        <v>4067</v>
      </c>
      <c r="C4073" s="1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3">
        <f t="shared" si="252"/>
        <v>0</v>
      </c>
      <c r="P4073" t="e">
        <f t="shared" si="253"/>
        <v>#DIV/0!</v>
      </c>
      <c r="Q4073" s="4" t="s">
        <v>8317</v>
      </c>
      <c r="R4073" t="s">
        <v>8318</v>
      </c>
      <c r="S4073" s="8">
        <f t="shared" si="254"/>
        <v>42700.59642361111</v>
      </c>
      <c r="T4073" s="8">
        <f t="shared" si="255"/>
        <v>42730.59642361111</v>
      </c>
    </row>
    <row r="4074" spans="1:20" ht="60" x14ac:dyDescent="0.25">
      <c r="A4074">
        <v>4072</v>
      </c>
      <c r="B4074" s="1" t="s">
        <v>4068</v>
      </c>
      <c r="C4074" s="1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3">
        <f t="shared" si="252"/>
        <v>0.4</v>
      </c>
      <c r="P4074">
        <f t="shared" si="253"/>
        <v>2</v>
      </c>
      <c r="Q4074" s="4" t="s">
        <v>8317</v>
      </c>
      <c r="R4074" t="s">
        <v>8318</v>
      </c>
      <c r="S4074" s="8">
        <f t="shared" si="254"/>
        <v>41812.566099537034</v>
      </c>
      <c r="T4074" s="8">
        <f t="shared" si="255"/>
        <v>41872.566099537034</v>
      </c>
    </row>
    <row r="4075" spans="1:20" ht="45" x14ac:dyDescent="0.25">
      <c r="A4075">
        <v>4073</v>
      </c>
      <c r="B4075" s="1" t="s">
        <v>4069</v>
      </c>
      <c r="C4075" s="1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3">
        <f t="shared" si="252"/>
        <v>1.0571428571428572</v>
      </c>
      <c r="P4075">
        <f t="shared" si="253"/>
        <v>18.5</v>
      </c>
      <c r="Q4075" s="4" t="s">
        <v>8317</v>
      </c>
      <c r="R4075" t="s">
        <v>8318</v>
      </c>
      <c r="S4075" s="8">
        <f t="shared" si="254"/>
        <v>42078.136874999997</v>
      </c>
      <c r="T4075" s="8">
        <f t="shared" si="255"/>
        <v>42132.958333333336</v>
      </c>
    </row>
    <row r="4076" spans="1:20" ht="60" x14ac:dyDescent="0.25">
      <c r="A4076">
        <v>4074</v>
      </c>
      <c r="B4076" s="1" t="s">
        <v>4070</v>
      </c>
      <c r="C4076" s="1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3">
        <f t="shared" si="252"/>
        <v>26.727272727272727</v>
      </c>
      <c r="P4076">
        <f t="shared" si="253"/>
        <v>35</v>
      </c>
      <c r="Q4076" s="4" t="s">
        <v>8317</v>
      </c>
      <c r="R4076" t="s">
        <v>8318</v>
      </c>
      <c r="S4076" s="8">
        <f t="shared" si="254"/>
        <v>42283.344618055555</v>
      </c>
      <c r="T4076" s="8">
        <f t="shared" si="255"/>
        <v>42313.386284722219</v>
      </c>
    </row>
    <row r="4077" spans="1:20" ht="60" x14ac:dyDescent="0.25">
      <c r="A4077">
        <v>4075</v>
      </c>
      <c r="B4077" s="1" t="s">
        <v>4071</v>
      </c>
      <c r="C4077" s="1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3">
        <f t="shared" si="252"/>
        <v>28.8</v>
      </c>
      <c r="P4077">
        <f t="shared" si="253"/>
        <v>44.307692307692307</v>
      </c>
      <c r="Q4077" s="4" t="s">
        <v>8317</v>
      </c>
      <c r="R4077" t="s">
        <v>8318</v>
      </c>
      <c r="S4077" s="8">
        <f t="shared" si="254"/>
        <v>41778.837604166663</v>
      </c>
      <c r="T4077" s="8">
        <f t="shared" si="255"/>
        <v>41820.519444444442</v>
      </c>
    </row>
    <row r="4078" spans="1:20" ht="45" x14ac:dyDescent="0.25">
      <c r="A4078">
        <v>4076</v>
      </c>
      <c r="B4078" s="1" t="s">
        <v>4072</v>
      </c>
      <c r="C4078" s="1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3">
        <f t="shared" si="252"/>
        <v>0</v>
      </c>
      <c r="P4078" t="e">
        <f t="shared" si="253"/>
        <v>#DIV/0!</v>
      </c>
      <c r="Q4078" s="4" t="s">
        <v>8317</v>
      </c>
      <c r="R4078" t="s">
        <v>8318</v>
      </c>
      <c r="S4078" s="8">
        <f t="shared" si="254"/>
        <v>41905.587372685179</v>
      </c>
      <c r="T4078" s="8">
        <f t="shared" si="255"/>
        <v>41933.618750000001</v>
      </c>
    </row>
    <row r="4079" spans="1:20" ht="60" x14ac:dyDescent="0.25">
      <c r="A4079">
        <v>4077</v>
      </c>
      <c r="B4079" s="1" t="s">
        <v>4073</v>
      </c>
      <c r="C4079" s="1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3">
        <f t="shared" si="252"/>
        <v>8.9</v>
      </c>
      <c r="P4079">
        <f t="shared" si="253"/>
        <v>222.5</v>
      </c>
      <c r="Q4079" s="4" t="s">
        <v>8317</v>
      </c>
      <c r="R4079" t="s">
        <v>8318</v>
      </c>
      <c r="S4079" s="8">
        <f t="shared" si="254"/>
        <v>42695.502245370364</v>
      </c>
      <c r="T4079" s="8">
        <f t="shared" si="255"/>
        <v>42725.502245370364</v>
      </c>
    </row>
    <row r="4080" spans="1:20" ht="60" x14ac:dyDescent="0.25">
      <c r="A4080">
        <v>4078</v>
      </c>
      <c r="B4080" s="1" t="s">
        <v>4074</v>
      </c>
      <c r="C4080" s="1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3">
        <f t="shared" si="252"/>
        <v>0</v>
      </c>
      <c r="P4080" t="e">
        <f t="shared" si="253"/>
        <v>#DIV/0!</v>
      </c>
      <c r="Q4080" s="4" t="s">
        <v>8317</v>
      </c>
      <c r="R4080" t="s">
        <v>8318</v>
      </c>
      <c r="S4080" s="8">
        <f t="shared" si="254"/>
        <v>42732.579189814809</v>
      </c>
      <c r="T4080" s="8">
        <f t="shared" si="255"/>
        <v>42762.579189814809</v>
      </c>
    </row>
    <row r="4081" spans="1:20" ht="60" x14ac:dyDescent="0.25">
      <c r="A4081">
        <v>4079</v>
      </c>
      <c r="B4081" s="1" t="s">
        <v>4075</v>
      </c>
      <c r="C4081" s="1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3">
        <f t="shared" si="252"/>
        <v>0.16666666666666666</v>
      </c>
      <c r="P4081">
        <f t="shared" si="253"/>
        <v>5</v>
      </c>
      <c r="Q4081" s="4" t="s">
        <v>8317</v>
      </c>
      <c r="R4081" t="s">
        <v>8318</v>
      </c>
      <c r="S4081" s="8">
        <f t="shared" si="254"/>
        <v>42510.730567129627</v>
      </c>
      <c r="T4081" s="8">
        <f t="shared" si="255"/>
        <v>42540.730567129627</v>
      </c>
    </row>
    <row r="4082" spans="1:20" ht="60" x14ac:dyDescent="0.25">
      <c r="A4082">
        <v>4080</v>
      </c>
      <c r="B4082" s="1" t="s">
        <v>4076</v>
      </c>
      <c r="C4082" s="1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3">
        <f t="shared" si="252"/>
        <v>0</v>
      </c>
      <c r="P4082" t="e">
        <f t="shared" si="253"/>
        <v>#DIV/0!</v>
      </c>
      <c r="Q4082" s="4" t="s">
        <v>8317</v>
      </c>
      <c r="R4082" t="s">
        <v>8318</v>
      </c>
      <c r="S4082" s="8">
        <f t="shared" si="254"/>
        <v>42511.489768518521</v>
      </c>
      <c r="T4082" s="8">
        <f t="shared" si="255"/>
        <v>42535.579166666663</v>
      </c>
    </row>
    <row r="4083" spans="1:20" ht="45" x14ac:dyDescent="0.25">
      <c r="A4083">
        <v>4081</v>
      </c>
      <c r="B4083" s="1" t="s">
        <v>4077</v>
      </c>
      <c r="C4083" s="1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3">
        <f t="shared" si="252"/>
        <v>15.737410071942447</v>
      </c>
      <c r="P4083">
        <f t="shared" si="253"/>
        <v>29.166666666666668</v>
      </c>
      <c r="Q4083" s="4" t="s">
        <v>8317</v>
      </c>
      <c r="R4083" t="s">
        <v>8318</v>
      </c>
      <c r="S4083" s="8">
        <f t="shared" si="254"/>
        <v>42041.372974537029</v>
      </c>
      <c r="T4083" s="8">
        <f t="shared" si="255"/>
        <v>42071.331307870372</v>
      </c>
    </row>
    <row r="4084" spans="1:20" ht="60" x14ac:dyDescent="0.25">
      <c r="A4084">
        <v>4082</v>
      </c>
      <c r="B4084" s="1" t="s">
        <v>4078</v>
      </c>
      <c r="C4084" s="1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3">
        <f t="shared" si="252"/>
        <v>2</v>
      </c>
      <c r="P4084">
        <f t="shared" si="253"/>
        <v>1.5</v>
      </c>
      <c r="Q4084" s="4" t="s">
        <v>8317</v>
      </c>
      <c r="R4084" t="s">
        <v>8318</v>
      </c>
      <c r="S4084" s="8">
        <f t="shared" si="254"/>
        <v>42306.980937499997</v>
      </c>
      <c r="T4084" s="8">
        <f t="shared" si="255"/>
        <v>42322.749999999993</v>
      </c>
    </row>
    <row r="4085" spans="1:20" ht="60" x14ac:dyDescent="0.25">
      <c r="A4085">
        <v>4083</v>
      </c>
      <c r="B4085" s="1" t="s">
        <v>4079</v>
      </c>
      <c r="C4085" s="1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3">
        <f t="shared" si="252"/>
        <v>21.685714285714287</v>
      </c>
      <c r="P4085">
        <f t="shared" si="253"/>
        <v>126.5</v>
      </c>
      <c r="Q4085" s="4" t="s">
        <v>8317</v>
      </c>
      <c r="R4085" t="s">
        <v>8318</v>
      </c>
      <c r="S4085" s="8">
        <f t="shared" si="254"/>
        <v>42353.553425925922</v>
      </c>
      <c r="T4085" s="8">
        <f t="shared" si="255"/>
        <v>42383.553425925922</v>
      </c>
    </row>
    <row r="4086" spans="1:20" ht="60" x14ac:dyDescent="0.25">
      <c r="A4086">
        <v>4084</v>
      </c>
      <c r="B4086" s="1" t="s">
        <v>4080</v>
      </c>
      <c r="C4086" s="1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3">
        <f t="shared" si="252"/>
        <v>0.33333333333333331</v>
      </c>
      <c r="P4086">
        <f t="shared" si="253"/>
        <v>10</v>
      </c>
      <c r="Q4086" s="4" t="s">
        <v>8317</v>
      </c>
      <c r="R4086" t="s">
        <v>8318</v>
      </c>
      <c r="S4086" s="8">
        <f t="shared" si="254"/>
        <v>42622.228078703702</v>
      </c>
      <c r="T4086" s="8">
        <f t="shared" si="255"/>
        <v>42652.228078703702</v>
      </c>
    </row>
    <row r="4087" spans="1:20" ht="60" x14ac:dyDescent="0.25">
      <c r="A4087">
        <v>4085</v>
      </c>
      <c r="B4087" s="1" t="s">
        <v>4081</v>
      </c>
      <c r="C4087" s="1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3">
        <f t="shared" si="252"/>
        <v>0.2857142857142857</v>
      </c>
      <c r="P4087">
        <f t="shared" si="253"/>
        <v>10</v>
      </c>
      <c r="Q4087" s="4" t="s">
        <v>8317</v>
      </c>
      <c r="R4087" t="s">
        <v>8318</v>
      </c>
      <c r="S4087" s="8">
        <f t="shared" si="254"/>
        <v>42058.395543981482</v>
      </c>
      <c r="T4087" s="8">
        <f t="shared" si="255"/>
        <v>42086.957638888889</v>
      </c>
    </row>
    <row r="4088" spans="1:20" ht="60" x14ac:dyDescent="0.25">
      <c r="A4088">
        <v>4086</v>
      </c>
      <c r="B4088" s="1" t="s">
        <v>4082</v>
      </c>
      <c r="C4088" s="1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3">
        <f t="shared" si="252"/>
        <v>4.7</v>
      </c>
      <c r="P4088">
        <f t="shared" si="253"/>
        <v>9.4</v>
      </c>
      <c r="Q4088" s="4" t="s">
        <v>8317</v>
      </c>
      <c r="R4088" t="s">
        <v>8318</v>
      </c>
      <c r="S4088" s="8">
        <f t="shared" si="254"/>
        <v>42304.732627314814</v>
      </c>
      <c r="T4088" s="8">
        <f t="shared" si="255"/>
        <v>42328.958333333336</v>
      </c>
    </row>
    <row r="4089" spans="1:20" x14ac:dyDescent="0.25">
      <c r="A4089">
        <v>4087</v>
      </c>
      <c r="B4089" s="1" t="s">
        <v>4083</v>
      </c>
      <c r="C4089" s="1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3">
        <f t="shared" si="252"/>
        <v>0</v>
      </c>
      <c r="P4089" t="e">
        <f t="shared" si="253"/>
        <v>#DIV/0!</v>
      </c>
      <c r="Q4089" s="4" t="s">
        <v>8317</v>
      </c>
      <c r="R4089" t="s">
        <v>8318</v>
      </c>
      <c r="S4089" s="8">
        <f t="shared" si="254"/>
        <v>42538.53456018518</v>
      </c>
      <c r="T4089" s="8">
        <f t="shared" si="255"/>
        <v>42568.53456018518</v>
      </c>
    </row>
    <row r="4090" spans="1:20" ht="45" x14ac:dyDescent="0.25">
      <c r="A4090">
        <v>4088</v>
      </c>
      <c r="B4090" s="1" t="s">
        <v>4084</v>
      </c>
      <c r="C4090" s="1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3">
        <f t="shared" si="252"/>
        <v>10.8</v>
      </c>
      <c r="P4090">
        <f t="shared" si="253"/>
        <v>72</v>
      </c>
      <c r="Q4090" s="4" t="s">
        <v>8317</v>
      </c>
      <c r="R4090" t="s">
        <v>8318</v>
      </c>
      <c r="S4090" s="8">
        <f t="shared" si="254"/>
        <v>41990.40421296296</v>
      </c>
      <c r="T4090" s="8">
        <f t="shared" si="255"/>
        <v>42020.226388888885</v>
      </c>
    </row>
    <row r="4091" spans="1:20" ht="60" x14ac:dyDescent="0.25">
      <c r="A4091">
        <v>4089</v>
      </c>
      <c r="B4091" s="1" t="s">
        <v>4085</v>
      </c>
      <c r="C4091" s="1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3">
        <f t="shared" si="252"/>
        <v>4.8</v>
      </c>
      <c r="P4091">
        <f t="shared" si="253"/>
        <v>30</v>
      </c>
      <c r="Q4091" s="4" t="s">
        <v>8317</v>
      </c>
      <c r="R4091" t="s">
        <v>8318</v>
      </c>
      <c r="S4091" s="8">
        <f t="shared" si="254"/>
        <v>42122.524166666662</v>
      </c>
      <c r="T4091" s="8">
        <f t="shared" si="255"/>
        <v>42155.524305555555</v>
      </c>
    </row>
    <row r="4092" spans="1:20" ht="45" x14ac:dyDescent="0.25">
      <c r="A4092">
        <v>4090</v>
      </c>
      <c r="B4092" s="1" t="s">
        <v>4086</v>
      </c>
      <c r="C4092" s="1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3">
        <f t="shared" si="252"/>
        <v>3.2</v>
      </c>
      <c r="P4092">
        <f t="shared" si="253"/>
        <v>10.666666666666666</v>
      </c>
      <c r="Q4092" s="4" t="s">
        <v>8317</v>
      </c>
      <c r="R4092" t="s">
        <v>8318</v>
      </c>
      <c r="S4092" s="8">
        <f t="shared" si="254"/>
        <v>42209.464548611104</v>
      </c>
      <c r="T4092" s="8">
        <f t="shared" si="255"/>
        <v>42223.416666666664</v>
      </c>
    </row>
    <row r="4093" spans="1:20" ht="60" x14ac:dyDescent="0.25">
      <c r="A4093">
        <v>4091</v>
      </c>
      <c r="B4093" s="1" t="s">
        <v>4087</v>
      </c>
      <c r="C4093" s="1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3">
        <f t="shared" si="252"/>
        <v>12.75</v>
      </c>
      <c r="P4093">
        <f t="shared" si="253"/>
        <v>25.5</v>
      </c>
      <c r="Q4093" s="4" t="s">
        <v>8317</v>
      </c>
      <c r="R4093" t="s">
        <v>8318</v>
      </c>
      <c r="S4093" s="8">
        <f t="shared" si="254"/>
        <v>41990.298043981478</v>
      </c>
      <c r="T4093" s="8">
        <f t="shared" si="255"/>
        <v>42020.298043981478</v>
      </c>
    </row>
    <row r="4094" spans="1:20" ht="45" x14ac:dyDescent="0.25">
      <c r="A4094">
        <v>4092</v>
      </c>
      <c r="B4094" s="1" t="s">
        <v>4088</v>
      </c>
      <c r="C4094" s="1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3">
        <f t="shared" si="252"/>
        <v>1.8181818181818181E-2</v>
      </c>
      <c r="P4094">
        <f t="shared" si="253"/>
        <v>20</v>
      </c>
      <c r="Q4094" s="4" t="s">
        <v>8317</v>
      </c>
      <c r="R4094" t="s">
        <v>8318</v>
      </c>
      <c r="S4094" s="8">
        <f t="shared" si="254"/>
        <v>42038.986655092587</v>
      </c>
      <c r="T4094" s="8">
        <f t="shared" si="255"/>
        <v>42098.944988425923</v>
      </c>
    </row>
    <row r="4095" spans="1:20" ht="60" x14ac:dyDescent="0.25">
      <c r="A4095">
        <v>4093</v>
      </c>
      <c r="B4095" s="1" t="s">
        <v>4089</v>
      </c>
      <c r="C4095" s="1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3">
        <f t="shared" si="252"/>
        <v>2.4</v>
      </c>
      <c r="P4095">
        <f t="shared" si="253"/>
        <v>15</v>
      </c>
      <c r="Q4095" s="4" t="s">
        <v>8317</v>
      </c>
      <c r="R4095" t="s">
        <v>8318</v>
      </c>
      <c r="S4095" s="8">
        <f t="shared" si="254"/>
        <v>42178.607557870368</v>
      </c>
      <c r="T4095" s="8">
        <f t="shared" si="255"/>
        <v>42238.607557870368</v>
      </c>
    </row>
    <row r="4096" spans="1:20" ht="45" x14ac:dyDescent="0.25">
      <c r="A4096">
        <v>4094</v>
      </c>
      <c r="B4096" s="1" t="s">
        <v>4090</v>
      </c>
      <c r="C4096" s="1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3">
        <f t="shared" si="252"/>
        <v>36.5</v>
      </c>
      <c r="P4096">
        <f t="shared" si="253"/>
        <v>91.25</v>
      </c>
      <c r="Q4096" s="4" t="s">
        <v>8317</v>
      </c>
      <c r="R4096" t="s">
        <v>8318</v>
      </c>
      <c r="S4096" s="8">
        <f t="shared" si="254"/>
        <v>41889.878472222219</v>
      </c>
      <c r="T4096" s="8">
        <f t="shared" si="255"/>
        <v>41933.999305555553</v>
      </c>
    </row>
    <row r="4097" spans="1:20" ht="45" x14ac:dyDescent="0.25">
      <c r="A4097">
        <v>4095</v>
      </c>
      <c r="B4097" s="1" t="s">
        <v>4091</v>
      </c>
      <c r="C4097" s="1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3">
        <f t="shared" si="252"/>
        <v>2.6666666666666665</v>
      </c>
      <c r="P4097">
        <f t="shared" si="253"/>
        <v>800</v>
      </c>
      <c r="Q4097" s="4" t="s">
        <v>8317</v>
      </c>
      <c r="R4097" t="s">
        <v>8318</v>
      </c>
      <c r="S4097" s="8">
        <f t="shared" si="254"/>
        <v>42692.823495370372</v>
      </c>
      <c r="T4097" s="8">
        <f t="shared" si="255"/>
        <v>42722.823495370372</v>
      </c>
    </row>
    <row r="4098" spans="1:20" ht="45" x14ac:dyDescent="0.25">
      <c r="A4098">
        <v>4096</v>
      </c>
      <c r="B4098" s="1" t="s">
        <v>4092</v>
      </c>
      <c r="C4098" s="1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3">
        <f t="shared" si="252"/>
        <v>11.428571428571429</v>
      </c>
      <c r="P4098">
        <f t="shared" si="253"/>
        <v>80</v>
      </c>
      <c r="Q4098" s="4" t="s">
        <v>8317</v>
      </c>
      <c r="R4098" t="s">
        <v>8318</v>
      </c>
      <c r="S4098" s="8">
        <f t="shared" si="254"/>
        <v>42750.321979166663</v>
      </c>
      <c r="T4098" s="8">
        <f t="shared" si="255"/>
        <v>42794.160416666666</v>
      </c>
    </row>
    <row r="4099" spans="1:20" ht="60" x14ac:dyDescent="0.25">
      <c r="A4099">
        <v>4097</v>
      </c>
      <c r="B4099" s="1" t="s">
        <v>4093</v>
      </c>
      <c r="C4099" s="1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3">
        <f t="shared" ref="O4099:O4115" si="256">(E4099/D4099%)</f>
        <v>0</v>
      </c>
      <c r="P4099" t="e">
        <f t="shared" ref="P4099:P4115" si="257">E4099/L4099</f>
        <v>#DIV/0!</v>
      </c>
      <c r="Q4099" s="4" t="s">
        <v>8317</v>
      </c>
      <c r="R4099" t="s">
        <v>8318</v>
      </c>
      <c r="S4099" s="8">
        <f t="shared" ref="S4099:S4115" si="258">(J4099/86400)+25569+(-5/24)</f>
        <v>42344.616168981483</v>
      </c>
      <c r="T4099" s="8">
        <f t="shared" ref="T4099:T4115" si="259">(I4099/86400)+25569+(-5/24)</f>
        <v>42400.788194444445</v>
      </c>
    </row>
    <row r="4100" spans="1:20" ht="45" x14ac:dyDescent="0.25">
      <c r="A4100">
        <v>4098</v>
      </c>
      <c r="B4100" s="1" t="s">
        <v>4094</v>
      </c>
      <c r="C4100" s="1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3">
        <f t="shared" si="256"/>
        <v>0</v>
      </c>
      <c r="P4100" t="e">
        <f t="shared" si="257"/>
        <v>#DIV/0!</v>
      </c>
      <c r="Q4100" s="4" t="s">
        <v>8317</v>
      </c>
      <c r="R4100" t="s">
        <v>8318</v>
      </c>
      <c r="S4100" s="8">
        <f t="shared" si="258"/>
        <v>42495.51385416666</v>
      </c>
      <c r="T4100" s="8">
        <f t="shared" si="259"/>
        <v>42525.51385416666</v>
      </c>
    </row>
    <row r="4101" spans="1:20" ht="60" x14ac:dyDescent="0.25">
      <c r="A4101">
        <v>4099</v>
      </c>
      <c r="B4101" s="1" t="s">
        <v>4095</v>
      </c>
      <c r="C4101" s="1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3">
        <f t="shared" si="256"/>
        <v>1.1111111111111112</v>
      </c>
      <c r="P4101">
        <f t="shared" si="257"/>
        <v>50</v>
      </c>
      <c r="Q4101" s="4" t="s">
        <v>8317</v>
      </c>
      <c r="R4101" t="s">
        <v>8318</v>
      </c>
      <c r="S4101" s="8">
        <f t="shared" si="258"/>
        <v>42570.642048611109</v>
      </c>
      <c r="T4101" s="8">
        <f t="shared" si="259"/>
        <v>42615.642048611109</v>
      </c>
    </row>
    <row r="4102" spans="1:20" ht="45" x14ac:dyDescent="0.25">
      <c r="A4102">
        <v>4100</v>
      </c>
      <c r="B4102" s="1" t="s">
        <v>4096</v>
      </c>
      <c r="C4102" s="1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3">
        <f t="shared" si="256"/>
        <v>0</v>
      </c>
      <c r="P4102" t="e">
        <f t="shared" si="257"/>
        <v>#DIV/0!</v>
      </c>
      <c r="Q4102" s="4" t="s">
        <v>8317</v>
      </c>
      <c r="R4102" t="s">
        <v>8318</v>
      </c>
      <c r="S4102" s="8">
        <f t="shared" si="258"/>
        <v>41926.916550925926</v>
      </c>
      <c r="T4102" s="8">
        <f t="shared" si="259"/>
        <v>41936.916550925926</v>
      </c>
    </row>
    <row r="4103" spans="1:20" ht="60" x14ac:dyDescent="0.25">
      <c r="A4103">
        <v>4101</v>
      </c>
      <c r="B4103" s="1" t="s">
        <v>4097</v>
      </c>
      <c r="C4103" s="1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3">
        <f t="shared" si="256"/>
        <v>0</v>
      </c>
      <c r="P4103" t="e">
        <f t="shared" si="257"/>
        <v>#DIV/0!</v>
      </c>
      <c r="Q4103" s="4" t="s">
        <v>8317</v>
      </c>
      <c r="R4103" t="s">
        <v>8318</v>
      </c>
      <c r="S4103" s="8">
        <f t="shared" si="258"/>
        <v>42730.695393518516</v>
      </c>
      <c r="T4103" s="8">
        <f t="shared" si="259"/>
        <v>42760.695393518516</v>
      </c>
    </row>
    <row r="4104" spans="1:20" ht="45" x14ac:dyDescent="0.25">
      <c r="A4104">
        <v>4102</v>
      </c>
      <c r="B4104" s="1" t="s">
        <v>4098</v>
      </c>
      <c r="C4104" s="1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3">
        <f t="shared" si="256"/>
        <v>27.4</v>
      </c>
      <c r="P4104">
        <f t="shared" si="257"/>
        <v>22.833333333333332</v>
      </c>
      <c r="Q4104" s="4" t="s">
        <v>8317</v>
      </c>
      <c r="R4104" t="s">
        <v>8318</v>
      </c>
      <c r="S4104" s="8">
        <f t="shared" si="258"/>
        <v>42475.639733796292</v>
      </c>
      <c r="T4104" s="8">
        <f t="shared" si="259"/>
        <v>42505.639733796292</v>
      </c>
    </row>
    <row r="4105" spans="1:20" ht="45" x14ac:dyDescent="0.25">
      <c r="A4105">
        <v>4103</v>
      </c>
      <c r="B4105" s="1" t="s">
        <v>4099</v>
      </c>
      <c r="C4105" s="1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3">
        <f t="shared" si="256"/>
        <v>10</v>
      </c>
      <c r="P4105">
        <f t="shared" si="257"/>
        <v>16.666666666666668</v>
      </c>
      <c r="Q4105" s="4" t="s">
        <v>8317</v>
      </c>
      <c r="R4105" t="s">
        <v>8318</v>
      </c>
      <c r="S4105" s="8">
        <f t="shared" si="258"/>
        <v>42188.624606481484</v>
      </c>
      <c r="T4105" s="8">
        <f t="shared" si="259"/>
        <v>42242.563888888886</v>
      </c>
    </row>
    <row r="4106" spans="1:20" ht="45" x14ac:dyDescent="0.25">
      <c r="A4106">
        <v>4104</v>
      </c>
      <c r="B4106" s="1" t="s">
        <v>4100</v>
      </c>
      <c r="C4106" s="1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3">
        <f t="shared" si="256"/>
        <v>21.366666666666667</v>
      </c>
      <c r="P4106">
        <f t="shared" si="257"/>
        <v>45.785714285714285</v>
      </c>
      <c r="Q4106" s="4" t="s">
        <v>8317</v>
      </c>
      <c r="R4106" t="s">
        <v>8318</v>
      </c>
      <c r="S4106" s="8">
        <f t="shared" si="258"/>
        <v>42640.069837962961</v>
      </c>
      <c r="T4106" s="8">
        <f t="shared" si="259"/>
        <v>42670.069837962961</v>
      </c>
    </row>
    <row r="4107" spans="1:20" ht="60" x14ac:dyDescent="0.25">
      <c r="A4107">
        <v>4105</v>
      </c>
      <c r="B4107" s="1" t="s">
        <v>4101</v>
      </c>
      <c r="C4107" s="1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3">
        <f t="shared" si="256"/>
        <v>6.9696969696969697</v>
      </c>
      <c r="P4107">
        <f t="shared" si="257"/>
        <v>383.33333333333331</v>
      </c>
      <c r="Q4107" s="4" t="s">
        <v>8317</v>
      </c>
      <c r="R4107" t="s">
        <v>8318</v>
      </c>
      <c r="S4107" s="8">
        <f t="shared" si="258"/>
        <v>42696.802187499998</v>
      </c>
      <c r="T4107" s="8">
        <f t="shared" si="259"/>
        <v>42729.802187499998</v>
      </c>
    </row>
    <row r="4108" spans="1:20" ht="60" x14ac:dyDescent="0.25">
      <c r="A4108">
        <v>4106</v>
      </c>
      <c r="B4108" s="1" t="s">
        <v>4102</v>
      </c>
      <c r="C4108" s="1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3">
        <f t="shared" si="256"/>
        <v>70.599999999999994</v>
      </c>
      <c r="P4108">
        <f t="shared" si="257"/>
        <v>106.96969696969697</v>
      </c>
      <c r="Q4108" s="4" t="s">
        <v>8317</v>
      </c>
      <c r="R4108" t="s">
        <v>8318</v>
      </c>
      <c r="S4108" s="8">
        <f t="shared" si="258"/>
        <v>42052.841041666667</v>
      </c>
      <c r="T4108" s="8">
        <f t="shared" si="259"/>
        <v>42095.833333333336</v>
      </c>
    </row>
    <row r="4109" spans="1:20" ht="60" x14ac:dyDescent="0.25">
      <c r="A4109">
        <v>4107</v>
      </c>
      <c r="B4109" s="1" t="s">
        <v>4103</v>
      </c>
      <c r="C4109" s="1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3">
        <f t="shared" si="256"/>
        <v>2.0499999999999998</v>
      </c>
      <c r="P4109">
        <f t="shared" si="257"/>
        <v>10.25</v>
      </c>
      <c r="Q4109" s="4" t="s">
        <v>8317</v>
      </c>
      <c r="R4109" t="s">
        <v>8318</v>
      </c>
      <c r="S4109" s="8">
        <f t="shared" si="258"/>
        <v>41883.708344907405</v>
      </c>
      <c r="T4109" s="8">
        <f t="shared" si="259"/>
        <v>41906.708344907405</v>
      </c>
    </row>
    <row r="4110" spans="1:20" ht="45" x14ac:dyDescent="0.25">
      <c r="A4110">
        <v>4108</v>
      </c>
      <c r="B4110" s="1" t="s">
        <v>4104</v>
      </c>
      <c r="C4110" s="1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3">
        <f t="shared" si="256"/>
        <v>1.9666666666666666</v>
      </c>
      <c r="P4110">
        <f t="shared" si="257"/>
        <v>59</v>
      </c>
      <c r="Q4110" s="4" t="s">
        <v>8317</v>
      </c>
      <c r="R4110" t="s">
        <v>8318</v>
      </c>
      <c r="S4110" s="8">
        <f t="shared" si="258"/>
        <v>42766.823344907403</v>
      </c>
      <c r="T4110" s="8">
        <f t="shared" si="259"/>
        <v>42796.999999999993</v>
      </c>
    </row>
    <row r="4111" spans="1:20" ht="45" x14ac:dyDescent="0.25">
      <c r="A4111">
        <v>4109</v>
      </c>
      <c r="B4111" s="1" t="s">
        <v>4105</v>
      </c>
      <c r="C4111" s="1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3">
        <f t="shared" si="256"/>
        <v>0</v>
      </c>
      <c r="P4111" t="e">
        <f t="shared" si="257"/>
        <v>#DIV/0!</v>
      </c>
      <c r="Q4111" s="4" t="s">
        <v>8317</v>
      </c>
      <c r="R4111" t="s">
        <v>8318</v>
      </c>
      <c r="S4111" s="8">
        <f t="shared" si="258"/>
        <v>42307.331064814811</v>
      </c>
      <c r="T4111" s="8">
        <f t="shared" si="259"/>
        <v>42337.372731481482</v>
      </c>
    </row>
    <row r="4112" spans="1:20" ht="60" x14ac:dyDescent="0.25">
      <c r="A4112">
        <v>4110</v>
      </c>
      <c r="B4112" s="1" t="s">
        <v>4106</v>
      </c>
      <c r="C4112" s="1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3">
        <f t="shared" si="256"/>
        <v>28.666666666666668</v>
      </c>
      <c r="P4112">
        <f t="shared" si="257"/>
        <v>14.333333333333334</v>
      </c>
      <c r="Q4112" s="4" t="s">
        <v>8317</v>
      </c>
      <c r="R4112" t="s">
        <v>8318</v>
      </c>
      <c r="S4112" s="8">
        <f t="shared" si="258"/>
        <v>42512.418414351851</v>
      </c>
      <c r="T4112" s="8">
        <f t="shared" si="259"/>
        <v>42572.418414351851</v>
      </c>
    </row>
    <row r="4113" spans="1:20" ht="45" x14ac:dyDescent="0.25">
      <c r="A4113">
        <v>4111</v>
      </c>
      <c r="B4113" s="1" t="s">
        <v>4107</v>
      </c>
      <c r="C4113" s="1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3">
        <f t="shared" si="256"/>
        <v>3.1333333333333333</v>
      </c>
      <c r="P4113">
        <f t="shared" si="257"/>
        <v>15.666666666666666</v>
      </c>
      <c r="Q4113" s="4" t="s">
        <v>8317</v>
      </c>
      <c r="R4113" t="s">
        <v>8318</v>
      </c>
      <c r="S4113" s="8">
        <f t="shared" si="258"/>
        <v>42028.927546296291</v>
      </c>
      <c r="T4113" s="8">
        <f t="shared" si="259"/>
        <v>42058.927546296291</v>
      </c>
    </row>
    <row r="4114" spans="1:20" ht="60" x14ac:dyDescent="0.25">
      <c r="A4114">
        <v>4112</v>
      </c>
      <c r="B4114" s="1" t="s">
        <v>4108</v>
      </c>
      <c r="C4114" s="1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3">
        <f t="shared" si="256"/>
        <v>0.04</v>
      </c>
      <c r="P4114">
        <f t="shared" si="257"/>
        <v>1</v>
      </c>
      <c r="Q4114" s="4" t="s">
        <v>8317</v>
      </c>
      <c r="R4114" t="s">
        <v>8318</v>
      </c>
      <c r="S4114" s="8">
        <f t="shared" si="258"/>
        <v>42400.738263888888</v>
      </c>
      <c r="T4114" s="8">
        <f t="shared" si="259"/>
        <v>42427.791666666664</v>
      </c>
    </row>
    <row r="4115" spans="1:20" ht="60" x14ac:dyDescent="0.25">
      <c r="A4115">
        <v>4113</v>
      </c>
      <c r="B4115" s="1" t="s">
        <v>4109</v>
      </c>
      <c r="C4115" s="1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3">
        <f t="shared" si="256"/>
        <v>0.2</v>
      </c>
      <c r="P4115">
        <f t="shared" si="257"/>
        <v>1</v>
      </c>
      <c r="Q4115" s="4" t="s">
        <v>8317</v>
      </c>
      <c r="R4115" t="s">
        <v>8318</v>
      </c>
      <c r="S4115" s="8">
        <f t="shared" si="258"/>
        <v>42358.364849537036</v>
      </c>
      <c r="T4115" s="8">
        <f t="shared" si="259"/>
        <v>42377.06527777778</v>
      </c>
    </row>
  </sheetData>
  <conditionalFormatting sqref="F2:F4115">
    <cfRule type="containsText" dxfId="4" priority="2" operator="containsText" text="live">
      <formula>NOT(ISERROR(SEARCH("live",F2)))</formula>
    </cfRule>
    <cfRule type="containsText" dxfId="3" priority="3" operator="containsText" text="Canceled">
      <formula>NOT(ISERROR(SEARCH("Canceled",F2)))</formula>
    </cfRule>
    <cfRule type="containsText" dxfId="2" priority="5" operator="containsText" text="Failed">
      <formula>NOT(ISERROR(SEARCH("Failed",F2)))</formula>
    </cfRule>
    <cfRule type="containsText" dxfId="1" priority="6" operator="containsText" text="successful">
      <formula>NOT(ISERROR(SEARCH("successful",F2)))</formula>
    </cfRule>
  </conditionalFormatting>
  <conditionalFormatting sqref="F2">
    <cfRule type="containsText" dxfId="0" priority="4" operator="containsText" text="Canceled">
      <formula>NOT(ISERROR(SEARCH("Canceled",F2)))</formula>
    </cfRule>
  </conditionalFormatting>
  <conditionalFormatting sqref="O2:O4115">
    <cfRule type="colorScale" priority="1">
      <colorScale>
        <cfvo type="num" val="0"/>
        <cfvo type="percentile" val="100"/>
        <cfvo type="num" val="200"/>
        <color rgb="FFFF0000"/>
        <color rgb="FF92D050"/>
        <color theme="4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91350-0B58-4795-B336-179812C82837}">
  <sheetPr codeName="Sheet2"/>
  <dimension ref="A1:F14"/>
  <sheetViews>
    <sheetView workbookViewId="0">
      <selection activeCell="P24" sqref="P24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5" t="s">
        <v>8223</v>
      </c>
      <c r="B1" t="s">
        <v>8364</v>
      </c>
    </row>
    <row r="3" spans="1:6" x14ac:dyDescent="0.25">
      <c r="A3" s="5" t="s">
        <v>8363</v>
      </c>
      <c r="B3" s="5" t="s">
        <v>8362</v>
      </c>
    </row>
    <row r="4" spans="1:6" x14ac:dyDescent="0.25">
      <c r="A4" s="5" t="s">
        <v>8360</v>
      </c>
      <c r="B4" t="s">
        <v>8220</v>
      </c>
      <c r="C4" t="s">
        <v>8221</v>
      </c>
      <c r="D4" t="s">
        <v>8222</v>
      </c>
      <c r="E4" t="s">
        <v>8219</v>
      </c>
      <c r="F4" t="s">
        <v>8361</v>
      </c>
    </row>
    <row r="5" spans="1:6" x14ac:dyDescent="0.25">
      <c r="A5" s="6" t="s">
        <v>8310</v>
      </c>
      <c r="B5" s="7">
        <v>40</v>
      </c>
      <c r="C5" s="7">
        <v>180</v>
      </c>
      <c r="D5" s="7"/>
      <c r="E5" s="7">
        <v>300</v>
      </c>
      <c r="F5" s="7">
        <v>520</v>
      </c>
    </row>
    <row r="6" spans="1:6" x14ac:dyDescent="0.25">
      <c r="A6" s="6" t="s">
        <v>8336</v>
      </c>
      <c r="B6" s="7">
        <v>20</v>
      </c>
      <c r="C6" s="7">
        <v>140</v>
      </c>
      <c r="D6" s="7">
        <v>6</v>
      </c>
      <c r="E6" s="7">
        <v>34</v>
      </c>
      <c r="F6" s="7">
        <v>200</v>
      </c>
    </row>
    <row r="7" spans="1:6" x14ac:dyDescent="0.25">
      <c r="A7" s="6" t="s">
        <v>8333</v>
      </c>
      <c r="B7" s="7"/>
      <c r="C7" s="7">
        <v>140</v>
      </c>
      <c r="D7" s="7"/>
      <c r="E7" s="7">
        <v>80</v>
      </c>
      <c r="F7" s="7">
        <v>220</v>
      </c>
    </row>
    <row r="8" spans="1:6" x14ac:dyDescent="0.25">
      <c r="A8" s="6" t="s">
        <v>8331</v>
      </c>
      <c r="B8" s="7">
        <v>24</v>
      </c>
      <c r="C8" s="7"/>
      <c r="D8" s="7"/>
      <c r="E8" s="7"/>
      <c r="F8" s="7">
        <v>24</v>
      </c>
    </row>
    <row r="9" spans="1:6" x14ac:dyDescent="0.25">
      <c r="A9" s="6" t="s">
        <v>8325</v>
      </c>
      <c r="B9" s="7">
        <v>20</v>
      </c>
      <c r="C9" s="7">
        <v>120</v>
      </c>
      <c r="D9" s="7">
        <v>20</v>
      </c>
      <c r="E9" s="7">
        <v>540</v>
      </c>
      <c r="F9" s="7">
        <v>700</v>
      </c>
    </row>
    <row r="10" spans="1:6" x14ac:dyDescent="0.25">
      <c r="A10" s="6" t="s">
        <v>8338</v>
      </c>
      <c r="B10" s="7"/>
      <c r="C10" s="7">
        <v>117</v>
      </c>
      <c r="D10" s="7"/>
      <c r="E10" s="7">
        <v>103</v>
      </c>
      <c r="F10" s="7">
        <v>220</v>
      </c>
    </row>
    <row r="11" spans="1:6" x14ac:dyDescent="0.25">
      <c r="A11" s="6" t="s">
        <v>8322</v>
      </c>
      <c r="B11" s="7">
        <v>30</v>
      </c>
      <c r="C11" s="7">
        <v>127</v>
      </c>
      <c r="D11" s="7"/>
      <c r="E11" s="7">
        <v>80</v>
      </c>
      <c r="F11" s="7">
        <v>237</v>
      </c>
    </row>
    <row r="12" spans="1:6" x14ac:dyDescent="0.25">
      <c r="A12" s="6" t="s">
        <v>8319</v>
      </c>
      <c r="B12" s="7">
        <v>178</v>
      </c>
      <c r="C12" s="7">
        <v>213</v>
      </c>
      <c r="D12" s="7"/>
      <c r="E12" s="7">
        <v>209</v>
      </c>
      <c r="F12" s="7">
        <v>600</v>
      </c>
    </row>
    <row r="13" spans="1:6" x14ac:dyDescent="0.25">
      <c r="A13" s="6" t="s">
        <v>8317</v>
      </c>
      <c r="B13" s="7">
        <v>37</v>
      </c>
      <c r="C13" s="7">
        <v>493</v>
      </c>
      <c r="D13" s="7">
        <v>24</v>
      </c>
      <c r="E13" s="7">
        <v>839</v>
      </c>
      <c r="F13" s="7">
        <v>1393</v>
      </c>
    </row>
    <row r="14" spans="1:6" x14ac:dyDescent="0.25">
      <c r="A14" s="6" t="s">
        <v>8361</v>
      </c>
      <c r="B14" s="7">
        <v>349</v>
      </c>
      <c r="C14" s="7">
        <v>1530</v>
      </c>
      <c r="D14" s="7">
        <v>50</v>
      </c>
      <c r="E14" s="7">
        <v>2185</v>
      </c>
      <c r="F14" s="7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DD322-F843-43A6-9EAC-125FF4FF6C04}">
  <sheetPr codeName="Sheet3"/>
  <dimension ref="A1:F47"/>
  <sheetViews>
    <sheetView workbookViewId="0">
      <selection activeCell="N24" sqref="N24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5" t="s">
        <v>8308</v>
      </c>
      <c r="B1" t="s">
        <v>8364</v>
      </c>
    </row>
    <row r="2" spans="1:6" x14ac:dyDescent="0.25">
      <c r="A2" s="5" t="s">
        <v>8223</v>
      </c>
      <c r="B2" t="s">
        <v>8364</v>
      </c>
    </row>
    <row r="4" spans="1:6" x14ac:dyDescent="0.25">
      <c r="A4" s="5" t="s">
        <v>8363</v>
      </c>
      <c r="B4" s="5" t="s">
        <v>8362</v>
      </c>
    </row>
    <row r="5" spans="1:6" x14ac:dyDescent="0.25">
      <c r="A5" s="5" t="s">
        <v>8360</v>
      </c>
      <c r="B5" t="s">
        <v>8220</v>
      </c>
      <c r="C5" t="s">
        <v>8221</v>
      </c>
      <c r="D5" t="s">
        <v>8222</v>
      </c>
      <c r="E5" t="s">
        <v>8219</v>
      </c>
      <c r="F5" t="s">
        <v>8361</v>
      </c>
    </row>
    <row r="6" spans="1:6" x14ac:dyDescent="0.25">
      <c r="A6" s="6" t="s">
        <v>8316</v>
      </c>
      <c r="B6" s="7"/>
      <c r="C6" s="7">
        <v>100</v>
      </c>
      <c r="D6" s="7"/>
      <c r="E6" s="7"/>
      <c r="F6" s="7">
        <v>100</v>
      </c>
    </row>
    <row r="7" spans="1:6" x14ac:dyDescent="0.25">
      <c r="A7" s="6" t="s">
        <v>8344</v>
      </c>
      <c r="B7" s="7">
        <v>20</v>
      </c>
      <c r="C7" s="7"/>
      <c r="D7" s="7"/>
      <c r="E7" s="7"/>
      <c r="F7" s="7">
        <v>20</v>
      </c>
    </row>
    <row r="8" spans="1:6" x14ac:dyDescent="0.25">
      <c r="A8" s="6" t="s">
        <v>8332</v>
      </c>
      <c r="B8" s="7">
        <v>24</v>
      </c>
      <c r="C8" s="7"/>
      <c r="D8" s="7"/>
      <c r="E8" s="7"/>
      <c r="F8" s="7">
        <v>24</v>
      </c>
    </row>
    <row r="9" spans="1:6" x14ac:dyDescent="0.25">
      <c r="A9" s="6" t="s">
        <v>8358</v>
      </c>
      <c r="B9" s="7"/>
      <c r="C9" s="7">
        <v>40</v>
      </c>
      <c r="D9" s="7"/>
      <c r="E9" s="7"/>
      <c r="F9" s="7">
        <v>40</v>
      </c>
    </row>
    <row r="10" spans="1:6" x14ac:dyDescent="0.25">
      <c r="A10" s="6" t="s">
        <v>8354</v>
      </c>
      <c r="B10" s="7"/>
      <c r="C10" s="7"/>
      <c r="D10" s="7"/>
      <c r="E10" s="7">
        <v>40</v>
      </c>
      <c r="F10" s="7">
        <v>40</v>
      </c>
    </row>
    <row r="11" spans="1:6" x14ac:dyDescent="0.25">
      <c r="A11" s="6" t="s">
        <v>8315</v>
      </c>
      <c r="B11" s="7"/>
      <c r="C11" s="7"/>
      <c r="D11" s="7"/>
      <c r="E11" s="7">
        <v>180</v>
      </c>
      <c r="F11" s="7">
        <v>180</v>
      </c>
    </row>
    <row r="12" spans="1:6" x14ac:dyDescent="0.25">
      <c r="A12" s="6" t="s">
        <v>8314</v>
      </c>
      <c r="B12" s="7"/>
      <c r="C12" s="7">
        <v>80</v>
      </c>
      <c r="D12" s="7"/>
      <c r="E12" s="7"/>
      <c r="F12" s="7">
        <v>80</v>
      </c>
    </row>
    <row r="13" spans="1:6" x14ac:dyDescent="0.25">
      <c r="A13" s="6" t="s">
        <v>8330</v>
      </c>
      <c r="B13" s="7"/>
      <c r="C13" s="7"/>
      <c r="D13" s="7"/>
      <c r="E13" s="7">
        <v>40</v>
      </c>
      <c r="F13" s="7">
        <v>40</v>
      </c>
    </row>
    <row r="14" spans="1:6" x14ac:dyDescent="0.25">
      <c r="A14" s="6" t="s">
        <v>8347</v>
      </c>
      <c r="B14" s="7"/>
      <c r="C14" s="7">
        <v>40</v>
      </c>
      <c r="D14" s="7">
        <v>20</v>
      </c>
      <c r="E14" s="7"/>
      <c r="F14" s="7">
        <v>60</v>
      </c>
    </row>
    <row r="15" spans="1:6" x14ac:dyDescent="0.25">
      <c r="A15" s="6" t="s">
        <v>8324</v>
      </c>
      <c r="B15" s="7"/>
      <c r="C15" s="7">
        <v>40</v>
      </c>
      <c r="D15" s="7"/>
      <c r="E15" s="7"/>
      <c r="F15" s="7">
        <v>40</v>
      </c>
    </row>
    <row r="16" spans="1:6" x14ac:dyDescent="0.25">
      <c r="A16" s="6" t="s">
        <v>8337</v>
      </c>
      <c r="B16" s="7">
        <v>20</v>
      </c>
      <c r="C16" s="7">
        <v>120</v>
      </c>
      <c r="D16" s="7"/>
      <c r="E16" s="7"/>
      <c r="F16" s="7">
        <v>140</v>
      </c>
    </row>
    <row r="17" spans="1:6" x14ac:dyDescent="0.25">
      <c r="A17" s="6" t="s">
        <v>8348</v>
      </c>
      <c r="B17" s="7"/>
      <c r="C17" s="7">
        <v>20</v>
      </c>
      <c r="D17" s="7"/>
      <c r="E17" s="7"/>
      <c r="F17" s="7">
        <v>20</v>
      </c>
    </row>
    <row r="18" spans="1:6" x14ac:dyDescent="0.25">
      <c r="A18" s="6" t="s">
        <v>8349</v>
      </c>
      <c r="B18" s="7"/>
      <c r="C18" s="7"/>
      <c r="D18" s="7"/>
      <c r="E18" s="7">
        <v>140</v>
      </c>
      <c r="F18" s="7">
        <v>140</v>
      </c>
    </row>
    <row r="19" spans="1:6" x14ac:dyDescent="0.25">
      <c r="A19" s="6" t="s">
        <v>8329</v>
      </c>
      <c r="B19" s="7"/>
      <c r="C19" s="7">
        <v>20</v>
      </c>
      <c r="D19" s="7"/>
      <c r="E19" s="7">
        <v>140</v>
      </c>
      <c r="F19" s="7">
        <v>160</v>
      </c>
    </row>
    <row r="20" spans="1:6" x14ac:dyDescent="0.25">
      <c r="A20" s="6" t="s">
        <v>8328</v>
      </c>
      <c r="B20" s="7"/>
      <c r="C20" s="7">
        <v>60</v>
      </c>
      <c r="D20" s="7"/>
      <c r="E20" s="7"/>
      <c r="F20" s="7">
        <v>60</v>
      </c>
    </row>
    <row r="21" spans="1:6" x14ac:dyDescent="0.25">
      <c r="A21" s="6" t="s">
        <v>8356</v>
      </c>
      <c r="B21" s="7"/>
      <c r="C21" s="7">
        <v>11</v>
      </c>
      <c r="D21" s="7"/>
      <c r="E21" s="7">
        <v>9</v>
      </c>
      <c r="F21" s="7">
        <v>20</v>
      </c>
    </row>
    <row r="22" spans="1:6" x14ac:dyDescent="0.25">
      <c r="A22" s="6" t="s">
        <v>8327</v>
      </c>
      <c r="B22" s="7"/>
      <c r="C22" s="7"/>
      <c r="D22" s="7"/>
      <c r="E22" s="7">
        <v>20</v>
      </c>
      <c r="F22" s="7">
        <v>20</v>
      </c>
    </row>
    <row r="23" spans="1:6" x14ac:dyDescent="0.25">
      <c r="A23" s="6" t="s">
        <v>8335</v>
      </c>
      <c r="B23" s="7"/>
      <c r="C23" s="7">
        <v>40</v>
      </c>
      <c r="D23" s="7"/>
      <c r="E23" s="7"/>
      <c r="F23" s="7">
        <v>40</v>
      </c>
    </row>
    <row r="24" spans="1:6" x14ac:dyDescent="0.25">
      <c r="A24" s="6" t="s">
        <v>8359</v>
      </c>
      <c r="B24" s="7">
        <v>20</v>
      </c>
      <c r="C24" s="7">
        <v>60</v>
      </c>
      <c r="D24" s="7"/>
      <c r="E24" s="7">
        <v>60</v>
      </c>
      <c r="F24" s="7">
        <v>140</v>
      </c>
    </row>
    <row r="25" spans="1:6" x14ac:dyDescent="0.25">
      <c r="A25" s="6" t="s">
        <v>8343</v>
      </c>
      <c r="B25" s="7"/>
      <c r="C25" s="7">
        <v>20</v>
      </c>
      <c r="D25" s="7"/>
      <c r="E25" s="7"/>
      <c r="F25" s="7">
        <v>20</v>
      </c>
    </row>
    <row r="26" spans="1:6" x14ac:dyDescent="0.25">
      <c r="A26" s="6" t="s">
        <v>8323</v>
      </c>
      <c r="B26" s="7"/>
      <c r="C26" s="7"/>
      <c r="D26" s="7"/>
      <c r="E26" s="7">
        <v>60</v>
      </c>
      <c r="F26" s="7">
        <v>60</v>
      </c>
    </row>
    <row r="27" spans="1:6" x14ac:dyDescent="0.25">
      <c r="A27" s="6" t="s">
        <v>8350</v>
      </c>
      <c r="B27" s="7"/>
      <c r="C27" s="7">
        <v>20</v>
      </c>
      <c r="D27" s="7"/>
      <c r="E27" s="7"/>
      <c r="F27" s="7">
        <v>20</v>
      </c>
    </row>
    <row r="28" spans="1:6" x14ac:dyDescent="0.25">
      <c r="A28" s="6" t="s">
        <v>8339</v>
      </c>
      <c r="B28" s="7"/>
      <c r="C28" s="7">
        <v>57</v>
      </c>
      <c r="D28" s="7"/>
      <c r="E28" s="7">
        <v>103</v>
      </c>
      <c r="F28" s="7">
        <v>160</v>
      </c>
    </row>
    <row r="29" spans="1:6" x14ac:dyDescent="0.25">
      <c r="A29" s="6" t="s">
        <v>8345</v>
      </c>
      <c r="B29" s="7"/>
      <c r="C29" s="7">
        <v>20</v>
      </c>
      <c r="D29" s="7"/>
      <c r="E29" s="7"/>
      <c r="F29" s="7">
        <v>20</v>
      </c>
    </row>
    <row r="30" spans="1:6" x14ac:dyDescent="0.25">
      <c r="A30" s="6" t="s">
        <v>8318</v>
      </c>
      <c r="B30" s="7"/>
      <c r="C30" s="7">
        <v>353</v>
      </c>
      <c r="D30" s="7">
        <v>19</v>
      </c>
      <c r="E30" s="7">
        <v>694</v>
      </c>
      <c r="F30" s="7">
        <v>1066</v>
      </c>
    </row>
    <row r="31" spans="1:6" x14ac:dyDescent="0.25">
      <c r="A31" s="6" t="s">
        <v>8346</v>
      </c>
      <c r="B31" s="7"/>
      <c r="C31" s="7"/>
      <c r="D31" s="7"/>
      <c r="E31" s="7">
        <v>40</v>
      </c>
      <c r="F31" s="7">
        <v>40</v>
      </c>
    </row>
    <row r="32" spans="1:6" x14ac:dyDescent="0.25">
      <c r="A32" s="6" t="s">
        <v>8342</v>
      </c>
      <c r="B32" s="7"/>
      <c r="C32" s="7"/>
      <c r="D32" s="7"/>
      <c r="E32" s="7">
        <v>20</v>
      </c>
      <c r="F32" s="7">
        <v>20</v>
      </c>
    </row>
    <row r="33" spans="1:6" x14ac:dyDescent="0.25">
      <c r="A33" s="6" t="s">
        <v>8353</v>
      </c>
      <c r="B33" s="7"/>
      <c r="C33" s="7">
        <v>20</v>
      </c>
      <c r="D33" s="7"/>
      <c r="E33" s="7"/>
      <c r="F33" s="7">
        <v>20</v>
      </c>
    </row>
    <row r="34" spans="1:6" x14ac:dyDescent="0.25">
      <c r="A34" s="6" t="s">
        <v>8326</v>
      </c>
      <c r="B34" s="7"/>
      <c r="C34" s="7"/>
      <c r="D34" s="7"/>
      <c r="E34" s="7">
        <v>260</v>
      </c>
      <c r="F34" s="7">
        <v>260</v>
      </c>
    </row>
    <row r="35" spans="1:6" x14ac:dyDescent="0.25">
      <c r="A35" s="6" t="s">
        <v>8313</v>
      </c>
      <c r="B35" s="7">
        <v>40</v>
      </c>
      <c r="C35" s="7"/>
      <c r="D35" s="7"/>
      <c r="E35" s="7"/>
      <c r="F35" s="7">
        <v>40</v>
      </c>
    </row>
    <row r="36" spans="1:6" x14ac:dyDescent="0.25">
      <c r="A36" s="6" t="s">
        <v>8312</v>
      </c>
      <c r="B36" s="7"/>
      <c r="C36" s="7"/>
      <c r="D36" s="7"/>
      <c r="E36" s="7">
        <v>60</v>
      </c>
      <c r="F36" s="7">
        <v>60</v>
      </c>
    </row>
    <row r="37" spans="1:6" x14ac:dyDescent="0.25">
      <c r="A37" s="6" t="s">
        <v>8352</v>
      </c>
      <c r="B37" s="7"/>
      <c r="C37" s="7"/>
      <c r="D37" s="7">
        <v>6</v>
      </c>
      <c r="E37" s="7">
        <v>34</v>
      </c>
      <c r="F37" s="7">
        <v>40</v>
      </c>
    </row>
    <row r="38" spans="1:6" x14ac:dyDescent="0.25">
      <c r="A38" s="6" t="s">
        <v>8355</v>
      </c>
      <c r="B38" s="7">
        <v>18</v>
      </c>
      <c r="C38" s="7">
        <v>2</v>
      </c>
      <c r="D38" s="7"/>
      <c r="E38" s="7">
        <v>40</v>
      </c>
      <c r="F38" s="7">
        <v>60</v>
      </c>
    </row>
    <row r="39" spans="1:6" x14ac:dyDescent="0.25">
      <c r="A39" s="6" t="s">
        <v>8357</v>
      </c>
      <c r="B39" s="7">
        <v>17</v>
      </c>
      <c r="C39" s="7">
        <v>80</v>
      </c>
      <c r="D39" s="7">
        <v>5</v>
      </c>
      <c r="E39" s="7">
        <v>85</v>
      </c>
      <c r="F39" s="7">
        <v>187</v>
      </c>
    </row>
    <row r="40" spans="1:6" x14ac:dyDescent="0.25">
      <c r="A40" s="6" t="s">
        <v>8351</v>
      </c>
      <c r="B40" s="7"/>
      <c r="C40" s="7"/>
      <c r="D40" s="7"/>
      <c r="E40" s="7">
        <v>80</v>
      </c>
      <c r="F40" s="7">
        <v>80</v>
      </c>
    </row>
    <row r="41" spans="1:6" x14ac:dyDescent="0.25">
      <c r="A41" s="6" t="s">
        <v>8311</v>
      </c>
      <c r="B41" s="7"/>
      <c r="C41" s="7"/>
      <c r="D41" s="7"/>
      <c r="E41" s="7">
        <v>60</v>
      </c>
      <c r="F41" s="7">
        <v>60</v>
      </c>
    </row>
    <row r="42" spans="1:6" x14ac:dyDescent="0.25">
      <c r="A42" s="6" t="s">
        <v>8341</v>
      </c>
      <c r="B42" s="7">
        <v>10</v>
      </c>
      <c r="C42" s="7">
        <v>47</v>
      </c>
      <c r="D42" s="7"/>
      <c r="E42" s="7"/>
      <c r="F42" s="7">
        <v>57</v>
      </c>
    </row>
    <row r="43" spans="1:6" x14ac:dyDescent="0.25">
      <c r="A43" s="6" t="s">
        <v>8334</v>
      </c>
      <c r="B43" s="7"/>
      <c r="C43" s="7">
        <v>100</v>
      </c>
      <c r="D43" s="7"/>
      <c r="E43" s="7"/>
      <c r="F43" s="7">
        <v>100</v>
      </c>
    </row>
    <row r="44" spans="1:6" x14ac:dyDescent="0.25">
      <c r="A44" s="6" t="s">
        <v>8321</v>
      </c>
      <c r="B44" s="7">
        <v>60</v>
      </c>
      <c r="C44" s="7">
        <v>120</v>
      </c>
      <c r="D44" s="7"/>
      <c r="E44" s="7">
        <v>20</v>
      </c>
      <c r="F44" s="7">
        <v>200</v>
      </c>
    </row>
    <row r="45" spans="1:6" x14ac:dyDescent="0.25">
      <c r="A45" s="6" t="s">
        <v>8320</v>
      </c>
      <c r="B45" s="7">
        <v>100</v>
      </c>
      <c r="C45" s="7">
        <v>60</v>
      </c>
      <c r="D45" s="7"/>
      <c r="E45" s="7"/>
      <c r="F45" s="7">
        <v>160</v>
      </c>
    </row>
    <row r="46" spans="1:6" x14ac:dyDescent="0.25">
      <c r="A46" s="6" t="s">
        <v>8340</v>
      </c>
      <c r="B46" s="7">
        <v>20</v>
      </c>
      <c r="C46" s="7"/>
      <c r="D46" s="7"/>
      <c r="E46" s="7"/>
      <c r="F46" s="7">
        <v>20</v>
      </c>
    </row>
    <row r="47" spans="1:6" x14ac:dyDescent="0.25">
      <c r="A47" s="6" t="s">
        <v>8361</v>
      </c>
      <c r="B47" s="7">
        <v>349</v>
      </c>
      <c r="C47" s="7">
        <v>1530</v>
      </c>
      <c r="D47" s="7">
        <v>50</v>
      </c>
      <c r="E47" s="7">
        <v>2185</v>
      </c>
      <c r="F47" s="7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D62B1-00D8-485C-9D79-06FDDD847CB0}">
  <dimension ref="A1:F18"/>
  <sheetViews>
    <sheetView workbookViewId="0">
      <selection activeCell="Q3" sqref="Q3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5" t="s">
        <v>8223</v>
      </c>
      <c r="B1" t="s">
        <v>8364</v>
      </c>
    </row>
    <row r="2" spans="1:6" x14ac:dyDescent="0.25">
      <c r="A2" s="5" t="s">
        <v>8379</v>
      </c>
      <c r="B2" t="s">
        <v>8364</v>
      </c>
    </row>
    <row r="4" spans="1:6" x14ac:dyDescent="0.25">
      <c r="A4" s="5" t="s">
        <v>8363</v>
      </c>
      <c r="B4" s="5" t="s">
        <v>8362</v>
      </c>
    </row>
    <row r="5" spans="1:6" x14ac:dyDescent="0.25">
      <c r="A5" s="5" t="s">
        <v>8360</v>
      </c>
      <c r="B5" t="s">
        <v>8220</v>
      </c>
      <c r="C5" t="s">
        <v>8221</v>
      </c>
      <c r="D5" t="s">
        <v>8222</v>
      </c>
      <c r="E5" t="s">
        <v>8219</v>
      </c>
      <c r="F5" t="s">
        <v>8361</v>
      </c>
    </row>
    <row r="6" spans="1:6" x14ac:dyDescent="0.25">
      <c r="A6" s="9" t="s">
        <v>8373</v>
      </c>
      <c r="B6" s="7">
        <v>34</v>
      </c>
      <c r="C6" s="7">
        <v>149</v>
      </c>
      <c r="D6" s="7">
        <v>2</v>
      </c>
      <c r="E6" s="7">
        <v>183</v>
      </c>
      <c r="F6" s="7">
        <v>368</v>
      </c>
    </row>
    <row r="7" spans="1:6" x14ac:dyDescent="0.25">
      <c r="A7" s="9" t="s">
        <v>8374</v>
      </c>
      <c r="B7" s="7">
        <v>27</v>
      </c>
      <c r="C7" s="7">
        <v>105</v>
      </c>
      <c r="D7" s="7">
        <v>18</v>
      </c>
      <c r="E7" s="7">
        <v>202</v>
      </c>
      <c r="F7" s="7">
        <v>352</v>
      </c>
    </row>
    <row r="8" spans="1:6" x14ac:dyDescent="0.25">
      <c r="A8" s="9" t="s">
        <v>8375</v>
      </c>
      <c r="B8" s="7">
        <v>28</v>
      </c>
      <c r="C8" s="7">
        <v>108</v>
      </c>
      <c r="D8" s="7">
        <v>30</v>
      </c>
      <c r="E8" s="7">
        <v>179</v>
      </c>
      <c r="F8" s="7">
        <v>345</v>
      </c>
    </row>
    <row r="9" spans="1:6" x14ac:dyDescent="0.25">
      <c r="A9" s="9" t="s">
        <v>8376</v>
      </c>
      <c r="B9" s="7">
        <v>27</v>
      </c>
      <c r="C9" s="7">
        <v>103</v>
      </c>
      <c r="D9" s="7"/>
      <c r="E9" s="7">
        <v>193</v>
      </c>
      <c r="F9" s="7">
        <v>323</v>
      </c>
    </row>
    <row r="10" spans="1:6" x14ac:dyDescent="0.25">
      <c r="A10" s="9" t="s">
        <v>8367</v>
      </c>
      <c r="B10" s="7">
        <v>26</v>
      </c>
      <c r="C10" s="7">
        <v>126</v>
      </c>
      <c r="D10" s="7"/>
      <c r="E10" s="7">
        <v>233</v>
      </c>
      <c r="F10" s="7">
        <v>385</v>
      </c>
    </row>
    <row r="11" spans="1:6" x14ac:dyDescent="0.25">
      <c r="A11" s="9" t="s">
        <v>8377</v>
      </c>
      <c r="B11" s="7">
        <v>27</v>
      </c>
      <c r="C11" s="7">
        <v>148</v>
      </c>
      <c r="D11" s="7"/>
      <c r="E11" s="7">
        <v>213</v>
      </c>
      <c r="F11" s="7">
        <v>388</v>
      </c>
    </row>
    <row r="12" spans="1:6" x14ac:dyDescent="0.25">
      <c r="A12" s="9" t="s">
        <v>8368</v>
      </c>
      <c r="B12" s="7">
        <v>44</v>
      </c>
      <c r="C12" s="7">
        <v>148</v>
      </c>
      <c r="D12" s="7"/>
      <c r="E12" s="7">
        <v>192</v>
      </c>
      <c r="F12" s="7">
        <v>384</v>
      </c>
    </row>
    <row r="13" spans="1:6" x14ac:dyDescent="0.25">
      <c r="A13" s="9" t="s">
        <v>8369</v>
      </c>
      <c r="B13" s="7">
        <v>32</v>
      </c>
      <c r="C13" s="7">
        <v>134</v>
      </c>
      <c r="D13" s="7"/>
      <c r="E13" s="7">
        <v>167</v>
      </c>
      <c r="F13" s="7">
        <v>333</v>
      </c>
    </row>
    <row r="14" spans="1:6" x14ac:dyDescent="0.25">
      <c r="A14" s="9" t="s">
        <v>8370</v>
      </c>
      <c r="B14" s="7">
        <v>24</v>
      </c>
      <c r="C14" s="7">
        <v>127</v>
      </c>
      <c r="D14" s="7"/>
      <c r="E14" s="7">
        <v>148</v>
      </c>
      <c r="F14" s="7">
        <v>299</v>
      </c>
    </row>
    <row r="15" spans="1:6" x14ac:dyDescent="0.25">
      <c r="A15" s="9" t="s">
        <v>8371</v>
      </c>
      <c r="B15" s="7">
        <v>20</v>
      </c>
      <c r="C15" s="7">
        <v>150</v>
      </c>
      <c r="D15" s="7"/>
      <c r="E15" s="7">
        <v>184</v>
      </c>
      <c r="F15" s="7">
        <v>354</v>
      </c>
    </row>
    <row r="16" spans="1:6" x14ac:dyDescent="0.25">
      <c r="A16" s="9" t="s">
        <v>8372</v>
      </c>
      <c r="B16" s="7">
        <v>37</v>
      </c>
      <c r="C16" s="7">
        <v>113</v>
      </c>
      <c r="D16" s="7"/>
      <c r="E16" s="7">
        <v>180</v>
      </c>
      <c r="F16" s="7">
        <v>330</v>
      </c>
    </row>
    <row r="17" spans="1:6" x14ac:dyDescent="0.25">
      <c r="A17" s="9" t="s">
        <v>8378</v>
      </c>
      <c r="B17" s="7">
        <v>23</v>
      </c>
      <c r="C17" s="7">
        <v>119</v>
      </c>
      <c r="D17" s="7"/>
      <c r="E17" s="7">
        <v>111</v>
      </c>
      <c r="F17" s="7">
        <v>253</v>
      </c>
    </row>
    <row r="18" spans="1:6" x14ac:dyDescent="0.25">
      <c r="A18" s="9" t="s">
        <v>8361</v>
      </c>
      <c r="B18" s="7">
        <v>349</v>
      </c>
      <c r="C18" s="7">
        <v>1530</v>
      </c>
      <c r="D18" s="7">
        <v>50</v>
      </c>
      <c r="E18" s="7">
        <v>2185</v>
      </c>
      <c r="F18" s="7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Sebas</cp:lastModifiedBy>
  <dcterms:created xsi:type="dcterms:W3CDTF">2017-04-20T15:17:24Z</dcterms:created>
  <dcterms:modified xsi:type="dcterms:W3CDTF">2019-07-17T00:01:04Z</dcterms:modified>
</cp:coreProperties>
</file>