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ushka's PC\Downloads\"/>
    </mc:Choice>
  </mc:AlternateContent>
  <bookViews>
    <workbookView xWindow="0" yWindow="0" windowWidth="20490" windowHeight="7620"/>
  </bookViews>
  <sheets>
    <sheet name="PlayerPerformance" sheetId="1" r:id="rId1"/>
  </sheets>
  <calcPr calcId="162913"/>
</workbook>
</file>

<file path=xl/calcChain.xml><?xml version="1.0" encoding="utf-8"?>
<calcChain xmlns="http://schemas.openxmlformats.org/spreadsheetml/2006/main">
  <c r="J5" i="1" l="1"/>
  <c r="K6" i="1" s="1"/>
  <c r="I4" i="1"/>
  <c r="K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4" i="1"/>
  <c r="K7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<sst xmlns="http://schemas.openxmlformats.org/spreadsheetml/2006/main" count="473" uniqueCount="43">
  <si>
    <t>PlayerName</t>
  </si>
  <si>
    <t>Date</t>
  </si>
  <si>
    <t>OppositionTeam</t>
  </si>
  <si>
    <t>TossWin</t>
  </si>
  <si>
    <t>BowlingFirst</t>
  </si>
  <si>
    <t>BattingFirst</t>
  </si>
  <si>
    <t>hometeam</t>
  </si>
  <si>
    <t>LastMatchesPerformance</t>
  </si>
  <si>
    <t>Last3MatchesPerformance</t>
  </si>
  <si>
    <t>Last6MatchesPerformance</t>
  </si>
  <si>
    <t>weather</t>
  </si>
  <si>
    <t>pitch</t>
  </si>
  <si>
    <t>MatchType(OneDay-T20-Test)</t>
  </si>
  <si>
    <t>Form(InOrOut)</t>
  </si>
  <si>
    <t>Order(BattingBowlingOrder)</t>
  </si>
  <si>
    <t>Performance(IT is label. For Batsman:Runs. For Bowler: Wickets)</t>
  </si>
  <si>
    <t>Darren Sammy</t>
  </si>
  <si>
    <t>England</t>
  </si>
  <si>
    <t>Ireland</t>
  </si>
  <si>
    <t>Australia</t>
  </si>
  <si>
    <t>Bangladesh</t>
  </si>
  <si>
    <t>T20</t>
  </si>
  <si>
    <t>Loss</t>
  </si>
  <si>
    <t>No</t>
  </si>
  <si>
    <t>Yes</t>
  </si>
  <si>
    <t>Won</t>
  </si>
  <si>
    <t>SouthAfrica</t>
  </si>
  <si>
    <t>SriLanka</t>
  </si>
  <si>
    <t>WestIndies</t>
  </si>
  <si>
    <t>India</t>
  </si>
  <si>
    <t>Pakistan</t>
  </si>
  <si>
    <t>NewZealand</t>
  </si>
  <si>
    <t>Zimbabwe</t>
  </si>
  <si>
    <t>bad</t>
  </si>
  <si>
    <t>good</t>
  </si>
  <si>
    <t>average</t>
  </si>
  <si>
    <t>sunny</t>
  </si>
  <si>
    <t>overcast</t>
  </si>
  <si>
    <t>humid</t>
  </si>
  <si>
    <t>dry</t>
  </si>
  <si>
    <t>green</t>
  </si>
  <si>
    <t>hard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</si>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</sst>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222222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6C6C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15" fontId="18" fillId="0" borderId="0" xfId="0" applyNumberFormat="1" applyFont="1"/>
    <xf numFmtId="15" fontId="0" fillId="0" borderId="0" xfId="0" applyNumberFormat="1"/>
    <xf numFmtId="15" fontId="18" fillId="0" borderId="10" xfId="0" applyNumberFormat="1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30" workbookViewId="0">
      <selection activeCell="H52" sqref="H52"/>
    </sheetView>
  </sheetViews>
  <sheetFormatPr defaultRowHeight="15" x14ac:dyDescent="0.25"/>
  <cols>
    <col min="1" max="1" width="15.140625" customWidth="1"/>
    <col min="2" max="2" width="14.140625" customWidth="1"/>
    <col min="3" max="3" width="21.85546875" customWidth="1"/>
    <col min="4" max="4" width="16" customWidth="1"/>
    <col min="5" max="5" width="15.140625" customWidth="1"/>
    <col min="6" max="6" width="14.7109375" customWidth="1"/>
    <col min="7" max="7" width="16.7109375" customWidth="1"/>
    <col min="8" max="9" width="26.5703125" customWidth="1"/>
    <col min="10" max="10" width="12.5703125" customWidth="1"/>
    <col min="11" max="11" width="13.42578125" customWidth="1"/>
  </cols>
  <sheetData>
    <row r="1" spans="1:16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2">
        <v>42990</v>
      </c>
      <c r="C2" t="s">
        <v>21</v>
      </c>
      <c r="D2" t="s">
        <v>30</v>
      </c>
      <c r="E2" t="s">
        <v>25</v>
      </c>
      <c r="F2" t="s">
        <v>24</v>
      </c>
      <c r="G2" t="s">
        <v>23</v>
      </c>
      <c r="H2" t="s">
        <v>30</v>
      </c>
      <c r="I2" t="s">
        <v>33</v>
      </c>
      <c r="J2" t="s">
        <v>34</v>
      </c>
      <c r="K2" t="s">
        <v>34</v>
      </c>
      <c r="L2" t="s">
        <v>36</v>
      </c>
      <c r="M2" t="s">
        <v>41</v>
      </c>
      <c r="N2" t="str">
        <f>IF(I2="good","in",IF(I2="average","in",IF(I2="bad","out")))</f>
        <v>out</v>
      </c>
      <c r="O2">
        <v>6</v>
      </c>
      <c r="P2">
        <v>0</v>
      </c>
    </row>
    <row r="3" spans="1:16" x14ac:dyDescent="0.25">
      <c r="A3" t="s">
        <v>16</v>
      </c>
      <c r="B3" s="2">
        <v>42463</v>
      </c>
      <c r="C3" t="s">
        <v>21</v>
      </c>
      <c r="D3" t="s">
        <v>17</v>
      </c>
      <c r="E3" t="s">
        <v>25</v>
      </c>
      <c r="F3" t="s">
        <v>24</v>
      </c>
      <c r="G3" t="s">
        <v>23</v>
      </c>
      <c r="H3" t="s">
        <v>42</v>
      </c>
      <c r="I3" t="s">
        <v>34</v>
      </c>
      <c r="J3" t="s">
        <v>34</v>
      </c>
      <c r="K3" t="s">
        <v>35</v>
      </c>
      <c r="L3" t="s">
        <v>37</v>
      </c>
      <c r="M3" t="s">
        <v>39</v>
      </c>
      <c r="N3" t="str">
        <f t="shared" ref="N3:N51" si="0">IF(I3="good","in",IF(I3="average","in",IF(I3="bad","out")))</f>
        <v>in</v>
      </c>
      <c r="O3">
        <v>6</v>
      </c>
      <c r="P3">
        <v>1</v>
      </c>
    </row>
    <row r="4" spans="1:16" x14ac:dyDescent="0.25">
      <c r="A4" t="s">
        <v>16</v>
      </c>
      <c r="B4" s="2">
        <v>39261</v>
      </c>
      <c r="C4" t="s">
        <v>21</v>
      </c>
      <c r="D4" t="s">
        <v>26</v>
      </c>
      <c r="E4" t="s">
        <v>22</v>
      </c>
      <c r="F4" t="s">
        <v>23</v>
      </c>
      <c r="G4" t="s">
        <v>24</v>
      </c>
      <c r="H4" t="s">
        <v>26</v>
      </c>
      <c r="I4" t="str">
        <f>IF(AND(P2&lt;1,P3&lt;1),"bad",IF(AND(P2&gt;=1,P3&gt;=1),"good",IF(AND(P2&lt;1,P3&gt;=1),"average",IF(AND(P2&gt;=1,P3&lt;1),"average"))))</f>
        <v>average</v>
      </c>
      <c r="J4" t="s">
        <v>34</v>
      </c>
      <c r="K4" t="str">
        <f>IF(AND(J2="good",J3="good"),"good",IF(AND(J2="average",J3="average"),"average",IF(AND(J2="bad",J3="bad"),"bad",IF(AND(J2="good",J3="bad"),"average",IF(AND(J2="bad",J3="good"),"average",IF(AND(J2="good",J3="average"),"average",IF(AND(J2="average",J3="good"),"average",IF(AND(J2="bad",J3="average"),"bad",IF(AND(J2="average",J3="bad"),"bad")))))))))</f>
        <v>good</v>
      </c>
      <c r="L4" t="s">
        <v>36</v>
      </c>
      <c r="M4" t="s">
        <v>41</v>
      </c>
      <c r="N4" t="str">
        <f t="shared" si="0"/>
        <v>in</v>
      </c>
      <c r="O4">
        <v>4</v>
      </c>
      <c r="P4">
        <v>3</v>
      </c>
    </row>
    <row r="5" spans="1:16" x14ac:dyDescent="0.25">
      <c r="A5" t="s">
        <v>16</v>
      </c>
      <c r="B5" s="2">
        <v>39262</v>
      </c>
      <c r="C5" t="s">
        <v>21</v>
      </c>
      <c r="D5" t="s">
        <v>17</v>
      </c>
      <c r="E5" t="s">
        <v>25</v>
      </c>
      <c r="F5" t="s">
        <v>23</v>
      </c>
      <c r="G5" t="s">
        <v>24</v>
      </c>
      <c r="H5" t="s">
        <v>17</v>
      </c>
      <c r="I5" t="str">
        <f t="shared" ref="I5:I51" si="1">IF(AND(P3&lt;1,P4&lt;1),"bad",IF(AND(P3&gt;=1,P4&gt;=1),"good",IF(AND(P3&lt;1,P4&gt;=1),"average",IF(AND(P3&gt;=1,P4&lt;1),"average"))))</f>
        <v>good</v>
      </c>
      <c r="J5" t="str">
        <f>IF(AVERAGE(P2:P4)&lt;1,"bad",IF(AVERAGE(P2:P4)&gt;1,"good","average"))</f>
        <v>good</v>
      </c>
      <c r="K5" t="str">
        <f t="shared" ref="K5:K51" si="2">IF(AND(J3="good",J4="good"),"good",IF(AND(J3="average",J4="average"),"average",IF(AND(J3="bad",J4="bad"),"bad",IF(AND(J3="good",J4="bad"),"average",IF(AND(J3="bad",J4="good"),"average",IF(AND(J3="good",J4="average"),"average",IF(AND(J3="average",J4="good"),"average",IF(AND(J3="bad",J4="average"),"bad",IF(AND(J3="average",J4="bad"),"bad")))))))))</f>
        <v>good</v>
      </c>
      <c r="L5" t="s">
        <v>36</v>
      </c>
      <c r="M5" t="s">
        <v>40</v>
      </c>
      <c r="N5" t="str">
        <f t="shared" si="0"/>
        <v>in</v>
      </c>
      <c r="O5">
        <v>4</v>
      </c>
      <c r="P5">
        <v>1</v>
      </c>
    </row>
    <row r="6" spans="1:16" x14ac:dyDescent="0.25">
      <c r="A6" t="s">
        <v>16</v>
      </c>
      <c r="B6" s="2">
        <v>39432</v>
      </c>
      <c r="C6" t="s">
        <v>21</v>
      </c>
      <c r="D6" t="s">
        <v>26</v>
      </c>
      <c r="E6" t="s">
        <v>25</v>
      </c>
      <c r="F6" t="s">
        <v>24</v>
      </c>
      <c r="G6" t="s">
        <v>23</v>
      </c>
      <c r="H6" t="s">
        <v>26</v>
      </c>
      <c r="I6" t="str">
        <f t="shared" si="1"/>
        <v>good</v>
      </c>
      <c r="J6" t="str">
        <f t="shared" ref="J6:J51" si="3">IF(AVERAGE(P3:P5)&lt;1,"bad",IF(AVERAGE(P3:P5)&gt;1,"good","average"))</f>
        <v>good</v>
      </c>
      <c r="K6" t="str">
        <f t="shared" si="2"/>
        <v>good</v>
      </c>
      <c r="L6" t="s">
        <v>37</v>
      </c>
      <c r="M6" t="s">
        <v>39</v>
      </c>
      <c r="N6" t="str">
        <f t="shared" si="0"/>
        <v>in</v>
      </c>
      <c r="O6">
        <v>5</v>
      </c>
      <c r="P6">
        <v>1</v>
      </c>
    </row>
    <row r="7" spans="1:16" x14ac:dyDescent="0.25">
      <c r="A7" t="s">
        <v>16</v>
      </c>
      <c r="B7" s="2">
        <v>39465</v>
      </c>
      <c r="C7" t="s">
        <v>21</v>
      </c>
      <c r="D7" t="s">
        <v>26</v>
      </c>
      <c r="E7" t="s">
        <v>22</v>
      </c>
      <c r="F7" t="s">
        <v>23</v>
      </c>
      <c r="G7" t="s">
        <v>24</v>
      </c>
      <c r="H7" t="s">
        <v>26</v>
      </c>
      <c r="I7" t="str">
        <f t="shared" si="1"/>
        <v>good</v>
      </c>
      <c r="J7" t="str">
        <f t="shared" si="3"/>
        <v>good</v>
      </c>
      <c r="K7" t="str">
        <f t="shared" si="2"/>
        <v>good</v>
      </c>
      <c r="L7" t="s">
        <v>38</v>
      </c>
      <c r="M7" t="s">
        <v>41</v>
      </c>
      <c r="N7" t="str">
        <f t="shared" si="0"/>
        <v>in</v>
      </c>
      <c r="O7">
        <v>3</v>
      </c>
      <c r="P7">
        <v>3</v>
      </c>
    </row>
    <row r="8" spans="1:16" x14ac:dyDescent="0.25">
      <c r="A8" t="s">
        <v>16</v>
      </c>
      <c r="B8" s="2">
        <v>39619</v>
      </c>
      <c r="C8" t="s">
        <v>21</v>
      </c>
      <c r="D8" t="s">
        <v>19</v>
      </c>
      <c r="E8" t="s">
        <v>25</v>
      </c>
      <c r="F8" t="s">
        <v>24</v>
      </c>
      <c r="G8" t="s">
        <v>23</v>
      </c>
      <c r="H8" t="s">
        <v>42</v>
      </c>
      <c r="I8" t="str">
        <f t="shared" si="1"/>
        <v>good</v>
      </c>
      <c r="J8" t="str">
        <f t="shared" si="3"/>
        <v>good</v>
      </c>
      <c r="K8" t="str">
        <f t="shared" si="2"/>
        <v>good</v>
      </c>
      <c r="L8" t="s">
        <v>36</v>
      </c>
      <c r="M8" t="s">
        <v>41</v>
      </c>
      <c r="N8" t="str">
        <f t="shared" si="0"/>
        <v>in</v>
      </c>
      <c r="O8">
        <v>0</v>
      </c>
      <c r="P8">
        <v>0</v>
      </c>
    </row>
    <row r="9" spans="1:16" x14ac:dyDescent="0.25">
      <c r="A9" t="s">
        <v>16</v>
      </c>
      <c r="B9" s="2">
        <v>39887</v>
      </c>
      <c r="C9" t="s">
        <v>21</v>
      </c>
      <c r="D9" t="s">
        <v>17</v>
      </c>
      <c r="E9" t="s">
        <v>22</v>
      </c>
      <c r="F9" t="s">
        <v>24</v>
      </c>
      <c r="G9" t="s">
        <v>23</v>
      </c>
      <c r="H9" t="s">
        <v>17</v>
      </c>
      <c r="I9" t="str">
        <f t="shared" si="1"/>
        <v>average</v>
      </c>
      <c r="J9" t="str">
        <f t="shared" si="3"/>
        <v>good</v>
      </c>
      <c r="K9" t="str">
        <f t="shared" si="2"/>
        <v>good</v>
      </c>
      <c r="L9" t="s">
        <v>38</v>
      </c>
      <c r="M9" t="s">
        <v>39</v>
      </c>
      <c r="N9" t="str">
        <f t="shared" si="0"/>
        <v>in</v>
      </c>
      <c r="O9">
        <v>3</v>
      </c>
      <c r="P9">
        <v>1</v>
      </c>
    </row>
    <row r="10" spans="1:16" x14ac:dyDescent="0.25">
      <c r="A10" t="s">
        <v>16</v>
      </c>
      <c r="B10" s="2">
        <v>39983</v>
      </c>
      <c r="C10" t="s">
        <v>21</v>
      </c>
      <c r="D10" t="s">
        <v>27</v>
      </c>
      <c r="E10" t="s">
        <v>25</v>
      </c>
      <c r="F10" t="s">
        <v>24</v>
      </c>
      <c r="G10" t="s">
        <v>23</v>
      </c>
      <c r="H10" t="s">
        <v>17</v>
      </c>
      <c r="I10" t="str">
        <f t="shared" si="1"/>
        <v>average</v>
      </c>
      <c r="J10" t="str">
        <f t="shared" si="3"/>
        <v>good</v>
      </c>
      <c r="K10" t="str">
        <f t="shared" si="2"/>
        <v>good</v>
      </c>
      <c r="L10" t="s">
        <v>36</v>
      </c>
      <c r="M10" t="s">
        <v>39</v>
      </c>
      <c r="N10" t="str">
        <f t="shared" si="0"/>
        <v>in</v>
      </c>
      <c r="O10">
        <v>1</v>
      </c>
      <c r="P10">
        <v>0</v>
      </c>
    </row>
    <row r="11" spans="1:16" x14ac:dyDescent="0.25">
      <c r="A11" t="s">
        <v>16</v>
      </c>
      <c r="B11" s="2">
        <v>40027</v>
      </c>
      <c r="C11" t="s">
        <v>21</v>
      </c>
      <c r="D11" t="s">
        <v>20</v>
      </c>
      <c r="E11" t="s">
        <v>25</v>
      </c>
      <c r="F11" t="s">
        <v>23</v>
      </c>
      <c r="G11" t="s">
        <v>24</v>
      </c>
      <c r="H11" t="s">
        <v>42</v>
      </c>
      <c r="I11" t="str">
        <f t="shared" si="1"/>
        <v>average</v>
      </c>
      <c r="J11" t="str">
        <f t="shared" si="3"/>
        <v>bad</v>
      </c>
      <c r="K11" t="str">
        <f t="shared" si="2"/>
        <v>good</v>
      </c>
      <c r="L11" t="s">
        <v>36</v>
      </c>
      <c r="M11" t="s">
        <v>40</v>
      </c>
      <c r="N11" t="str">
        <f t="shared" si="0"/>
        <v>in</v>
      </c>
      <c r="O11">
        <v>2</v>
      </c>
      <c r="P11">
        <v>2</v>
      </c>
    </row>
    <row r="12" spans="1:16" x14ac:dyDescent="0.25">
      <c r="A12" t="s">
        <v>16</v>
      </c>
      <c r="B12" s="2">
        <v>40230</v>
      </c>
      <c r="C12" t="s">
        <v>21</v>
      </c>
      <c r="D12" t="s">
        <v>19</v>
      </c>
      <c r="E12" t="s">
        <v>22</v>
      </c>
      <c r="F12" t="s">
        <v>24</v>
      </c>
      <c r="G12" t="s">
        <v>23</v>
      </c>
      <c r="H12" t="s">
        <v>42</v>
      </c>
      <c r="I12" t="str">
        <f t="shared" si="1"/>
        <v>average</v>
      </c>
      <c r="J12" t="str">
        <f t="shared" si="3"/>
        <v>average</v>
      </c>
      <c r="K12" t="str">
        <f t="shared" si="2"/>
        <v>average</v>
      </c>
      <c r="L12" t="s">
        <v>38</v>
      </c>
      <c r="M12" t="s">
        <v>39</v>
      </c>
      <c r="N12" t="str">
        <f t="shared" si="0"/>
        <v>in</v>
      </c>
      <c r="O12">
        <v>3</v>
      </c>
      <c r="P12">
        <v>1</v>
      </c>
    </row>
    <row r="13" spans="1:16" x14ac:dyDescent="0.25">
      <c r="A13" t="s">
        <v>16</v>
      </c>
      <c r="B13" s="2">
        <v>40232</v>
      </c>
      <c r="C13" t="s">
        <v>21</v>
      </c>
      <c r="D13" t="s">
        <v>19</v>
      </c>
      <c r="E13" t="s">
        <v>25</v>
      </c>
      <c r="F13" t="s">
        <v>23</v>
      </c>
      <c r="G13" t="s">
        <v>24</v>
      </c>
      <c r="H13" t="s">
        <v>42</v>
      </c>
      <c r="I13" t="str">
        <f t="shared" si="1"/>
        <v>good</v>
      </c>
      <c r="J13" t="str">
        <f t="shared" si="3"/>
        <v>average</v>
      </c>
      <c r="K13" t="str">
        <f t="shared" si="2"/>
        <v>bad</v>
      </c>
      <c r="L13" t="s">
        <v>38</v>
      </c>
      <c r="M13" t="s">
        <v>41</v>
      </c>
      <c r="N13" t="str">
        <f t="shared" si="0"/>
        <v>in</v>
      </c>
      <c r="O13">
        <v>2</v>
      </c>
      <c r="P13">
        <v>0</v>
      </c>
    </row>
    <row r="14" spans="1:16" x14ac:dyDescent="0.25">
      <c r="A14" t="s">
        <v>16</v>
      </c>
      <c r="B14" s="2">
        <v>40237</v>
      </c>
      <c r="C14" t="s">
        <v>21</v>
      </c>
      <c r="D14" t="s">
        <v>32</v>
      </c>
      <c r="E14" t="s">
        <v>22</v>
      </c>
      <c r="F14" t="s">
        <v>24</v>
      </c>
      <c r="G14" t="s">
        <v>23</v>
      </c>
      <c r="H14" t="s">
        <v>42</v>
      </c>
      <c r="I14" t="str">
        <f t="shared" si="1"/>
        <v>average</v>
      </c>
      <c r="J14" t="str">
        <f t="shared" si="3"/>
        <v>average</v>
      </c>
      <c r="K14" t="str">
        <f t="shared" si="2"/>
        <v>average</v>
      </c>
      <c r="L14" t="s">
        <v>37</v>
      </c>
      <c r="M14" t="s">
        <v>41</v>
      </c>
      <c r="N14" t="str">
        <f t="shared" si="0"/>
        <v>in</v>
      </c>
      <c r="O14">
        <v>5</v>
      </c>
      <c r="P14">
        <v>5</v>
      </c>
    </row>
    <row r="15" spans="1:16" x14ac:dyDescent="0.25">
      <c r="A15" t="s">
        <v>16</v>
      </c>
      <c r="B15" s="2">
        <v>40298</v>
      </c>
      <c r="C15" t="s">
        <v>21</v>
      </c>
      <c r="D15" t="s">
        <v>18</v>
      </c>
      <c r="E15" t="s">
        <v>25</v>
      </c>
      <c r="F15" t="s">
        <v>23</v>
      </c>
      <c r="G15" t="s">
        <v>24</v>
      </c>
      <c r="H15" t="s">
        <v>42</v>
      </c>
      <c r="I15" t="str">
        <f t="shared" si="1"/>
        <v>average</v>
      </c>
      <c r="J15" t="str">
        <f t="shared" si="3"/>
        <v>good</v>
      </c>
      <c r="K15" t="str">
        <f t="shared" si="2"/>
        <v>average</v>
      </c>
      <c r="L15" t="s">
        <v>37</v>
      </c>
      <c r="M15" t="s">
        <v>41</v>
      </c>
      <c r="N15" t="str">
        <f t="shared" si="0"/>
        <v>in</v>
      </c>
      <c r="O15">
        <v>5</v>
      </c>
      <c r="P15">
        <v>3</v>
      </c>
    </row>
    <row r="16" spans="1:16" x14ac:dyDescent="0.25">
      <c r="A16" t="s">
        <v>16</v>
      </c>
      <c r="B16" s="2">
        <v>40301</v>
      </c>
      <c r="C16" t="s">
        <v>21</v>
      </c>
      <c r="D16" t="s">
        <v>17</v>
      </c>
      <c r="E16" t="s">
        <v>25</v>
      </c>
      <c r="F16" t="s">
        <v>24</v>
      </c>
      <c r="G16" t="s">
        <v>23</v>
      </c>
      <c r="H16" t="s">
        <v>42</v>
      </c>
      <c r="I16" t="str">
        <f t="shared" si="1"/>
        <v>good</v>
      </c>
      <c r="J16" t="str">
        <f t="shared" si="3"/>
        <v>good</v>
      </c>
      <c r="K16" t="str">
        <f t="shared" si="2"/>
        <v>average</v>
      </c>
      <c r="L16" t="s">
        <v>38</v>
      </c>
      <c r="M16" t="s">
        <v>39</v>
      </c>
      <c r="N16" t="str">
        <f t="shared" si="0"/>
        <v>in</v>
      </c>
      <c r="O16">
        <v>5</v>
      </c>
      <c r="P16">
        <v>2</v>
      </c>
    </row>
    <row r="17" spans="1:16" x14ac:dyDescent="0.25">
      <c r="A17" t="s">
        <v>16</v>
      </c>
      <c r="B17" s="2">
        <v>40305</v>
      </c>
      <c r="C17" t="s">
        <v>21</v>
      </c>
      <c r="D17" t="s">
        <v>27</v>
      </c>
      <c r="E17" t="s">
        <v>22</v>
      </c>
      <c r="F17" t="s">
        <v>24</v>
      </c>
      <c r="G17" t="s">
        <v>23</v>
      </c>
      <c r="H17" t="s">
        <v>42</v>
      </c>
      <c r="I17" t="str">
        <f t="shared" si="1"/>
        <v>good</v>
      </c>
      <c r="J17" t="str">
        <f t="shared" si="3"/>
        <v>good</v>
      </c>
      <c r="K17" t="str">
        <f t="shared" si="2"/>
        <v>good</v>
      </c>
      <c r="L17" t="s">
        <v>38</v>
      </c>
      <c r="M17" t="s">
        <v>40</v>
      </c>
      <c r="N17" t="str">
        <f t="shared" si="0"/>
        <v>in</v>
      </c>
      <c r="O17">
        <v>5</v>
      </c>
      <c r="P17">
        <v>0</v>
      </c>
    </row>
    <row r="18" spans="1:16" x14ac:dyDescent="0.25">
      <c r="A18" t="s">
        <v>16</v>
      </c>
      <c r="B18" s="3">
        <v>40307</v>
      </c>
      <c r="C18" t="s">
        <v>21</v>
      </c>
      <c r="D18" t="s">
        <v>29</v>
      </c>
      <c r="E18" t="s">
        <v>22</v>
      </c>
      <c r="F18" t="s">
        <v>23</v>
      </c>
      <c r="G18" t="s">
        <v>24</v>
      </c>
      <c r="H18" t="s">
        <v>42</v>
      </c>
      <c r="I18" t="str">
        <f t="shared" si="1"/>
        <v>average</v>
      </c>
      <c r="J18" t="str">
        <f t="shared" si="3"/>
        <v>good</v>
      </c>
      <c r="K18" t="str">
        <f t="shared" si="2"/>
        <v>good</v>
      </c>
      <c r="L18" t="s">
        <v>36</v>
      </c>
      <c r="M18" t="s">
        <v>41</v>
      </c>
      <c r="N18" t="str">
        <f t="shared" si="0"/>
        <v>in</v>
      </c>
      <c r="O18">
        <v>1</v>
      </c>
      <c r="P18">
        <v>1</v>
      </c>
    </row>
    <row r="19" spans="1:16" x14ac:dyDescent="0.25">
      <c r="A19" t="s">
        <v>16</v>
      </c>
      <c r="B19" s="2">
        <v>40309</v>
      </c>
      <c r="C19" t="s">
        <v>21</v>
      </c>
      <c r="D19" t="s">
        <v>19</v>
      </c>
      <c r="E19" t="s">
        <v>25</v>
      </c>
      <c r="F19" t="s">
        <v>23</v>
      </c>
      <c r="G19" t="s">
        <v>24</v>
      </c>
      <c r="H19" t="s">
        <v>28</v>
      </c>
      <c r="I19" t="str">
        <f t="shared" si="1"/>
        <v>average</v>
      </c>
      <c r="J19" t="str">
        <f t="shared" si="3"/>
        <v>average</v>
      </c>
      <c r="K19" t="str">
        <f t="shared" si="2"/>
        <v>good</v>
      </c>
      <c r="L19" t="s">
        <v>36</v>
      </c>
      <c r="M19" t="s">
        <v>39</v>
      </c>
      <c r="N19" t="str">
        <f t="shared" si="0"/>
        <v>in</v>
      </c>
      <c r="O19">
        <v>6</v>
      </c>
      <c r="P19">
        <v>1</v>
      </c>
    </row>
    <row r="20" spans="1:16" x14ac:dyDescent="0.25">
      <c r="A20" t="s">
        <v>16</v>
      </c>
      <c r="B20" s="2">
        <v>40317</v>
      </c>
      <c r="C20" t="s">
        <v>21</v>
      </c>
      <c r="D20" t="s">
        <v>26</v>
      </c>
      <c r="E20" t="s">
        <v>25</v>
      </c>
      <c r="F20" t="s">
        <v>23</v>
      </c>
      <c r="G20" t="s">
        <v>24</v>
      </c>
      <c r="H20" t="s">
        <v>42</v>
      </c>
      <c r="I20" t="str">
        <f t="shared" si="1"/>
        <v>good</v>
      </c>
      <c r="J20" t="str">
        <f t="shared" si="3"/>
        <v>bad</v>
      </c>
      <c r="K20" t="str">
        <f t="shared" si="2"/>
        <v>average</v>
      </c>
      <c r="L20" t="s">
        <v>38</v>
      </c>
      <c r="M20" t="s">
        <v>40</v>
      </c>
      <c r="N20" t="str">
        <f t="shared" si="0"/>
        <v>in</v>
      </c>
      <c r="O20">
        <v>4</v>
      </c>
      <c r="P20">
        <v>0</v>
      </c>
    </row>
    <row r="21" spans="1:16" x14ac:dyDescent="0.25">
      <c r="A21" t="s">
        <v>16</v>
      </c>
      <c r="B21" s="2">
        <v>40318</v>
      </c>
      <c r="C21" t="s">
        <v>21</v>
      </c>
      <c r="D21" t="s">
        <v>26</v>
      </c>
      <c r="E21" t="s">
        <v>25</v>
      </c>
      <c r="F21" t="s">
        <v>24</v>
      </c>
      <c r="G21" t="s">
        <v>23</v>
      </c>
      <c r="H21" t="s">
        <v>42</v>
      </c>
      <c r="I21" t="str">
        <f t="shared" si="1"/>
        <v>average</v>
      </c>
      <c r="J21" t="str">
        <f t="shared" si="3"/>
        <v>bad</v>
      </c>
      <c r="K21" t="str">
        <f t="shared" si="2"/>
        <v>bad</v>
      </c>
      <c r="L21" t="s">
        <v>38</v>
      </c>
      <c r="M21" t="s">
        <v>41</v>
      </c>
      <c r="N21" t="str">
        <f t="shared" si="0"/>
        <v>in</v>
      </c>
      <c r="O21">
        <v>5</v>
      </c>
      <c r="P21">
        <v>2</v>
      </c>
    </row>
    <row r="22" spans="1:16" x14ac:dyDescent="0.25">
      <c r="A22" t="s">
        <v>16</v>
      </c>
      <c r="B22" s="2">
        <v>40654</v>
      </c>
      <c r="C22" t="s">
        <v>21</v>
      </c>
      <c r="D22" t="s">
        <v>30</v>
      </c>
      <c r="E22" t="s">
        <v>25</v>
      </c>
      <c r="F22" t="s">
        <v>23</v>
      </c>
      <c r="G22" t="s">
        <v>24</v>
      </c>
      <c r="H22" t="s">
        <v>28</v>
      </c>
      <c r="I22" t="str">
        <f t="shared" si="1"/>
        <v>average</v>
      </c>
      <c r="J22" t="str">
        <f t="shared" si="3"/>
        <v>average</v>
      </c>
      <c r="K22" t="str">
        <f t="shared" si="2"/>
        <v>bad</v>
      </c>
      <c r="L22" t="s">
        <v>37</v>
      </c>
      <c r="M22" t="s">
        <v>39</v>
      </c>
      <c r="N22" t="str">
        <f t="shared" si="0"/>
        <v>in</v>
      </c>
      <c r="O22">
        <v>2</v>
      </c>
      <c r="P22">
        <v>1</v>
      </c>
    </row>
    <row r="23" spans="1:16" x14ac:dyDescent="0.25">
      <c r="A23" t="s">
        <v>16</v>
      </c>
      <c r="B23" s="2">
        <v>40698</v>
      </c>
      <c r="C23" t="s">
        <v>21</v>
      </c>
      <c r="D23" t="s">
        <v>29</v>
      </c>
      <c r="E23" t="s">
        <v>25</v>
      </c>
      <c r="F23" t="s">
        <v>24</v>
      </c>
      <c r="G23" t="s">
        <v>23</v>
      </c>
      <c r="H23" t="s">
        <v>42</v>
      </c>
      <c r="I23" t="str">
        <f t="shared" si="1"/>
        <v>good</v>
      </c>
      <c r="J23" t="str">
        <f t="shared" si="3"/>
        <v>average</v>
      </c>
      <c r="K23" t="str">
        <f t="shared" si="2"/>
        <v>bad</v>
      </c>
      <c r="L23" t="s">
        <v>36</v>
      </c>
      <c r="M23" t="s">
        <v>41</v>
      </c>
      <c r="N23" t="str">
        <f t="shared" si="0"/>
        <v>in</v>
      </c>
      <c r="O23">
        <v>3</v>
      </c>
      <c r="P23">
        <v>4</v>
      </c>
    </row>
    <row r="24" spans="1:16" x14ac:dyDescent="0.25">
      <c r="A24" t="s">
        <v>16</v>
      </c>
      <c r="B24" s="2">
        <v>40809</v>
      </c>
      <c r="C24" t="s">
        <v>21</v>
      </c>
      <c r="D24" t="s">
        <v>17</v>
      </c>
      <c r="E24" t="s">
        <v>22</v>
      </c>
      <c r="F24" t="s">
        <v>23</v>
      </c>
      <c r="G24" t="s">
        <v>24</v>
      </c>
      <c r="H24" t="s">
        <v>17</v>
      </c>
      <c r="I24" t="str">
        <f t="shared" si="1"/>
        <v>good</v>
      </c>
      <c r="J24" t="str">
        <f t="shared" si="3"/>
        <v>good</v>
      </c>
      <c r="K24" t="str">
        <f t="shared" si="2"/>
        <v>average</v>
      </c>
      <c r="L24" t="s">
        <v>36</v>
      </c>
      <c r="M24" t="s">
        <v>39</v>
      </c>
      <c r="N24" t="str">
        <f t="shared" si="0"/>
        <v>in</v>
      </c>
      <c r="O24">
        <v>1</v>
      </c>
      <c r="P24">
        <v>0</v>
      </c>
    </row>
    <row r="25" spans="1:16" x14ac:dyDescent="0.25">
      <c r="A25" t="s">
        <v>16</v>
      </c>
      <c r="B25" s="2">
        <v>40811</v>
      </c>
      <c r="C25" t="s">
        <v>21</v>
      </c>
      <c r="D25" t="s">
        <v>17</v>
      </c>
      <c r="E25" t="s">
        <v>22</v>
      </c>
      <c r="F25" t="s">
        <v>23</v>
      </c>
      <c r="G25" t="s">
        <v>24</v>
      </c>
      <c r="H25" t="s">
        <v>17</v>
      </c>
      <c r="I25" t="str">
        <f t="shared" si="1"/>
        <v>average</v>
      </c>
      <c r="J25" t="str">
        <f t="shared" si="3"/>
        <v>good</v>
      </c>
      <c r="K25" t="str">
        <f t="shared" si="2"/>
        <v>average</v>
      </c>
      <c r="L25" t="s">
        <v>36</v>
      </c>
      <c r="M25" t="s">
        <v>39</v>
      </c>
      <c r="N25" t="str">
        <f t="shared" si="0"/>
        <v>in</v>
      </c>
      <c r="O25">
        <v>4</v>
      </c>
      <c r="P25">
        <v>0</v>
      </c>
    </row>
    <row r="26" spans="1:16" x14ac:dyDescent="0.25">
      <c r="A26" t="s">
        <v>16</v>
      </c>
      <c r="B26" s="2">
        <v>40827</v>
      </c>
      <c r="C26" t="s">
        <v>21</v>
      </c>
      <c r="D26" t="s">
        <v>20</v>
      </c>
      <c r="E26" t="s">
        <v>22</v>
      </c>
      <c r="F26" t="s">
        <v>23</v>
      </c>
      <c r="G26" t="s">
        <v>24</v>
      </c>
      <c r="H26" t="s">
        <v>20</v>
      </c>
      <c r="I26" t="str">
        <f t="shared" si="1"/>
        <v>bad</v>
      </c>
      <c r="J26" t="str">
        <f t="shared" si="3"/>
        <v>good</v>
      </c>
      <c r="K26" t="str">
        <f t="shared" si="2"/>
        <v>good</v>
      </c>
      <c r="L26" t="s">
        <v>38</v>
      </c>
      <c r="M26" t="s">
        <v>41</v>
      </c>
      <c r="N26" t="str">
        <f t="shared" si="0"/>
        <v>out</v>
      </c>
      <c r="O26">
        <v>2</v>
      </c>
      <c r="P26">
        <v>1</v>
      </c>
    </row>
    <row r="27" spans="1:16" x14ac:dyDescent="0.25">
      <c r="A27" t="s">
        <v>16</v>
      </c>
      <c r="B27" s="4">
        <v>40995</v>
      </c>
      <c r="C27" t="s">
        <v>21</v>
      </c>
      <c r="D27" t="s">
        <v>19</v>
      </c>
      <c r="E27" t="s">
        <v>25</v>
      </c>
      <c r="F27" t="s">
        <v>23</v>
      </c>
      <c r="G27" t="s">
        <v>24</v>
      </c>
      <c r="H27" t="s">
        <v>28</v>
      </c>
      <c r="I27" t="str">
        <f t="shared" si="1"/>
        <v>average</v>
      </c>
      <c r="J27" t="str">
        <f t="shared" si="3"/>
        <v>bad</v>
      </c>
      <c r="K27" t="str">
        <f t="shared" si="2"/>
        <v>good</v>
      </c>
      <c r="L27" t="s">
        <v>37</v>
      </c>
      <c r="M27" t="s">
        <v>40</v>
      </c>
      <c r="N27" t="str">
        <f t="shared" si="0"/>
        <v>in</v>
      </c>
      <c r="O27">
        <v>4</v>
      </c>
      <c r="P27">
        <v>0</v>
      </c>
    </row>
    <row r="28" spans="1:16" x14ac:dyDescent="0.25">
      <c r="A28" t="s">
        <v>16</v>
      </c>
      <c r="B28" s="2">
        <v>40998</v>
      </c>
      <c r="C28" t="s">
        <v>21</v>
      </c>
      <c r="D28" t="s">
        <v>19</v>
      </c>
      <c r="E28" t="s">
        <v>25</v>
      </c>
      <c r="F28" t="s">
        <v>23</v>
      </c>
      <c r="G28" t="s">
        <v>24</v>
      </c>
      <c r="H28" t="s">
        <v>42</v>
      </c>
      <c r="I28" t="str">
        <f t="shared" si="1"/>
        <v>average</v>
      </c>
      <c r="J28" t="str">
        <f t="shared" si="3"/>
        <v>bad</v>
      </c>
      <c r="K28" t="str">
        <f t="shared" si="2"/>
        <v>average</v>
      </c>
      <c r="L28" t="s">
        <v>37</v>
      </c>
      <c r="M28" t="s">
        <v>41</v>
      </c>
      <c r="N28" t="str">
        <f t="shared" si="0"/>
        <v>in</v>
      </c>
      <c r="O28">
        <v>4</v>
      </c>
      <c r="P28">
        <v>0</v>
      </c>
    </row>
    <row r="29" spans="1:16" x14ac:dyDescent="0.25">
      <c r="A29" t="s">
        <v>16</v>
      </c>
      <c r="B29" s="2">
        <v>41084</v>
      </c>
      <c r="C29" t="s">
        <v>21</v>
      </c>
      <c r="D29" t="s">
        <v>17</v>
      </c>
      <c r="E29" t="s">
        <v>25</v>
      </c>
      <c r="F29" t="s">
        <v>23</v>
      </c>
      <c r="G29" t="s">
        <v>24</v>
      </c>
      <c r="H29" t="s">
        <v>17</v>
      </c>
      <c r="I29" t="str">
        <f t="shared" si="1"/>
        <v>bad</v>
      </c>
      <c r="J29" t="str">
        <f t="shared" si="3"/>
        <v>bad</v>
      </c>
      <c r="K29" t="str">
        <f t="shared" si="2"/>
        <v>bad</v>
      </c>
      <c r="L29" t="s">
        <v>37</v>
      </c>
      <c r="M29" t="s">
        <v>40</v>
      </c>
      <c r="N29" t="str">
        <f t="shared" si="0"/>
        <v>out</v>
      </c>
      <c r="O29">
        <v>5</v>
      </c>
      <c r="P29">
        <v>0</v>
      </c>
    </row>
    <row r="30" spans="1:16" x14ac:dyDescent="0.25">
      <c r="A30" t="s">
        <v>16</v>
      </c>
      <c r="B30" s="2">
        <v>41090</v>
      </c>
      <c r="C30" t="s">
        <v>21</v>
      </c>
      <c r="D30" t="s">
        <v>31</v>
      </c>
      <c r="E30" t="s">
        <v>22</v>
      </c>
      <c r="F30" t="s">
        <v>23</v>
      </c>
      <c r="G30" t="s">
        <v>24</v>
      </c>
      <c r="H30" t="s">
        <v>42</v>
      </c>
      <c r="I30" t="str">
        <f t="shared" si="1"/>
        <v>bad</v>
      </c>
      <c r="J30" t="str">
        <f t="shared" si="3"/>
        <v>bad</v>
      </c>
      <c r="K30" t="str">
        <f t="shared" si="2"/>
        <v>bad</v>
      </c>
      <c r="L30" t="s">
        <v>38</v>
      </c>
      <c r="M30" t="s">
        <v>41</v>
      </c>
      <c r="N30" t="str">
        <f t="shared" si="0"/>
        <v>out</v>
      </c>
      <c r="O30">
        <v>5</v>
      </c>
      <c r="P30">
        <v>1</v>
      </c>
    </row>
    <row r="31" spans="1:16" x14ac:dyDescent="0.25">
      <c r="A31" t="s">
        <v>16</v>
      </c>
      <c r="B31" s="2">
        <v>41091</v>
      </c>
      <c r="C31" t="s">
        <v>21</v>
      </c>
      <c r="D31" t="s">
        <v>31</v>
      </c>
      <c r="E31" s="2" t="s">
        <v>25</v>
      </c>
      <c r="F31" t="s">
        <v>23</v>
      </c>
      <c r="G31" t="s">
        <v>24</v>
      </c>
      <c r="H31" t="s">
        <v>42</v>
      </c>
      <c r="I31" t="str">
        <f t="shared" si="1"/>
        <v>average</v>
      </c>
      <c r="J31" t="str">
        <f t="shared" si="3"/>
        <v>bad</v>
      </c>
      <c r="K31" t="str">
        <f t="shared" si="2"/>
        <v>bad</v>
      </c>
      <c r="L31" t="s">
        <v>36</v>
      </c>
      <c r="M31" t="s">
        <v>39</v>
      </c>
      <c r="N31" t="str">
        <f t="shared" si="0"/>
        <v>in</v>
      </c>
      <c r="O31">
        <v>4</v>
      </c>
      <c r="P31">
        <v>0</v>
      </c>
    </row>
    <row r="32" spans="1:16" x14ac:dyDescent="0.25">
      <c r="A32" t="s">
        <v>16</v>
      </c>
      <c r="B32" s="2">
        <v>41174</v>
      </c>
      <c r="C32" t="s">
        <v>21</v>
      </c>
      <c r="D32" t="s">
        <v>19</v>
      </c>
      <c r="E32" t="s">
        <v>25</v>
      </c>
      <c r="F32" t="s">
        <v>23</v>
      </c>
      <c r="G32" t="s">
        <v>24</v>
      </c>
      <c r="H32" t="s">
        <v>42</v>
      </c>
      <c r="I32" t="str">
        <f t="shared" si="1"/>
        <v>average</v>
      </c>
      <c r="J32" t="str">
        <f t="shared" si="3"/>
        <v>bad</v>
      </c>
      <c r="K32" t="str">
        <f t="shared" si="2"/>
        <v>bad</v>
      </c>
      <c r="L32" t="s">
        <v>36</v>
      </c>
      <c r="M32" t="s">
        <v>39</v>
      </c>
      <c r="N32" t="str">
        <f t="shared" si="0"/>
        <v>in</v>
      </c>
      <c r="O32">
        <v>4</v>
      </c>
      <c r="P32">
        <v>0</v>
      </c>
    </row>
    <row r="33" spans="1:16" x14ac:dyDescent="0.25">
      <c r="A33" t="s">
        <v>16</v>
      </c>
      <c r="B33" s="2">
        <v>41176</v>
      </c>
      <c r="C33" t="s">
        <v>21</v>
      </c>
      <c r="D33" t="s">
        <v>18</v>
      </c>
      <c r="E33" t="s">
        <v>25</v>
      </c>
      <c r="F33" t="s">
        <v>24</v>
      </c>
      <c r="G33" t="s">
        <v>23</v>
      </c>
      <c r="H33" t="s">
        <v>42</v>
      </c>
      <c r="I33" t="str">
        <f t="shared" si="1"/>
        <v>bad</v>
      </c>
      <c r="J33" t="str">
        <f t="shared" si="3"/>
        <v>bad</v>
      </c>
      <c r="K33" t="str">
        <f t="shared" si="2"/>
        <v>bad</v>
      </c>
      <c r="L33" t="s">
        <v>38</v>
      </c>
      <c r="M33" t="s">
        <v>41</v>
      </c>
      <c r="N33" t="str">
        <f t="shared" si="0"/>
        <v>out</v>
      </c>
      <c r="O33">
        <v>3</v>
      </c>
      <c r="P33">
        <v>1</v>
      </c>
    </row>
    <row r="34" spans="1:16" x14ac:dyDescent="0.25">
      <c r="A34" t="s">
        <v>16</v>
      </c>
      <c r="B34" s="2">
        <v>41179</v>
      </c>
      <c r="C34" t="s">
        <v>21</v>
      </c>
      <c r="D34" t="s">
        <v>17</v>
      </c>
      <c r="E34" t="s">
        <v>25</v>
      </c>
      <c r="F34" t="s">
        <v>23</v>
      </c>
      <c r="G34" t="s">
        <v>24</v>
      </c>
      <c r="H34" t="s">
        <v>42</v>
      </c>
      <c r="I34" t="str">
        <f t="shared" si="1"/>
        <v>average</v>
      </c>
      <c r="J34" t="str">
        <f t="shared" si="3"/>
        <v>bad</v>
      </c>
      <c r="K34" t="str">
        <f t="shared" si="2"/>
        <v>bad</v>
      </c>
      <c r="L34" t="s">
        <v>38</v>
      </c>
      <c r="M34" t="s">
        <v>39</v>
      </c>
      <c r="N34" t="str">
        <f t="shared" si="0"/>
        <v>in</v>
      </c>
      <c r="O34">
        <v>4</v>
      </c>
      <c r="P34">
        <v>0</v>
      </c>
    </row>
    <row r="35" spans="1:16" x14ac:dyDescent="0.25">
      <c r="A35" t="s">
        <v>16</v>
      </c>
      <c r="B35" s="2">
        <v>41181</v>
      </c>
      <c r="C35" t="s">
        <v>21</v>
      </c>
      <c r="D35" t="s">
        <v>27</v>
      </c>
      <c r="E35" t="s">
        <v>25</v>
      </c>
      <c r="F35" t="s">
        <v>23</v>
      </c>
      <c r="G35" t="s">
        <v>24</v>
      </c>
      <c r="H35" t="s">
        <v>27</v>
      </c>
      <c r="I35" t="str">
        <f t="shared" si="1"/>
        <v>average</v>
      </c>
      <c r="J35" t="str">
        <f t="shared" si="3"/>
        <v>bad</v>
      </c>
      <c r="K35" t="str">
        <f t="shared" si="2"/>
        <v>bad</v>
      </c>
      <c r="L35" t="s">
        <v>37</v>
      </c>
      <c r="M35" t="s">
        <v>41</v>
      </c>
      <c r="N35" t="str">
        <f t="shared" si="0"/>
        <v>in</v>
      </c>
      <c r="O35">
        <v>4</v>
      </c>
      <c r="P35">
        <v>0</v>
      </c>
    </row>
    <row r="36" spans="1:16" x14ac:dyDescent="0.25">
      <c r="A36" t="s">
        <v>16</v>
      </c>
      <c r="B36" s="2">
        <v>41183</v>
      </c>
      <c r="C36" t="s">
        <v>21</v>
      </c>
      <c r="D36" t="s">
        <v>31</v>
      </c>
      <c r="E36" t="s">
        <v>22</v>
      </c>
      <c r="F36" t="s">
        <v>24</v>
      </c>
      <c r="G36" t="s">
        <v>23</v>
      </c>
      <c r="H36" t="s">
        <v>42</v>
      </c>
      <c r="I36" t="str">
        <f t="shared" si="1"/>
        <v>bad</v>
      </c>
      <c r="J36" t="str">
        <f t="shared" si="3"/>
        <v>bad</v>
      </c>
      <c r="K36" t="str">
        <f t="shared" si="2"/>
        <v>bad</v>
      </c>
      <c r="L36" t="s">
        <v>37</v>
      </c>
      <c r="M36" t="s">
        <v>41</v>
      </c>
      <c r="N36" t="str">
        <f t="shared" si="0"/>
        <v>out</v>
      </c>
      <c r="O36">
        <v>4</v>
      </c>
      <c r="P36">
        <v>1</v>
      </c>
    </row>
    <row r="37" spans="1:16" x14ac:dyDescent="0.25">
      <c r="A37" t="s">
        <v>16</v>
      </c>
      <c r="B37" s="2">
        <v>41187</v>
      </c>
      <c r="C37" t="s">
        <v>21</v>
      </c>
      <c r="D37" t="s">
        <v>19</v>
      </c>
      <c r="E37" t="s">
        <v>25</v>
      </c>
      <c r="F37" t="s">
        <v>23</v>
      </c>
      <c r="G37" t="s">
        <v>24</v>
      </c>
      <c r="H37" t="s">
        <v>42</v>
      </c>
      <c r="I37" t="str">
        <f t="shared" si="1"/>
        <v>average</v>
      </c>
      <c r="J37" t="str">
        <f t="shared" si="3"/>
        <v>bad</v>
      </c>
      <c r="K37" t="str">
        <f t="shared" si="2"/>
        <v>bad</v>
      </c>
      <c r="L37" t="s">
        <v>36</v>
      </c>
      <c r="M37" t="s">
        <v>39</v>
      </c>
      <c r="N37" t="str">
        <f t="shared" si="0"/>
        <v>in</v>
      </c>
      <c r="O37">
        <v>6</v>
      </c>
      <c r="P37">
        <v>0</v>
      </c>
    </row>
    <row r="38" spans="1:16" x14ac:dyDescent="0.25">
      <c r="A38" t="s">
        <v>16</v>
      </c>
      <c r="B38" s="2">
        <v>41189</v>
      </c>
      <c r="C38" t="s">
        <v>21</v>
      </c>
      <c r="D38" t="s">
        <v>27</v>
      </c>
      <c r="E38" t="s">
        <v>25</v>
      </c>
      <c r="F38" t="s">
        <v>23</v>
      </c>
      <c r="G38" t="s">
        <v>24</v>
      </c>
      <c r="H38" t="s">
        <v>27</v>
      </c>
      <c r="I38" t="str">
        <f t="shared" si="1"/>
        <v>average</v>
      </c>
      <c r="J38" t="str">
        <f t="shared" si="3"/>
        <v>bad</v>
      </c>
      <c r="K38" t="str">
        <f t="shared" si="2"/>
        <v>bad</v>
      </c>
      <c r="L38" t="s">
        <v>36</v>
      </c>
      <c r="M38" t="s">
        <v>39</v>
      </c>
      <c r="N38" t="str">
        <f t="shared" si="0"/>
        <v>in</v>
      </c>
      <c r="O38">
        <v>6</v>
      </c>
      <c r="P38">
        <v>2</v>
      </c>
    </row>
    <row r="39" spans="1:16" x14ac:dyDescent="0.25">
      <c r="A39" s="1" t="s">
        <v>16</v>
      </c>
      <c r="B39" s="2">
        <v>41253</v>
      </c>
      <c r="C39" t="s">
        <v>21</v>
      </c>
      <c r="D39" t="s">
        <v>20</v>
      </c>
      <c r="E39" t="s">
        <v>25</v>
      </c>
      <c r="F39" t="s">
        <v>23</v>
      </c>
      <c r="G39" t="s">
        <v>24</v>
      </c>
      <c r="H39" t="s">
        <v>20</v>
      </c>
      <c r="I39" t="str">
        <f t="shared" si="1"/>
        <v>average</v>
      </c>
      <c r="J39" t="str">
        <f t="shared" si="3"/>
        <v>average</v>
      </c>
      <c r="K39" t="str">
        <f t="shared" si="2"/>
        <v>bad</v>
      </c>
      <c r="L39" t="s">
        <v>38</v>
      </c>
      <c r="M39" t="s">
        <v>39</v>
      </c>
      <c r="N39" t="str">
        <f t="shared" si="0"/>
        <v>in</v>
      </c>
      <c r="O39">
        <v>1</v>
      </c>
      <c r="P39">
        <v>0</v>
      </c>
    </row>
    <row r="40" spans="1:16" x14ac:dyDescent="0.25">
      <c r="A40" s="1" t="s">
        <v>16</v>
      </c>
      <c r="B40" s="2">
        <v>41318</v>
      </c>
      <c r="C40" t="s">
        <v>21</v>
      </c>
      <c r="D40" t="s">
        <v>19</v>
      </c>
      <c r="E40" t="s">
        <v>25</v>
      </c>
      <c r="F40" t="s">
        <v>23</v>
      </c>
      <c r="G40" t="s">
        <v>24</v>
      </c>
      <c r="H40" t="s">
        <v>42</v>
      </c>
      <c r="I40" t="str">
        <f t="shared" si="1"/>
        <v>average</v>
      </c>
      <c r="J40" t="str">
        <f t="shared" si="3"/>
        <v>bad</v>
      </c>
      <c r="K40" t="str">
        <f t="shared" si="2"/>
        <v>bad</v>
      </c>
      <c r="L40" t="s">
        <v>38</v>
      </c>
      <c r="M40" t="s">
        <v>39</v>
      </c>
      <c r="N40" t="str">
        <f t="shared" si="0"/>
        <v>in</v>
      </c>
      <c r="O40">
        <v>2</v>
      </c>
      <c r="P40">
        <v>1</v>
      </c>
    </row>
    <row r="41" spans="1:16" x14ac:dyDescent="0.25">
      <c r="A41" t="s">
        <v>16</v>
      </c>
      <c r="B41" s="2">
        <v>41335</v>
      </c>
      <c r="C41" t="s">
        <v>21</v>
      </c>
      <c r="D41" t="s">
        <v>32</v>
      </c>
      <c r="E41" t="s">
        <v>22</v>
      </c>
      <c r="F41" t="s">
        <v>24</v>
      </c>
      <c r="G41" t="s">
        <v>23</v>
      </c>
      <c r="H41" t="s">
        <v>42</v>
      </c>
      <c r="I41" t="str">
        <f t="shared" si="1"/>
        <v>average</v>
      </c>
      <c r="J41" t="str">
        <f t="shared" si="3"/>
        <v>average</v>
      </c>
      <c r="K41" t="str">
        <f t="shared" si="2"/>
        <v>bad</v>
      </c>
      <c r="L41" t="s">
        <v>36</v>
      </c>
      <c r="M41" t="s">
        <v>39</v>
      </c>
      <c r="N41" t="str">
        <f t="shared" si="0"/>
        <v>in</v>
      </c>
      <c r="O41">
        <v>3</v>
      </c>
      <c r="P41">
        <v>0</v>
      </c>
    </row>
    <row r="42" spans="1:16" x14ac:dyDescent="0.25">
      <c r="A42" t="s">
        <v>16</v>
      </c>
      <c r="B42" s="2">
        <v>41336</v>
      </c>
      <c r="C42" t="s">
        <v>21</v>
      </c>
      <c r="D42" t="s">
        <v>32</v>
      </c>
      <c r="E42" t="s">
        <v>25</v>
      </c>
      <c r="F42" t="s">
        <v>23</v>
      </c>
      <c r="G42" t="s">
        <v>24</v>
      </c>
      <c r="H42" t="s">
        <v>42</v>
      </c>
      <c r="I42" t="str">
        <f t="shared" si="1"/>
        <v>average</v>
      </c>
      <c r="J42" t="str">
        <f t="shared" si="3"/>
        <v>bad</v>
      </c>
      <c r="K42" t="str">
        <f t="shared" si="2"/>
        <v>bad</v>
      </c>
      <c r="L42" t="s">
        <v>38</v>
      </c>
      <c r="M42" t="s">
        <v>40</v>
      </c>
      <c r="N42" t="str">
        <f t="shared" si="0"/>
        <v>in</v>
      </c>
      <c r="O42">
        <v>3</v>
      </c>
      <c r="P42">
        <v>0</v>
      </c>
    </row>
    <row r="43" spans="1:16" x14ac:dyDescent="0.25">
      <c r="A43" t="s">
        <v>16</v>
      </c>
      <c r="B43" s="2">
        <v>41482</v>
      </c>
      <c r="C43" t="s">
        <v>21</v>
      </c>
      <c r="D43" t="s">
        <v>30</v>
      </c>
      <c r="E43" t="s">
        <v>25</v>
      </c>
      <c r="F43" t="s">
        <v>23</v>
      </c>
      <c r="G43" t="s">
        <v>24</v>
      </c>
      <c r="H43" t="s">
        <v>28</v>
      </c>
      <c r="I43" t="str">
        <f t="shared" si="1"/>
        <v>bad</v>
      </c>
      <c r="J43" t="str">
        <f t="shared" si="3"/>
        <v>bad</v>
      </c>
      <c r="K43" t="str">
        <f t="shared" si="2"/>
        <v>bad</v>
      </c>
      <c r="L43" t="s">
        <v>37</v>
      </c>
      <c r="M43" t="s">
        <v>40</v>
      </c>
      <c r="N43" t="str">
        <f t="shared" si="0"/>
        <v>out</v>
      </c>
      <c r="O43">
        <v>6</v>
      </c>
      <c r="P43">
        <v>0</v>
      </c>
    </row>
    <row r="44" spans="1:16" x14ac:dyDescent="0.25">
      <c r="A44" t="s">
        <v>16</v>
      </c>
      <c r="B44" s="2">
        <v>41483</v>
      </c>
      <c r="C44" t="s">
        <v>21</v>
      </c>
      <c r="D44" t="s">
        <v>30</v>
      </c>
      <c r="E44" t="s">
        <v>22</v>
      </c>
      <c r="F44" t="s">
        <v>24</v>
      </c>
      <c r="G44" t="s">
        <v>23</v>
      </c>
      <c r="H44" t="s">
        <v>28</v>
      </c>
      <c r="I44" t="str">
        <f t="shared" si="1"/>
        <v>bad</v>
      </c>
      <c r="J44" t="str">
        <f t="shared" si="3"/>
        <v>bad</v>
      </c>
      <c r="K44" t="str">
        <f t="shared" si="2"/>
        <v>bad</v>
      </c>
      <c r="L44" t="s">
        <v>37</v>
      </c>
      <c r="M44" t="s">
        <v>40</v>
      </c>
      <c r="N44" t="str">
        <f t="shared" si="0"/>
        <v>out</v>
      </c>
      <c r="O44">
        <v>1</v>
      </c>
      <c r="P44">
        <v>1</v>
      </c>
    </row>
    <row r="45" spans="1:16" x14ac:dyDescent="0.25">
      <c r="A45" t="s">
        <v>16</v>
      </c>
      <c r="B45" s="2">
        <v>41689</v>
      </c>
      <c r="C45" t="s">
        <v>21</v>
      </c>
      <c r="D45" t="s">
        <v>18</v>
      </c>
      <c r="E45" t="s">
        <v>25</v>
      </c>
      <c r="F45" t="s">
        <v>23</v>
      </c>
      <c r="G45" t="s">
        <v>24</v>
      </c>
      <c r="H45" t="s">
        <v>42</v>
      </c>
      <c r="I45" t="str">
        <f t="shared" si="1"/>
        <v>average</v>
      </c>
      <c r="J45" t="str">
        <f t="shared" si="3"/>
        <v>bad</v>
      </c>
      <c r="K45" t="str">
        <f t="shared" si="2"/>
        <v>bad</v>
      </c>
      <c r="L45" t="s">
        <v>38</v>
      </c>
      <c r="M45" t="s">
        <v>41</v>
      </c>
      <c r="N45" t="str">
        <f t="shared" si="0"/>
        <v>in</v>
      </c>
      <c r="O45">
        <v>4</v>
      </c>
      <c r="P45">
        <v>0</v>
      </c>
    </row>
    <row r="46" spans="1:16" x14ac:dyDescent="0.25">
      <c r="A46" t="s">
        <v>16</v>
      </c>
      <c r="B46" s="2">
        <v>41691</v>
      </c>
      <c r="C46" t="s">
        <v>21</v>
      </c>
      <c r="D46" t="s">
        <v>18</v>
      </c>
      <c r="E46" t="s">
        <v>22</v>
      </c>
      <c r="F46" t="s">
        <v>23</v>
      </c>
      <c r="G46" t="s">
        <v>24</v>
      </c>
      <c r="H46" t="s">
        <v>42</v>
      </c>
      <c r="I46" t="str">
        <f t="shared" si="1"/>
        <v>average</v>
      </c>
      <c r="J46" t="str">
        <f t="shared" si="3"/>
        <v>bad</v>
      </c>
      <c r="K46" t="str">
        <f t="shared" si="2"/>
        <v>bad</v>
      </c>
      <c r="L46" t="s">
        <v>38</v>
      </c>
      <c r="M46" t="s">
        <v>41</v>
      </c>
      <c r="N46" t="str">
        <f t="shared" si="0"/>
        <v>in</v>
      </c>
      <c r="O46">
        <v>5</v>
      </c>
      <c r="P46">
        <v>3</v>
      </c>
    </row>
    <row r="47" spans="1:16" x14ac:dyDescent="0.25">
      <c r="A47" t="s">
        <v>16</v>
      </c>
      <c r="B47" s="2">
        <v>41707</v>
      </c>
      <c r="C47" t="s">
        <v>21</v>
      </c>
      <c r="D47" t="s">
        <v>17</v>
      </c>
      <c r="E47" t="s">
        <v>25</v>
      </c>
      <c r="F47" t="s">
        <v>23</v>
      </c>
      <c r="G47" t="s">
        <v>24</v>
      </c>
      <c r="H47" t="s">
        <v>42</v>
      </c>
      <c r="I47" t="str">
        <f t="shared" si="1"/>
        <v>average</v>
      </c>
      <c r="J47" t="str">
        <f t="shared" si="3"/>
        <v>good</v>
      </c>
      <c r="K47" t="str">
        <f t="shared" si="2"/>
        <v>bad</v>
      </c>
      <c r="L47" t="s">
        <v>38</v>
      </c>
      <c r="M47" t="s">
        <v>39</v>
      </c>
      <c r="N47" t="str">
        <f t="shared" si="0"/>
        <v>in</v>
      </c>
      <c r="O47">
        <v>6</v>
      </c>
      <c r="P47">
        <v>0</v>
      </c>
    </row>
    <row r="48" spans="1:16" x14ac:dyDescent="0.25">
      <c r="A48" t="s">
        <v>16</v>
      </c>
      <c r="B48" s="2">
        <v>41709</v>
      </c>
      <c r="C48" t="s">
        <v>21</v>
      </c>
      <c r="D48" t="s">
        <v>17</v>
      </c>
      <c r="E48" t="s">
        <v>22</v>
      </c>
      <c r="F48" t="s">
        <v>24</v>
      </c>
      <c r="G48" t="s">
        <v>23</v>
      </c>
      <c r="H48" t="s">
        <v>42</v>
      </c>
      <c r="I48" t="str">
        <f t="shared" si="1"/>
        <v>average</v>
      </c>
      <c r="J48" t="str">
        <f t="shared" si="3"/>
        <v>average</v>
      </c>
      <c r="K48" t="str">
        <f t="shared" si="2"/>
        <v>average</v>
      </c>
      <c r="L48" t="s">
        <v>36</v>
      </c>
      <c r="M48" t="s">
        <v>41</v>
      </c>
      <c r="N48" t="str">
        <f t="shared" si="0"/>
        <v>in</v>
      </c>
      <c r="O48">
        <v>5</v>
      </c>
      <c r="P48">
        <v>0</v>
      </c>
    </row>
    <row r="49" spans="1:16" x14ac:dyDescent="0.25">
      <c r="A49" t="s">
        <v>16</v>
      </c>
      <c r="B49" s="2">
        <v>41711</v>
      </c>
      <c r="C49" t="s">
        <v>21</v>
      </c>
      <c r="D49" t="s">
        <v>17</v>
      </c>
      <c r="E49" t="s">
        <v>22</v>
      </c>
      <c r="F49" t="s">
        <v>23</v>
      </c>
      <c r="G49" t="s">
        <v>24</v>
      </c>
      <c r="H49" t="s">
        <v>42</v>
      </c>
      <c r="I49" t="str">
        <f t="shared" si="1"/>
        <v>bad</v>
      </c>
      <c r="J49" t="str">
        <f t="shared" si="3"/>
        <v>average</v>
      </c>
      <c r="K49" t="str">
        <f t="shared" si="2"/>
        <v>average</v>
      </c>
      <c r="L49" t="s">
        <v>36</v>
      </c>
      <c r="M49" t="s">
        <v>40</v>
      </c>
      <c r="N49" t="str">
        <f t="shared" si="0"/>
        <v>out</v>
      </c>
      <c r="O49">
        <v>6</v>
      </c>
      <c r="P49">
        <v>0</v>
      </c>
    </row>
    <row r="50" spans="1:16" x14ac:dyDescent="0.25">
      <c r="A50" t="s">
        <v>16</v>
      </c>
      <c r="B50" s="2">
        <v>41721</v>
      </c>
      <c r="C50" t="s">
        <v>21</v>
      </c>
      <c r="D50" t="s">
        <v>29</v>
      </c>
      <c r="E50" t="s">
        <v>22</v>
      </c>
      <c r="F50" t="s">
        <v>23</v>
      </c>
      <c r="G50" t="s">
        <v>24</v>
      </c>
      <c r="H50" t="s">
        <v>42</v>
      </c>
      <c r="I50" t="str">
        <f t="shared" si="1"/>
        <v>bad</v>
      </c>
      <c r="J50" t="str">
        <f t="shared" si="3"/>
        <v>bad</v>
      </c>
      <c r="K50" t="str">
        <f t="shared" si="2"/>
        <v>average</v>
      </c>
      <c r="L50" t="s">
        <v>36</v>
      </c>
      <c r="M50" t="s">
        <v>40</v>
      </c>
      <c r="N50" t="str">
        <f t="shared" si="0"/>
        <v>out</v>
      </c>
      <c r="O50">
        <v>5</v>
      </c>
      <c r="P50">
        <v>0</v>
      </c>
    </row>
    <row r="51" spans="1:16" x14ac:dyDescent="0.25">
      <c r="A51" t="s">
        <v>16</v>
      </c>
      <c r="B51" s="2">
        <v>41723</v>
      </c>
      <c r="C51" t="s">
        <v>21</v>
      </c>
      <c r="D51" t="s">
        <v>20</v>
      </c>
      <c r="E51" t="s">
        <v>22</v>
      </c>
      <c r="F51" t="s">
        <v>23</v>
      </c>
      <c r="G51" t="s">
        <v>24</v>
      </c>
      <c r="H51" t="s">
        <v>20</v>
      </c>
      <c r="I51" t="str">
        <f t="shared" si="1"/>
        <v>bad</v>
      </c>
      <c r="J51" t="str">
        <f t="shared" si="3"/>
        <v>bad</v>
      </c>
      <c r="K51" t="str">
        <f t="shared" si="2"/>
        <v>bad</v>
      </c>
      <c r="L51" t="s">
        <v>38</v>
      </c>
      <c r="M51" t="s">
        <v>39</v>
      </c>
      <c r="N51" t="str">
        <f t="shared" si="0"/>
        <v>out</v>
      </c>
      <c r="O51">
        <v>4</v>
      </c>
      <c r="P51">
        <v>0</v>
      </c>
    </row>
  </sheetData>
  <pageMargins left="0.7" right="0.7" top="0.75" bottom="0.75" header="0.3" footer="0.3"/>
  <pageSetup orientation="portrait" horizontalDpi="300" verticalDpi="300" r:id="rId1"/>
  <ignoredErrors>
    <ignoredError sqref="J6:J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Drushka's PC</cp:lastModifiedBy>
  <dcterms:created xsi:type="dcterms:W3CDTF">2020-03-04T14:35:19Z</dcterms:created>
  <dcterms:modified xsi:type="dcterms:W3CDTF">2020-03-05T15:23:38Z</dcterms:modified>
</cp:coreProperties>
</file>