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d8929f09f91ac/Desktop/"/>
    </mc:Choice>
  </mc:AlternateContent>
  <xr:revisionPtr revIDLastSave="31" documentId="13_ncr:1_{3B9B2C41-D7B2-4C0D-8352-83B50F176242}" xr6:coauthVersionLast="45" xr6:coauthVersionMax="45" xr10:uidLastSave="{4A2BA755-9E5D-4084-9E69-1DCEE99CF838}"/>
  <bookViews>
    <workbookView xWindow="-108" yWindow="-108" windowWidth="23256" windowHeight="12576" activeTab="1" xr2:uid="{60448472-C39E-4EB0-BDD3-AFC2862EE722}"/>
  </bookViews>
  <sheets>
    <sheet name="Variables" sheetId="4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9" i="3" l="1"/>
  <c r="AE79" i="3"/>
  <c r="AE119" i="3"/>
  <c r="AD119" i="3"/>
  <c r="AE94" i="3"/>
  <c r="AD94" i="3"/>
  <c r="AE86" i="3"/>
  <c r="AD86" i="3"/>
  <c r="AE65" i="3"/>
  <c r="AD65" i="3"/>
  <c r="AE40" i="3"/>
  <c r="AD40" i="3"/>
  <c r="AE31" i="3"/>
  <c r="AD31" i="3"/>
  <c r="AE6" i="3"/>
</calcChain>
</file>

<file path=xl/sharedStrings.xml><?xml version="1.0" encoding="utf-8"?>
<sst xmlns="http://schemas.openxmlformats.org/spreadsheetml/2006/main" count="228" uniqueCount="85">
  <si>
    <t>Date</t>
  </si>
  <si>
    <t>Steps</t>
  </si>
  <si>
    <t>Average</t>
  </si>
  <si>
    <t>Total</t>
  </si>
  <si>
    <t xml:space="preserve"> </t>
  </si>
  <si>
    <t>Increase %</t>
  </si>
  <si>
    <t>Averages(September)</t>
  </si>
  <si>
    <t>8,404 steps</t>
  </si>
  <si>
    <t>7,171</t>
  </si>
  <si>
    <t>10,530</t>
  </si>
  <si>
    <t>4,168</t>
  </si>
  <si>
    <t>4,901</t>
  </si>
  <si>
    <t>4,960</t>
  </si>
  <si>
    <t>4,933</t>
  </si>
  <si>
    <t>9,577</t>
  </si>
  <si>
    <t>4,157</t>
  </si>
  <si>
    <t>4,145</t>
  </si>
  <si>
    <t>4,728</t>
  </si>
  <si>
    <t>4,857</t>
  </si>
  <si>
    <t>5,426</t>
  </si>
  <si>
    <t>4,577</t>
  </si>
  <si>
    <t>4,995</t>
  </si>
  <si>
    <t>11,183</t>
  </si>
  <si>
    <t>8,519</t>
  </si>
  <si>
    <t>4,878</t>
  </si>
  <si>
    <t>6,141</t>
  </si>
  <si>
    <t>4,877</t>
  </si>
  <si>
    <t>4,170</t>
  </si>
  <si>
    <t>10,604</t>
  </si>
  <si>
    <t>10,813</t>
  </si>
  <si>
    <t>10,380</t>
  </si>
  <si>
    <t>4,986</t>
  </si>
  <si>
    <t>4,921</t>
  </si>
  <si>
    <t>4,783</t>
  </si>
  <si>
    <t>13,902</t>
  </si>
  <si>
    <t>9,812</t>
  </si>
  <si>
    <t>6,604</t>
  </si>
  <si>
    <t>184,937</t>
  </si>
  <si>
    <t>1014/2019</t>
  </si>
  <si>
    <t>3720</t>
  </si>
  <si>
    <t>3109</t>
  </si>
  <si>
    <t>4061</t>
  </si>
  <si>
    <t>3014</t>
  </si>
  <si>
    <t>2301</t>
  </si>
  <si>
    <t>609</t>
  </si>
  <si>
    <t>6061</t>
  </si>
  <si>
    <t>11107</t>
  </si>
  <si>
    <t>125</t>
  </si>
  <si>
    <t>3831</t>
  </si>
  <si>
    <t>6433</t>
  </si>
  <si>
    <t>1555</t>
  </si>
  <si>
    <t>654</t>
  </si>
  <si>
    <t>747</t>
  </si>
  <si>
    <t>12313</t>
  </si>
  <si>
    <t>6779</t>
  </si>
  <si>
    <t>11445</t>
  </si>
  <si>
    <t>7961</t>
  </si>
  <si>
    <t>9627</t>
  </si>
  <si>
    <t>10129</t>
  </si>
  <si>
    <t>8421</t>
  </si>
  <si>
    <t>4964</t>
  </si>
  <si>
    <t>4725</t>
  </si>
  <si>
    <t>3566</t>
  </si>
  <si>
    <t>5527</t>
  </si>
  <si>
    <t>59</t>
  </si>
  <si>
    <t>1014</t>
  </si>
  <si>
    <t>6495</t>
  </si>
  <si>
    <t>5012.57</t>
  </si>
  <si>
    <t>140352</t>
  </si>
  <si>
    <t>Program and Plan</t>
  </si>
  <si>
    <t>Level</t>
  </si>
  <si>
    <t>Mathematics AS</t>
  </si>
  <si>
    <t>Upper SO</t>
  </si>
  <si>
    <t>Liberal Arts and Science AA</t>
  </si>
  <si>
    <t>Upper FR</t>
  </si>
  <si>
    <t>Dietetics &amp; Nutri Science AS</t>
  </si>
  <si>
    <t>Lower FR</t>
  </si>
  <si>
    <t>Public Health AS</t>
  </si>
  <si>
    <t xml:space="preserve">Student # </t>
  </si>
  <si>
    <t>Gender</t>
  </si>
  <si>
    <t>F</t>
  </si>
  <si>
    <t>M</t>
  </si>
  <si>
    <t>Independent Variables</t>
  </si>
  <si>
    <t>Dependent Variable</t>
  </si>
  <si>
    <r>
      <t xml:space="preserve">Date                           </t>
    </r>
    <r>
      <rPr>
        <b/>
        <sz val="10"/>
        <color theme="1"/>
        <rFont val="Calibri"/>
        <family val="2"/>
        <scheme val="minor"/>
      </rPr>
      <t>(Week One</t>
    </r>
    <r>
      <rPr>
        <sz val="10"/>
        <color theme="1"/>
        <rFont val="Calibri"/>
        <family val="2"/>
        <scheme val="minor"/>
      </rPr>
      <t xml:space="preserve"> is 10/01/2019 to 10/07/2019;            </t>
    </r>
    <r>
      <rPr>
        <b/>
        <sz val="10"/>
        <color theme="1"/>
        <rFont val="Calibri"/>
        <family val="2"/>
        <scheme val="minor"/>
      </rPr>
      <t xml:space="preserve"> Week Two</t>
    </r>
    <r>
      <rPr>
        <sz val="10"/>
        <color theme="1"/>
        <rFont val="Calibri"/>
        <family val="2"/>
        <scheme val="minor"/>
      </rPr>
      <t xml:space="preserve"> is 10/08/2019 to 10/14/2019;            </t>
    </r>
    <r>
      <rPr>
        <b/>
        <sz val="10"/>
        <color theme="1"/>
        <rFont val="Calibri"/>
        <family val="2"/>
        <scheme val="minor"/>
      </rPr>
      <t>Week Three</t>
    </r>
    <r>
      <rPr>
        <sz val="10"/>
        <color theme="1"/>
        <rFont val="Calibri"/>
        <family val="2"/>
        <scheme val="minor"/>
      </rPr>
      <t xml:space="preserve"> is 10/152019 to 10/21/2019; and      </t>
    </r>
    <r>
      <rPr>
        <b/>
        <sz val="10"/>
        <color theme="1"/>
        <rFont val="Calibri"/>
        <family val="2"/>
        <scheme val="minor"/>
      </rPr>
      <t>Week Four</t>
    </r>
    <r>
      <rPr>
        <sz val="10"/>
        <color theme="1"/>
        <rFont val="Calibri"/>
        <family val="2"/>
        <scheme val="minor"/>
      </rPr>
      <t xml:space="preserve"> is 10/22/2019 to 10/28/2019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</si>
</sst>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m/dd/yyyy"/>
    <numFmt numFmtId="166" formatCode="#,##0.0##########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indexed="8"/>
      <name val="TrebuchetMS"/>
    </font>
    <font>
      <sz val="10"/>
      <color indexed="8"/>
      <name val="Calibri"/>
      <family val="2"/>
    </font>
    <font>
      <sz val="10"/>
      <color indexed="8"/>
      <name val="TrebuchetMS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4" fillId="0" borderId="0" xfId="0" applyFont="1"/>
    <xf numFmtId="0" fontId="9" fillId="0" borderId="0" xfId="0" applyFont="1"/>
    <xf numFmtId="0" fontId="4" fillId="0" borderId="0" xfId="0" applyFont="1" applyBorder="1"/>
    <xf numFmtId="49" fontId="6" fillId="0" borderId="0" xfId="0" applyNumberFormat="1" applyFont="1" applyBorder="1"/>
    <xf numFmtId="0" fontId="7" fillId="0" borderId="0" xfId="0" applyFont="1" applyBorder="1"/>
    <xf numFmtId="0" fontId="0" fillId="0" borderId="0" xfId="0" applyBorder="1"/>
    <xf numFmtId="14" fontId="4" fillId="0" borderId="0" xfId="0" applyNumberFormat="1" applyFont="1" applyAlignment="1">
      <alignment horizontal="left"/>
    </xf>
    <xf numFmtId="0" fontId="3" fillId="5" borderId="2" xfId="0" applyFont="1" applyFill="1" applyBorder="1"/>
    <xf numFmtId="49" fontId="12" fillId="5" borderId="3" xfId="0" applyNumberFormat="1" applyFont="1" applyFill="1" applyBorder="1"/>
    <xf numFmtId="14" fontId="3" fillId="5" borderId="2" xfId="0" applyNumberFormat="1" applyFont="1" applyFill="1" applyBorder="1"/>
    <xf numFmtId="0" fontId="4" fillId="0" borderId="4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14" fontId="1" fillId="5" borderId="2" xfId="0" applyNumberFormat="1" applyFont="1" applyFill="1" applyBorder="1"/>
    <xf numFmtId="0" fontId="1" fillId="5" borderId="2" xfId="0" applyFont="1" applyFill="1" applyBorder="1"/>
    <xf numFmtId="14" fontId="8" fillId="5" borderId="2" xfId="0" applyNumberFormat="1" applyFont="1" applyFill="1" applyBorder="1"/>
    <xf numFmtId="0" fontId="8" fillId="5" borderId="2" xfId="0" applyFont="1" applyFill="1" applyBorder="1"/>
    <xf numFmtId="0" fontId="14" fillId="5" borderId="2" xfId="0" applyFont="1" applyFill="1" applyBorder="1"/>
    <xf numFmtId="0" fontId="8" fillId="6" borderId="2" xfId="0" applyFont="1" applyFill="1" applyBorder="1" applyAlignment="1">
      <alignment horizontal="left"/>
    </xf>
    <xf numFmtId="14" fontId="14" fillId="5" borderId="2" xfId="0" applyNumberFormat="1" applyFont="1" applyFill="1" applyBorder="1"/>
    <xf numFmtId="0" fontId="15" fillId="5" borderId="2" xfId="0" applyFont="1" applyFill="1" applyBorder="1"/>
    <xf numFmtId="0" fontId="3" fillId="5" borderId="2" xfId="0" applyFont="1" applyFill="1" applyBorder="1" applyAlignment="1">
      <alignment horizontal="left" vertical="top" wrapText="1"/>
    </xf>
    <xf numFmtId="0" fontId="3" fillId="7" borderId="2" xfId="0" applyFont="1" applyFill="1" applyBorder="1"/>
    <xf numFmtId="49" fontId="6" fillId="5" borderId="2" xfId="0" applyNumberFormat="1" applyFont="1" applyFill="1" applyBorder="1"/>
    <xf numFmtId="0" fontId="16" fillId="5" borderId="2" xfId="0" applyFont="1" applyFill="1" applyBorder="1"/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1" fillId="0" borderId="0" xfId="0" applyFont="1" applyBorder="1" applyAlignment="1">
      <alignment vertical="center" wrapText="1"/>
    </xf>
    <xf numFmtId="14" fontId="4" fillId="0" borderId="0" xfId="0" applyNumberFormat="1" applyFont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left" vertical="top" wrapText="1"/>
    </xf>
    <xf numFmtId="14" fontId="5" fillId="0" borderId="0" xfId="0" applyNumberFormat="1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 indent="1"/>
    </xf>
    <xf numFmtId="14" fontId="7" fillId="0" borderId="0" xfId="0" applyNumberFormat="1" applyFont="1" applyBorder="1" applyAlignment="1">
      <alignment horizontal="left" vertical="top" wrapText="1"/>
    </xf>
    <xf numFmtId="49" fontId="0" fillId="3" borderId="0" xfId="0" applyNumberForma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3" fontId="7" fillId="0" borderId="0" xfId="0" applyNumberFormat="1" applyFont="1" applyBorder="1" applyAlignment="1">
      <alignment horizontal="left" vertical="top" wrapText="1"/>
    </xf>
    <xf numFmtId="14" fontId="2" fillId="0" borderId="0" xfId="0" applyNumberFormat="1" applyFont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9" fontId="0" fillId="0" borderId="0" xfId="0" applyNumberFormat="1" applyFont="1" applyBorder="1" applyAlignment="1">
      <alignment horizontal="left" vertical="top" wrapText="1"/>
    </xf>
    <xf numFmtId="3" fontId="2" fillId="0" borderId="0" xfId="0" applyNumberFormat="1" applyFont="1" applyBorder="1" applyAlignment="1">
      <alignment horizontal="left" vertical="top" wrapText="1"/>
    </xf>
    <xf numFmtId="165" fontId="10" fillId="0" borderId="0" xfId="0" applyNumberFormat="1" applyFont="1" applyBorder="1" applyAlignment="1">
      <alignment horizontal="left" vertical="top" wrapText="1"/>
    </xf>
    <xf numFmtId="1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14" fontId="4" fillId="0" borderId="0" xfId="0" applyNumberFormat="1" applyFont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3" fillId="0" borderId="0" xfId="0" applyFont="1" applyBorder="1" applyAlignment="1">
      <alignment horizontal="left" vertical="top"/>
    </xf>
    <xf numFmtId="14" fontId="4" fillId="0" borderId="0" xfId="0" applyNumberFormat="1" applyFont="1" applyBorder="1" applyAlignment="1">
      <alignment horizontal="left" vertical="top"/>
    </xf>
    <xf numFmtId="3" fontId="4" fillId="0" borderId="0" xfId="0" applyNumberFormat="1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14" fontId="11" fillId="0" borderId="0" xfId="0" applyNumberFormat="1" applyFont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/>
    <xf numFmtId="3" fontId="4" fillId="0" borderId="0" xfId="0" applyNumberFormat="1" applyFont="1" applyBorder="1" applyAlignment="1">
      <alignment horizontal="left" vertical="top" wrapText="1"/>
    </xf>
    <xf numFmtId="14" fontId="10" fillId="0" borderId="0" xfId="0" applyNumberFormat="1" applyFont="1" applyBorder="1" applyAlignment="1">
      <alignment horizontal="left" vertical="top"/>
    </xf>
    <xf numFmtId="3" fontId="20" fillId="0" borderId="0" xfId="0" applyNumberFormat="1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3" fontId="10" fillId="0" borderId="0" xfId="0" applyNumberFormat="1" applyFont="1" applyBorder="1" applyAlignment="1">
      <alignment horizontal="left" vertical="top"/>
    </xf>
    <xf numFmtId="14" fontId="17" fillId="0" borderId="0" xfId="0" applyNumberFormat="1" applyFont="1" applyBorder="1" applyAlignment="1">
      <alignment horizontal="left"/>
    </xf>
    <xf numFmtId="3" fontId="17" fillId="0" borderId="0" xfId="0" applyNumberFormat="1" applyFont="1" applyBorder="1" applyAlignment="1">
      <alignment horizontal="left"/>
    </xf>
    <xf numFmtId="3" fontId="17" fillId="0" borderId="0" xfId="0" applyNumberFormat="1" applyFont="1" applyBorder="1"/>
    <xf numFmtId="0" fontId="17" fillId="0" borderId="0" xfId="0" applyFont="1" applyBorder="1"/>
    <xf numFmtId="166" fontId="4" fillId="0" borderId="0" xfId="0" applyNumberFormat="1" applyFont="1" applyBorder="1"/>
    <xf numFmtId="0" fontId="1" fillId="5" borderId="5" xfId="0" applyFont="1" applyFill="1" applyBorder="1"/>
    <xf numFmtId="0" fontId="1" fillId="5" borderId="0" xfId="0" applyFont="1" applyFill="1" applyBorder="1"/>
    <xf numFmtId="0" fontId="4" fillId="7" borderId="1" xfId="0" applyFont="1" applyFill="1" applyBorder="1"/>
    <xf numFmtId="0" fontId="0" fillId="7" borderId="1" xfId="0" applyFont="1" applyFill="1" applyBorder="1"/>
    <xf numFmtId="14" fontId="4" fillId="7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submitAction_win0(document.win0,'CLASS_ROSTER_VW$hexcel$0');" TargetMode="External"/><Relationship Id="rId2" Type="http://schemas.openxmlformats.org/officeDocument/2006/relationships/image" Target="../media/image2.png"/><Relationship Id="rId1" Type="http://schemas.openxmlformats.org/officeDocument/2006/relationships/hyperlink" Target="javascript:mAction_win0(document.win0,'CLASS_ROSTER_VW$hmodal$0',%20null,%20null,%20'Zoom%20Enrolled%20Students',%20true);" TargetMode="Externa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2" name="Picture 1" descr="Zoom Enrolled Students">
          <a:hlinkClick xmlns:r="http://schemas.openxmlformats.org/officeDocument/2006/relationships" r:id="rId1" tooltip="Zoom Enrolled Students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15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7620</xdr:colOff>
      <xdr:row>129</xdr:row>
      <xdr:rowOff>7620</xdr:rowOff>
    </xdr:to>
    <xdr:pic>
      <xdr:nvPicPr>
        <xdr:cNvPr id="3" name="Picture 2" descr="Download">
          <a:hlinkClick xmlns:r="http://schemas.openxmlformats.org/officeDocument/2006/relationships" r:id="rId3" tooltip="Download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1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7620</xdr:colOff>
      <xdr:row>129</xdr:row>
      <xdr:rowOff>7620</xdr:rowOff>
    </xdr:to>
    <xdr:pic>
      <xdr:nvPicPr>
        <xdr:cNvPr id="4" name="Picture 3" descr="Show previous row (inactive button) (Alt+,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1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7620</xdr:colOff>
      <xdr:row>129</xdr:row>
      <xdr:rowOff>7620</xdr:rowOff>
    </xdr:to>
    <xdr:pic>
      <xdr:nvPicPr>
        <xdr:cNvPr id="5" name="Picture 4" descr="Show next row (inactive button) (Alt+.)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1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228600</xdr:colOff>
          <xdr:row>130</xdr:row>
          <xdr:rowOff>60960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4,577" TargetMode="External"/><Relationship Id="rId18" Type="http://schemas.openxmlformats.org/officeDocument/2006/relationships/hyperlink" Target="6,141" TargetMode="External"/><Relationship Id="rId26" Type="http://schemas.openxmlformats.org/officeDocument/2006/relationships/hyperlink" Target="4,783" TargetMode="External"/><Relationship Id="rId39" Type="http://schemas.openxmlformats.org/officeDocument/2006/relationships/control" Target="../activeX/activeX5.xml"/><Relationship Id="rId21" Type="http://schemas.openxmlformats.org/officeDocument/2006/relationships/hyperlink" Target="10,604" TargetMode="External"/><Relationship Id="rId34" Type="http://schemas.openxmlformats.org/officeDocument/2006/relationships/control" Target="../activeX/activeX1.xml"/><Relationship Id="rId42" Type="http://schemas.openxmlformats.org/officeDocument/2006/relationships/control" Target="../activeX/activeX8.xml"/><Relationship Id="rId47" Type="http://schemas.openxmlformats.org/officeDocument/2006/relationships/control" Target="../activeX/activeX13.xml"/><Relationship Id="rId50" Type="http://schemas.openxmlformats.org/officeDocument/2006/relationships/control" Target="../activeX/activeX16.xml"/><Relationship Id="rId55" Type="http://schemas.openxmlformats.org/officeDocument/2006/relationships/control" Target="../activeX/activeX21.xml"/><Relationship Id="rId7" Type="http://schemas.openxmlformats.org/officeDocument/2006/relationships/hyperlink" Target="9,577" TargetMode="External"/><Relationship Id="rId12" Type="http://schemas.openxmlformats.org/officeDocument/2006/relationships/hyperlink" Target="5,426" TargetMode="External"/><Relationship Id="rId17" Type="http://schemas.openxmlformats.org/officeDocument/2006/relationships/hyperlink" Target="4,878" TargetMode="External"/><Relationship Id="rId25" Type="http://schemas.openxmlformats.org/officeDocument/2006/relationships/hyperlink" Target="4,921" TargetMode="External"/><Relationship Id="rId33" Type="http://schemas.openxmlformats.org/officeDocument/2006/relationships/vmlDrawing" Target="../drawings/vmlDrawing1.vml"/><Relationship Id="rId38" Type="http://schemas.openxmlformats.org/officeDocument/2006/relationships/control" Target="../activeX/activeX4.xml"/><Relationship Id="rId46" Type="http://schemas.openxmlformats.org/officeDocument/2006/relationships/control" Target="../activeX/activeX12.xml"/><Relationship Id="rId2" Type="http://schemas.openxmlformats.org/officeDocument/2006/relationships/hyperlink" Target="10,530" TargetMode="External"/><Relationship Id="rId16" Type="http://schemas.openxmlformats.org/officeDocument/2006/relationships/hyperlink" Target="8,519" TargetMode="External"/><Relationship Id="rId20" Type="http://schemas.openxmlformats.org/officeDocument/2006/relationships/hyperlink" Target="4,170" TargetMode="External"/><Relationship Id="rId29" Type="http://schemas.openxmlformats.org/officeDocument/2006/relationships/hyperlink" Target="184,937" TargetMode="External"/><Relationship Id="rId41" Type="http://schemas.openxmlformats.org/officeDocument/2006/relationships/control" Target="../activeX/activeX7.xml"/><Relationship Id="rId54" Type="http://schemas.openxmlformats.org/officeDocument/2006/relationships/control" Target="../activeX/activeX20.xml"/><Relationship Id="rId1" Type="http://schemas.openxmlformats.org/officeDocument/2006/relationships/hyperlink" Target="7,171" TargetMode="External"/><Relationship Id="rId6" Type="http://schemas.openxmlformats.org/officeDocument/2006/relationships/hyperlink" Target="4,933" TargetMode="External"/><Relationship Id="rId11" Type="http://schemas.openxmlformats.org/officeDocument/2006/relationships/hyperlink" Target="4,857" TargetMode="External"/><Relationship Id="rId24" Type="http://schemas.openxmlformats.org/officeDocument/2006/relationships/hyperlink" Target="4,986" TargetMode="External"/><Relationship Id="rId32" Type="http://schemas.openxmlformats.org/officeDocument/2006/relationships/drawing" Target="../drawings/drawing1.xml"/><Relationship Id="rId37" Type="http://schemas.openxmlformats.org/officeDocument/2006/relationships/control" Target="../activeX/activeX3.xml"/><Relationship Id="rId40" Type="http://schemas.openxmlformats.org/officeDocument/2006/relationships/control" Target="../activeX/activeX6.xml"/><Relationship Id="rId45" Type="http://schemas.openxmlformats.org/officeDocument/2006/relationships/control" Target="../activeX/activeX11.xml"/><Relationship Id="rId53" Type="http://schemas.openxmlformats.org/officeDocument/2006/relationships/control" Target="../activeX/activeX19.xml"/><Relationship Id="rId5" Type="http://schemas.openxmlformats.org/officeDocument/2006/relationships/hyperlink" Target="4,960" TargetMode="External"/><Relationship Id="rId15" Type="http://schemas.openxmlformats.org/officeDocument/2006/relationships/hyperlink" Target="11,183" TargetMode="External"/><Relationship Id="rId23" Type="http://schemas.openxmlformats.org/officeDocument/2006/relationships/hyperlink" Target="10,380" TargetMode="External"/><Relationship Id="rId28" Type="http://schemas.openxmlformats.org/officeDocument/2006/relationships/hyperlink" Target="9,812" TargetMode="External"/><Relationship Id="rId36" Type="http://schemas.openxmlformats.org/officeDocument/2006/relationships/control" Target="../activeX/activeX2.xml"/><Relationship Id="rId49" Type="http://schemas.openxmlformats.org/officeDocument/2006/relationships/control" Target="../activeX/activeX15.xml"/><Relationship Id="rId10" Type="http://schemas.openxmlformats.org/officeDocument/2006/relationships/hyperlink" Target="4,728" TargetMode="External"/><Relationship Id="rId19" Type="http://schemas.openxmlformats.org/officeDocument/2006/relationships/hyperlink" Target="4,877" TargetMode="External"/><Relationship Id="rId31" Type="http://schemas.openxmlformats.org/officeDocument/2006/relationships/printerSettings" Target="../printerSettings/printerSettings2.bin"/><Relationship Id="rId44" Type="http://schemas.openxmlformats.org/officeDocument/2006/relationships/control" Target="../activeX/activeX10.xml"/><Relationship Id="rId52" Type="http://schemas.openxmlformats.org/officeDocument/2006/relationships/control" Target="../activeX/activeX18.xml"/><Relationship Id="rId4" Type="http://schemas.openxmlformats.org/officeDocument/2006/relationships/hyperlink" Target="4,901" TargetMode="External"/><Relationship Id="rId9" Type="http://schemas.openxmlformats.org/officeDocument/2006/relationships/hyperlink" Target="4,145" TargetMode="External"/><Relationship Id="rId14" Type="http://schemas.openxmlformats.org/officeDocument/2006/relationships/hyperlink" Target="4,995" TargetMode="External"/><Relationship Id="rId22" Type="http://schemas.openxmlformats.org/officeDocument/2006/relationships/hyperlink" Target="10,813" TargetMode="External"/><Relationship Id="rId27" Type="http://schemas.openxmlformats.org/officeDocument/2006/relationships/hyperlink" Target="13,902" TargetMode="External"/><Relationship Id="rId30" Type="http://schemas.openxmlformats.org/officeDocument/2006/relationships/hyperlink" Target="6,604" TargetMode="External"/><Relationship Id="rId35" Type="http://schemas.openxmlformats.org/officeDocument/2006/relationships/image" Target="../media/image1.emf"/><Relationship Id="rId43" Type="http://schemas.openxmlformats.org/officeDocument/2006/relationships/control" Target="../activeX/activeX9.xml"/><Relationship Id="rId48" Type="http://schemas.openxmlformats.org/officeDocument/2006/relationships/control" Target="../activeX/activeX14.xml"/><Relationship Id="rId56" Type="http://schemas.openxmlformats.org/officeDocument/2006/relationships/control" Target="../activeX/activeX22.xml"/><Relationship Id="rId8" Type="http://schemas.openxmlformats.org/officeDocument/2006/relationships/hyperlink" Target="4,157" TargetMode="External"/><Relationship Id="rId51" Type="http://schemas.openxmlformats.org/officeDocument/2006/relationships/control" Target="../activeX/activeX17.xml"/><Relationship Id="rId3" Type="http://schemas.openxmlformats.org/officeDocument/2006/relationships/hyperlink" Target="4,1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172A-E541-46E2-9430-BE2E206ED4D2}">
  <dimension ref="A1:B5"/>
  <sheetViews>
    <sheetView workbookViewId="0">
      <selection activeCell="B15" sqref="B15"/>
    </sheetView>
  </sheetViews>
  <sheetFormatPr defaultRowHeight="14.4"/>
  <cols>
    <col min="1" max="1" width="20.21875" customWidth="1"/>
    <col min="2" max="2" width="18.6640625" customWidth="1"/>
  </cols>
  <sheetData>
    <row r="1" spans="1:2">
      <c r="A1" s="78" t="s">
        <v>82</v>
      </c>
      <c r="B1" s="79" t="s">
        <v>83</v>
      </c>
    </row>
    <row r="2" spans="1:2">
      <c r="A2" s="80" t="s">
        <v>69</v>
      </c>
      <c r="B2" s="81" t="s">
        <v>1</v>
      </c>
    </row>
    <row r="3" spans="1:2">
      <c r="A3" s="80" t="s">
        <v>70</v>
      </c>
      <c r="B3" s="81"/>
    </row>
    <row r="4" spans="1:2">
      <c r="A4" s="80" t="s">
        <v>79</v>
      </c>
      <c r="B4" s="81"/>
    </row>
    <row r="5" spans="1:2" ht="179.4">
      <c r="A5" s="82" t="s">
        <v>84</v>
      </c>
      <c r="B5" s="8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17B3-7262-414B-96D0-7816332DCA60}">
  <sheetPr codeName="Sheet3"/>
  <dimension ref="A1:AH127"/>
  <sheetViews>
    <sheetView tabSelected="1" workbookViewId="0">
      <selection activeCell="A2" sqref="A2:A5"/>
    </sheetView>
  </sheetViews>
  <sheetFormatPr defaultRowHeight="13.8"/>
  <cols>
    <col min="1" max="1" width="26.5546875" style="2" customWidth="1"/>
    <col min="2" max="19" width="16.6640625" style="2" bestFit="1" customWidth="1"/>
    <col min="20" max="20" width="8.5546875" style="2" customWidth="1"/>
    <col min="21" max="28" width="16.6640625" style="2" bestFit="1" customWidth="1"/>
    <col min="29" max="29" width="12.5546875" style="2" customWidth="1"/>
    <col min="30" max="30" width="17" style="2" bestFit="1" customWidth="1"/>
    <col min="31" max="31" width="11.77734375" style="2" bestFit="1" customWidth="1"/>
    <col min="32" max="33" width="11.6640625" style="2" bestFit="1" customWidth="1"/>
    <col min="34" max="35" width="9" style="2" bestFit="1" customWidth="1"/>
    <col min="36" max="16384" width="8.88671875" style="2"/>
  </cols>
  <sheetData>
    <row r="1" spans="1:33">
      <c r="A1" s="9" t="s">
        <v>78</v>
      </c>
      <c r="B1" s="30">
        <v>23737391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4"/>
      <c r="AG1" s="4"/>
    </row>
    <row r="2" spans="1:33" ht="27.6">
      <c r="A2" s="9" t="s">
        <v>69</v>
      </c>
      <c r="B2" s="32" t="s">
        <v>73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4"/>
      <c r="AG2" s="4"/>
    </row>
    <row r="3" spans="1:33">
      <c r="A3" s="9" t="s">
        <v>70</v>
      </c>
      <c r="B3" s="31" t="s">
        <v>74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4"/>
      <c r="AG3" s="4"/>
    </row>
    <row r="4" spans="1:33">
      <c r="A4" s="9" t="s">
        <v>79</v>
      </c>
      <c r="B4" s="31" t="s">
        <v>80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4"/>
      <c r="AG4" s="4"/>
    </row>
    <row r="5" spans="1:33">
      <c r="A5" s="11" t="s">
        <v>0</v>
      </c>
      <c r="B5" s="33">
        <v>43739</v>
      </c>
      <c r="C5" s="33">
        <v>43740</v>
      </c>
      <c r="D5" s="33">
        <v>43741</v>
      </c>
      <c r="E5" s="33">
        <v>43742</v>
      </c>
      <c r="F5" s="33">
        <v>43743</v>
      </c>
      <c r="G5" s="33">
        <v>43744</v>
      </c>
      <c r="H5" s="33">
        <v>43745</v>
      </c>
      <c r="I5" s="33">
        <v>43746</v>
      </c>
      <c r="J5" s="33">
        <v>43747</v>
      </c>
      <c r="K5" s="33">
        <v>43748</v>
      </c>
      <c r="L5" s="33">
        <v>43749</v>
      </c>
      <c r="M5" s="33">
        <v>43750</v>
      </c>
      <c r="N5" s="33">
        <v>43751</v>
      </c>
      <c r="O5" s="33">
        <v>43752</v>
      </c>
      <c r="P5" s="33">
        <v>43753</v>
      </c>
      <c r="Q5" s="33">
        <v>43754</v>
      </c>
      <c r="R5" s="33">
        <v>43755</v>
      </c>
      <c r="S5" s="33">
        <v>43756</v>
      </c>
      <c r="T5" s="33">
        <v>43757</v>
      </c>
      <c r="U5" s="33">
        <v>43758</v>
      </c>
      <c r="V5" s="33">
        <v>43759</v>
      </c>
      <c r="W5" s="33">
        <v>43760</v>
      </c>
      <c r="X5" s="33">
        <v>43761</v>
      </c>
      <c r="Y5" s="33">
        <v>43762</v>
      </c>
      <c r="Z5" s="33">
        <v>43763</v>
      </c>
      <c r="AA5" s="33">
        <v>43764</v>
      </c>
      <c r="AB5" s="33">
        <v>43765</v>
      </c>
      <c r="AC5" s="33">
        <v>43766</v>
      </c>
      <c r="AD5" s="34" t="s">
        <v>2</v>
      </c>
      <c r="AE5" s="34" t="s">
        <v>3</v>
      </c>
      <c r="AF5" s="4"/>
      <c r="AG5" s="4"/>
    </row>
    <row r="6" spans="1:33">
      <c r="A6" s="9" t="s">
        <v>1</v>
      </c>
      <c r="B6" s="31">
        <v>10529</v>
      </c>
      <c r="C6" s="31">
        <v>9766</v>
      </c>
      <c r="D6" s="31">
        <v>7383</v>
      </c>
      <c r="E6" s="31">
        <v>9327</v>
      </c>
      <c r="F6" s="31">
        <v>92</v>
      </c>
      <c r="G6" s="31">
        <v>9135</v>
      </c>
      <c r="H6" s="31">
        <v>9301</v>
      </c>
      <c r="I6" s="31">
        <v>7677</v>
      </c>
      <c r="J6" s="31">
        <v>3211</v>
      </c>
      <c r="K6" s="31">
        <v>10137</v>
      </c>
      <c r="L6" s="31">
        <v>4780</v>
      </c>
      <c r="M6" s="31">
        <v>6375</v>
      </c>
      <c r="N6" s="31">
        <v>3916</v>
      </c>
      <c r="O6" s="31">
        <v>141</v>
      </c>
      <c r="P6" s="31">
        <v>6451</v>
      </c>
      <c r="Q6" s="31">
        <v>7875</v>
      </c>
      <c r="R6" s="31">
        <v>10095</v>
      </c>
      <c r="S6" s="31">
        <v>5227</v>
      </c>
      <c r="T6" s="31">
        <v>1354</v>
      </c>
      <c r="U6" s="31">
        <v>3811</v>
      </c>
      <c r="V6" s="31">
        <v>8728</v>
      </c>
      <c r="W6" s="31">
        <v>8428</v>
      </c>
      <c r="X6" s="31">
        <v>8816</v>
      </c>
      <c r="Y6" s="31">
        <v>11635</v>
      </c>
      <c r="Z6" s="31">
        <v>8105</v>
      </c>
      <c r="AA6" s="31">
        <v>5858</v>
      </c>
      <c r="AB6" s="31">
        <v>2151</v>
      </c>
      <c r="AC6" s="31">
        <v>9183</v>
      </c>
      <c r="AD6" s="31" t="s">
        <v>4</v>
      </c>
      <c r="AE6" s="31">
        <f t="shared" ref="AE6" si="0">SUM(B6:AC6)</f>
        <v>189487</v>
      </c>
      <c r="AF6" s="4"/>
      <c r="AG6" s="4"/>
    </row>
    <row r="7" spans="1:3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9" t="s">
        <v>78</v>
      </c>
      <c r="B9" s="35">
        <v>23619222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4"/>
    </row>
    <row r="10" spans="1:33">
      <c r="A10" s="9" t="s">
        <v>69</v>
      </c>
      <c r="B10" s="36" t="s">
        <v>71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"/>
    </row>
    <row r="11" spans="1:33">
      <c r="A11" s="9" t="s">
        <v>70</v>
      </c>
      <c r="B11" s="36" t="s">
        <v>72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4"/>
    </row>
    <row r="12" spans="1:33">
      <c r="A12" s="9" t="s">
        <v>79</v>
      </c>
      <c r="B12" s="36" t="s">
        <v>72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4"/>
    </row>
    <row r="13" spans="1:33">
      <c r="A13" s="11" t="s">
        <v>0</v>
      </c>
      <c r="B13" s="37">
        <v>43739</v>
      </c>
      <c r="C13" s="37">
        <v>43740</v>
      </c>
      <c r="D13" s="37">
        <v>43741</v>
      </c>
      <c r="E13" s="37">
        <v>43742</v>
      </c>
      <c r="F13" s="37">
        <v>43743</v>
      </c>
      <c r="G13" s="37">
        <v>43744</v>
      </c>
      <c r="H13" s="37">
        <v>43745</v>
      </c>
      <c r="I13" s="37">
        <v>43746</v>
      </c>
      <c r="J13" s="37">
        <v>43747</v>
      </c>
      <c r="K13" s="37">
        <v>43748</v>
      </c>
      <c r="L13" s="37">
        <v>43749</v>
      </c>
      <c r="M13" s="37">
        <v>43750</v>
      </c>
      <c r="N13" s="37">
        <v>43751</v>
      </c>
      <c r="O13" s="37">
        <v>43752</v>
      </c>
      <c r="P13" s="37">
        <v>43753</v>
      </c>
      <c r="Q13" s="37">
        <v>43754</v>
      </c>
      <c r="R13" s="37">
        <v>43755</v>
      </c>
      <c r="S13" s="37">
        <v>43756</v>
      </c>
      <c r="T13" s="37">
        <v>43757</v>
      </c>
      <c r="U13" s="37">
        <v>43758</v>
      </c>
      <c r="V13" s="37">
        <v>43759</v>
      </c>
      <c r="W13" s="37">
        <v>43760</v>
      </c>
      <c r="X13" s="37">
        <v>43761</v>
      </c>
      <c r="Y13" s="37">
        <v>43762</v>
      </c>
      <c r="Z13" s="37">
        <v>43763</v>
      </c>
      <c r="AA13" s="37">
        <v>43764</v>
      </c>
      <c r="AB13" s="37">
        <v>43765</v>
      </c>
      <c r="AC13" s="37">
        <v>43766</v>
      </c>
      <c r="AD13" s="37">
        <v>43767</v>
      </c>
      <c r="AE13" s="37">
        <v>43768</v>
      </c>
      <c r="AF13" s="37">
        <v>43769</v>
      </c>
      <c r="AG13" s="4"/>
    </row>
    <row r="14" spans="1:33">
      <c r="A14" s="11" t="s">
        <v>1</v>
      </c>
      <c r="B14" s="36">
        <v>4776</v>
      </c>
      <c r="C14" s="36">
        <v>6849</v>
      </c>
      <c r="D14" s="36">
        <v>5978</v>
      </c>
      <c r="E14" s="36">
        <v>8316</v>
      </c>
      <c r="F14" s="36">
        <v>5337</v>
      </c>
      <c r="G14" s="36">
        <v>3794</v>
      </c>
      <c r="H14" s="36">
        <v>5560</v>
      </c>
      <c r="I14" s="36">
        <v>3818</v>
      </c>
      <c r="J14" s="36">
        <v>608</v>
      </c>
      <c r="K14" s="36">
        <v>9680</v>
      </c>
      <c r="L14" s="36">
        <v>8230</v>
      </c>
      <c r="M14" s="36">
        <v>7121</v>
      </c>
      <c r="N14" s="36">
        <v>886</v>
      </c>
      <c r="O14" s="36">
        <v>3595</v>
      </c>
      <c r="P14" s="36">
        <v>6575</v>
      </c>
      <c r="Q14" s="36">
        <v>7967</v>
      </c>
      <c r="R14" s="36">
        <v>8705</v>
      </c>
      <c r="S14" s="36">
        <v>8774</v>
      </c>
      <c r="T14" s="36">
        <v>1030</v>
      </c>
      <c r="U14" s="36">
        <v>2323</v>
      </c>
      <c r="V14" s="36">
        <v>8784</v>
      </c>
      <c r="W14" s="36">
        <v>7461</v>
      </c>
      <c r="X14" s="36">
        <v>7756</v>
      </c>
      <c r="Y14" s="36">
        <v>9632</v>
      </c>
      <c r="Z14" s="36">
        <v>8069</v>
      </c>
      <c r="AA14" s="36">
        <v>5332</v>
      </c>
      <c r="AB14" s="36">
        <v>10661</v>
      </c>
      <c r="AC14" s="36">
        <v>11055</v>
      </c>
      <c r="AD14" s="36">
        <v>8956</v>
      </c>
      <c r="AE14" s="36">
        <v>8561</v>
      </c>
      <c r="AF14" s="36">
        <v>10100</v>
      </c>
      <c r="AG14" s="4"/>
    </row>
    <row r="15" spans="1:33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4"/>
    </row>
    <row r="16" spans="1:3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4">
      <c r="A17" s="9" t="s">
        <v>78</v>
      </c>
      <c r="B17" s="35">
        <v>23876645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2"/>
    </row>
    <row r="18" spans="1:34" ht="27.6">
      <c r="A18" s="9" t="s">
        <v>69</v>
      </c>
      <c r="B18" s="36" t="s">
        <v>75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2"/>
    </row>
    <row r="19" spans="1:34">
      <c r="A19" s="9" t="s">
        <v>70</v>
      </c>
      <c r="B19" s="36" t="s">
        <v>74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2"/>
    </row>
    <row r="20" spans="1:34">
      <c r="A20" s="9" t="s">
        <v>79</v>
      </c>
      <c r="B20" s="36" t="s">
        <v>80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2"/>
    </row>
    <row r="21" spans="1:34">
      <c r="A21" s="11" t="s">
        <v>0</v>
      </c>
      <c r="B21" s="38">
        <v>43739</v>
      </c>
      <c r="C21" s="38">
        <v>43740</v>
      </c>
      <c r="D21" s="38">
        <v>43741</v>
      </c>
      <c r="E21" s="38">
        <v>43742</v>
      </c>
      <c r="F21" s="38">
        <v>43743</v>
      </c>
      <c r="G21" s="38">
        <v>43744</v>
      </c>
      <c r="H21" s="38">
        <v>43745</v>
      </c>
      <c r="I21" s="38">
        <v>43746</v>
      </c>
      <c r="J21" s="38">
        <v>43747</v>
      </c>
      <c r="K21" s="38">
        <v>43748</v>
      </c>
      <c r="L21" s="38">
        <v>43749</v>
      </c>
      <c r="M21" s="38">
        <v>43750</v>
      </c>
      <c r="N21" s="38">
        <v>43751</v>
      </c>
      <c r="O21" s="38">
        <v>43752</v>
      </c>
      <c r="P21" s="38">
        <v>43753</v>
      </c>
      <c r="Q21" s="38">
        <v>43754</v>
      </c>
      <c r="R21" s="38">
        <v>43755</v>
      </c>
      <c r="S21" s="38">
        <v>43756</v>
      </c>
      <c r="T21" s="38">
        <v>43756</v>
      </c>
      <c r="U21" s="38">
        <v>43758</v>
      </c>
      <c r="V21" s="38">
        <v>43759</v>
      </c>
      <c r="W21" s="38">
        <v>43760</v>
      </c>
      <c r="X21" s="38">
        <v>43761</v>
      </c>
      <c r="Y21" s="38">
        <v>43762</v>
      </c>
      <c r="Z21" s="38">
        <v>43763</v>
      </c>
      <c r="AA21" s="38">
        <v>43764</v>
      </c>
      <c r="AB21" s="38">
        <v>43765</v>
      </c>
      <c r="AC21" s="38">
        <v>43766</v>
      </c>
      <c r="AD21" s="38">
        <v>43767</v>
      </c>
      <c r="AE21" s="38">
        <v>43768</v>
      </c>
      <c r="AF21" s="38">
        <v>43769</v>
      </c>
      <c r="AG21" s="39" t="s">
        <v>2</v>
      </c>
      <c r="AH21" s="28" t="s">
        <v>3</v>
      </c>
    </row>
    <row r="22" spans="1:34">
      <c r="A22" s="11" t="s">
        <v>1</v>
      </c>
      <c r="B22" s="40">
        <v>5528</v>
      </c>
      <c r="C22" s="40">
        <v>9864</v>
      </c>
      <c r="D22" s="40">
        <v>6795</v>
      </c>
      <c r="E22" s="40">
        <v>5357</v>
      </c>
      <c r="F22" s="40">
        <v>4213</v>
      </c>
      <c r="G22" s="40">
        <v>5364</v>
      </c>
      <c r="H22" s="40">
        <v>5424</v>
      </c>
      <c r="I22" s="40">
        <v>5511</v>
      </c>
      <c r="J22" s="40">
        <v>664</v>
      </c>
      <c r="K22" s="40">
        <v>11910</v>
      </c>
      <c r="L22" s="40">
        <v>2862</v>
      </c>
      <c r="M22" s="40">
        <v>4609</v>
      </c>
      <c r="N22" s="40">
        <v>3496</v>
      </c>
      <c r="O22" s="40">
        <v>5633</v>
      </c>
      <c r="P22" s="40">
        <v>5244</v>
      </c>
      <c r="Q22" s="40">
        <v>4905</v>
      </c>
      <c r="R22" s="40">
        <v>5359</v>
      </c>
      <c r="S22" s="40">
        <v>6403</v>
      </c>
      <c r="T22" s="40">
        <v>5183</v>
      </c>
      <c r="U22" s="40">
        <v>4751</v>
      </c>
      <c r="V22" s="40">
        <v>7974</v>
      </c>
      <c r="W22" s="40">
        <v>8762</v>
      </c>
      <c r="X22" s="40">
        <v>5976</v>
      </c>
      <c r="Y22" s="40">
        <v>2817</v>
      </c>
      <c r="Z22" s="40">
        <v>3805</v>
      </c>
      <c r="AA22" s="40">
        <v>4305</v>
      </c>
      <c r="AB22" s="40">
        <v>5109</v>
      </c>
      <c r="AC22" s="40">
        <v>8885</v>
      </c>
      <c r="AD22" s="40">
        <v>4852</v>
      </c>
      <c r="AE22" s="40">
        <v>6331</v>
      </c>
      <c r="AF22" s="40">
        <v>8790</v>
      </c>
      <c r="AG22" s="40">
        <v>5699.3870967741932</v>
      </c>
      <c r="AH22" s="29">
        <v>176681</v>
      </c>
    </row>
    <row r="23" spans="1:34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>
      <c r="A26" s="9" t="s">
        <v>78</v>
      </c>
      <c r="B26" s="35">
        <v>13009597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4"/>
      <c r="AG26" s="4"/>
    </row>
    <row r="27" spans="1:34" ht="27.6">
      <c r="A27" s="9" t="s">
        <v>69</v>
      </c>
      <c r="B27" s="41" t="s">
        <v>73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4"/>
      <c r="AG27" s="4"/>
    </row>
    <row r="28" spans="1:34">
      <c r="A28" s="9" t="s">
        <v>70</v>
      </c>
      <c r="B28" s="36" t="s">
        <v>72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4"/>
      <c r="AG28" s="4"/>
    </row>
    <row r="29" spans="1:34">
      <c r="A29" s="9" t="s">
        <v>79</v>
      </c>
      <c r="B29" s="36" t="s">
        <v>80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4"/>
      <c r="AG29" s="4"/>
    </row>
    <row r="30" spans="1:34" ht="14.4">
      <c r="A30" s="10" t="s">
        <v>0</v>
      </c>
      <c r="B30" s="42">
        <v>43739</v>
      </c>
      <c r="C30" s="42">
        <v>43740</v>
      </c>
      <c r="D30" s="42">
        <v>43741</v>
      </c>
      <c r="E30" s="42">
        <v>43742</v>
      </c>
      <c r="F30" s="42">
        <v>43743</v>
      </c>
      <c r="G30" s="42">
        <v>43744</v>
      </c>
      <c r="H30" s="42">
        <v>43745</v>
      </c>
      <c r="I30" s="42">
        <v>43746</v>
      </c>
      <c r="J30" s="42">
        <v>43747</v>
      </c>
      <c r="K30" s="42">
        <v>43748</v>
      </c>
      <c r="L30" s="42">
        <v>43749</v>
      </c>
      <c r="M30" s="42">
        <v>43750</v>
      </c>
      <c r="N30" s="42">
        <v>43751</v>
      </c>
      <c r="O30" s="42">
        <v>43752</v>
      </c>
      <c r="P30" s="42">
        <v>43753</v>
      </c>
      <c r="Q30" s="42">
        <v>43754</v>
      </c>
      <c r="R30" s="42">
        <v>43755</v>
      </c>
      <c r="S30" s="42">
        <v>43756</v>
      </c>
      <c r="T30" s="42">
        <v>43757</v>
      </c>
      <c r="U30" s="42">
        <v>43758</v>
      </c>
      <c r="V30" s="42">
        <v>43759</v>
      </c>
      <c r="W30" s="42">
        <v>43760</v>
      </c>
      <c r="X30" s="42">
        <v>43761</v>
      </c>
      <c r="Y30" s="42">
        <v>43762</v>
      </c>
      <c r="Z30" s="42">
        <v>43763</v>
      </c>
      <c r="AA30" s="42">
        <v>43764</v>
      </c>
      <c r="AB30" s="42">
        <v>43765</v>
      </c>
      <c r="AC30" s="42">
        <v>43766</v>
      </c>
      <c r="AD30" s="43" t="s">
        <v>2</v>
      </c>
      <c r="AE30" s="43" t="s">
        <v>3</v>
      </c>
      <c r="AF30" s="4"/>
      <c r="AG30" s="4"/>
    </row>
    <row r="31" spans="1:34" ht="14.4">
      <c r="A31" s="10" t="s">
        <v>1</v>
      </c>
      <c r="B31" s="46">
        <v>6366</v>
      </c>
      <c r="C31" s="46">
        <v>10529</v>
      </c>
      <c r="D31" s="46">
        <v>5598</v>
      </c>
      <c r="E31" s="46">
        <v>7109</v>
      </c>
      <c r="F31" s="44">
        <v>220</v>
      </c>
      <c r="G31" s="46">
        <v>5194</v>
      </c>
      <c r="H31" s="46">
        <v>13728</v>
      </c>
      <c r="I31" s="46">
        <v>2139</v>
      </c>
      <c r="J31" s="44">
        <v>537</v>
      </c>
      <c r="K31" s="46">
        <v>1253</v>
      </c>
      <c r="L31" s="44">
        <v>757</v>
      </c>
      <c r="M31" s="44">
        <v>356</v>
      </c>
      <c r="N31" s="44">
        <v>683</v>
      </c>
      <c r="O31" s="46">
        <v>1074</v>
      </c>
      <c r="P31" s="46">
        <v>7388</v>
      </c>
      <c r="Q31" s="46">
        <v>9117</v>
      </c>
      <c r="R31" s="46">
        <v>7061</v>
      </c>
      <c r="S31" s="46">
        <v>6224</v>
      </c>
      <c r="T31" s="44">
        <v>230</v>
      </c>
      <c r="U31" s="46">
        <v>4324</v>
      </c>
      <c r="V31" s="46">
        <v>12583</v>
      </c>
      <c r="W31" s="46">
        <v>12774</v>
      </c>
      <c r="X31" s="46">
        <v>8070</v>
      </c>
      <c r="Y31" s="46">
        <v>9739</v>
      </c>
      <c r="Z31" s="46">
        <v>5318</v>
      </c>
      <c r="AA31" s="46">
        <v>4744</v>
      </c>
      <c r="AB31" s="44">
        <v>194</v>
      </c>
      <c r="AC31" s="46">
        <v>13923</v>
      </c>
      <c r="AD31" s="45">
        <f>AVERAGE(B31:AC31)</f>
        <v>5615.4285714285716</v>
      </c>
      <c r="AE31" s="45">
        <f>SUM(B31:AC31)</f>
        <v>157232</v>
      </c>
      <c r="AF31" s="4"/>
      <c r="AG31" s="4"/>
    </row>
    <row r="32" spans="1:34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4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4">
      <c r="A35" s="9" t="s">
        <v>78</v>
      </c>
      <c r="B35" s="35">
        <v>23368771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</row>
    <row r="36" spans="1:34" ht="27.6">
      <c r="A36" s="9" t="s">
        <v>69</v>
      </c>
      <c r="B36" s="36" t="s">
        <v>73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</row>
    <row r="37" spans="1:34">
      <c r="A37" s="9" t="s">
        <v>70</v>
      </c>
      <c r="B37" s="36" t="s">
        <v>74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spans="1:34">
      <c r="A38" s="9" t="s">
        <v>79</v>
      </c>
      <c r="B38" s="36" t="s">
        <v>81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spans="1:34" ht="28.8">
      <c r="A39" s="16" t="s">
        <v>0</v>
      </c>
      <c r="B39" s="47">
        <v>43739</v>
      </c>
      <c r="C39" s="47">
        <v>43740</v>
      </c>
      <c r="D39" s="47">
        <v>43741</v>
      </c>
      <c r="E39" s="47">
        <v>43742</v>
      </c>
      <c r="F39" s="47">
        <v>43743</v>
      </c>
      <c r="G39" s="47">
        <v>43744</v>
      </c>
      <c r="H39" s="47">
        <v>43745</v>
      </c>
      <c r="I39" s="47">
        <v>43746</v>
      </c>
      <c r="J39" s="47">
        <v>43747</v>
      </c>
      <c r="K39" s="47">
        <v>43748</v>
      </c>
      <c r="L39" s="47">
        <v>43749</v>
      </c>
      <c r="M39" s="47">
        <v>43750</v>
      </c>
      <c r="N39" s="47">
        <v>43751</v>
      </c>
      <c r="O39" s="47">
        <v>43752</v>
      </c>
      <c r="P39" s="47">
        <v>43753</v>
      </c>
      <c r="Q39" s="47">
        <v>43754</v>
      </c>
      <c r="R39" s="47">
        <v>43755</v>
      </c>
      <c r="S39" s="47">
        <v>43756</v>
      </c>
      <c r="T39" s="47">
        <v>43757</v>
      </c>
      <c r="U39" s="47">
        <v>43758</v>
      </c>
      <c r="V39" s="47">
        <v>43759</v>
      </c>
      <c r="W39" s="47">
        <v>43760</v>
      </c>
      <c r="X39" s="47">
        <v>43761</v>
      </c>
      <c r="Y39" s="47">
        <v>43762</v>
      </c>
      <c r="Z39" s="47">
        <v>43763</v>
      </c>
      <c r="AA39" s="47">
        <v>43764</v>
      </c>
      <c r="AB39" s="47">
        <v>43765</v>
      </c>
      <c r="AC39" s="47">
        <v>43766</v>
      </c>
      <c r="AD39" s="48" t="s">
        <v>2</v>
      </c>
      <c r="AE39" s="48" t="s">
        <v>3</v>
      </c>
      <c r="AF39" s="49" t="s">
        <v>5</v>
      </c>
      <c r="AG39" s="49" t="s">
        <v>6</v>
      </c>
      <c r="AH39" s="1"/>
    </row>
    <row r="40" spans="1:34" ht="14.4">
      <c r="A40" s="17" t="s">
        <v>1</v>
      </c>
      <c r="B40" s="52">
        <v>18847</v>
      </c>
      <c r="C40" s="52">
        <v>2442</v>
      </c>
      <c r="D40" s="52">
        <v>20275</v>
      </c>
      <c r="E40" s="52">
        <v>21084</v>
      </c>
      <c r="F40" s="52">
        <v>11925</v>
      </c>
      <c r="G40" s="52">
        <v>2018</v>
      </c>
      <c r="H40" s="52">
        <v>6944</v>
      </c>
      <c r="I40" s="52">
        <v>13535</v>
      </c>
      <c r="J40" s="50">
        <v>229</v>
      </c>
      <c r="K40" s="52">
        <v>8995</v>
      </c>
      <c r="L40" s="52">
        <v>6421</v>
      </c>
      <c r="M40" s="52">
        <v>14458</v>
      </c>
      <c r="N40" s="52">
        <v>3912</v>
      </c>
      <c r="O40" s="50">
        <v>121</v>
      </c>
      <c r="P40" s="52">
        <v>21188</v>
      </c>
      <c r="Q40" s="52">
        <v>7326</v>
      </c>
      <c r="R40" s="52">
        <v>18720</v>
      </c>
      <c r="S40" s="52">
        <v>4767</v>
      </c>
      <c r="T40" s="52">
        <v>12567</v>
      </c>
      <c r="U40" s="50">
        <v>107</v>
      </c>
      <c r="V40" s="52">
        <v>8079</v>
      </c>
      <c r="W40" s="50">
        <v>90</v>
      </c>
      <c r="X40" s="52">
        <v>7768</v>
      </c>
      <c r="Y40" s="52">
        <v>17207</v>
      </c>
      <c r="Z40" s="52">
        <v>4485</v>
      </c>
      <c r="AA40" s="52">
        <v>16781</v>
      </c>
      <c r="AB40" s="52">
        <v>3035</v>
      </c>
      <c r="AC40" s="52">
        <v>6952</v>
      </c>
      <c r="AD40" s="49">
        <f t="shared" ref="AD40" si="1">AVERAGE(B40:AC40)</f>
        <v>9295.6428571428569</v>
      </c>
      <c r="AE40" s="49">
        <f t="shared" ref="AE40" si="2">SUM(B40:AC40)</f>
        <v>260278</v>
      </c>
      <c r="AF40" s="51">
        <v>0.89</v>
      </c>
      <c r="AG40" s="49" t="s">
        <v>7</v>
      </c>
      <c r="AH40" s="1"/>
    </row>
    <row r="41" spans="1:34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4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4">
      <c r="A43" s="9" t="s">
        <v>78</v>
      </c>
      <c r="B43" s="30">
        <v>23790818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4" ht="27.6">
      <c r="A44" s="9" t="s">
        <v>69</v>
      </c>
      <c r="B44" s="36" t="s">
        <v>73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4">
      <c r="A45" s="9" t="s">
        <v>70</v>
      </c>
      <c r="B45" s="36" t="s">
        <v>74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4">
      <c r="A46" s="9" t="s">
        <v>79</v>
      </c>
      <c r="B46" s="31" t="s">
        <v>81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4" ht="14.4">
      <c r="A47" s="18" t="s">
        <v>0</v>
      </c>
      <c r="B47" s="63">
        <v>43739</v>
      </c>
      <c r="C47" s="63">
        <v>43740</v>
      </c>
      <c r="D47" s="63">
        <v>43741</v>
      </c>
      <c r="E47" s="63">
        <v>43742</v>
      </c>
      <c r="F47" s="63">
        <v>43743</v>
      </c>
      <c r="G47" s="63">
        <v>43744</v>
      </c>
      <c r="H47" s="63">
        <v>43745</v>
      </c>
      <c r="I47" s="63">
        <v>43746</v>
      </c>
      <c r="J47" s="63">
        <v>43747</v>
      </c>
      <c r="K47" s="63">
        <v>43748</v>
      </c>
      <c r="L47" s="63">
        <v>43749</v>
      </c>
      <c r="M47" s="63">
        <v>43750</v>
      </c>
      <c r="N47" s="63">
        <v>43751</v>
      </c>
      <c r="O47" s="63">
        <v>43752</v>
      </c>
      <c r="P47" s="63">
        <v>43753</v>
      </c>
      <c r="Q47" s="63">
        <v>43754</v>
      </c>
      <c r="R47" s="63">
        <v>43755</v>
      </c>
      <c r="S47" s="63">
        <v>43756</v>
      </c>
      <c r="T47" s="63">
        <v>43757</v>
      </c>
      <c r="U47" s="63">
        <v>43758</v>
      </c>
      <c r="V47" s="63">
        <v>43759</v>
      </c>
      <c r="W47" s="63">
        <v>43760</v>
      </c>
      <c r="X47" s="63">
        <v>43761</v>
      </c>
      <c r="Y47" s="63">
        <v>43762</v>
      </c>
      <c r="Z47" s="63">
        <v>43763</v>
      </c>
      <c r="AA47" s="63">
        <v>43764</v>
      </c>
      <c r="AB47" s="63">
        <v>43765</v>
      </c>
      <c r="AC47" s="63">
        <v>43766</v>
      </c>
      <c r="AD47" s="64" t="s">
        <v>2</v>
      </c>
      <c r="AE47" s="64" t="s">
        <v>3</v>
      </c>
      <c r="AF47" s="4"/>
      <c r="AG47" s="4"/>
    </row>
    <row r="48" spans="1:34" ht="14.4">
      <c r="A48" s="19" t="s">
        <v>1</v>
      </c>
      <c r="B48" s="65" t="s">
        <v>8</v>
      </c>
      <c r="C48" s="65" t="s">
        <v>9</v>
      </c>
      <c r="D48" s="65" t="s">
        <v>10</v>
      </c>
      <c r="E48" s="65" t="s">
        <v>11</v>
      </c>
      <c r="F48" s="65" t="s">
        <v>12</v>
      </c>
      <c r="G48" s="65" t="s">
        <v>13</v>
      </c>
      <c r="H48" s="65" t="s">
        <v>14</v>
      </c>
      <c r="I48" s="65" t="s">
        <v>15</v>
      </c>
      <c r="J48" s="65" t="s">
        <v>16</v>
      </c>
      <c r="K48" s="65" t="s">
        <v>17</v>
      </c>
      <c r="L48" s="65" t="s">
        <v>18</v>
      </c>
      <c r="M48" s="65" t="s">
        <v>19</v>
      </c>
      <c r="N48" s="65" t="s">
        <v>20</v>
      </c>
      <c r="O48" s="65" t="s">
        <v>21</v>
      </c>
      <c r="P48" s="65" t="s">
        <v>22</v>
      </c>
      <c r="Q48" s="65" t="s">
        <v>23</v>
      </c>
      <c r="R48" s="65" t="s">
        <v>24</v>
      </c>
      <c r="S48" s="65" t="s">
        <v>25</v>
      </c>
      <c r="T48" s="65" t="s">
        <v>26</v>
      </c>
      <c r="U48" s="65" t="s">
        <v>27</v>
      </c>
      <c r="V48" s="65" t="s">
        <v>28</v>
      </c>
      <c r="W48" s="65" t="s">
        <v>29</v>
      </c>
      <c r="X48" s="65" t="s">
        <v>30</v>
      </c>
      <c r="Y48" s="65" t="s">
        <v>31</v>
      </c>
      <c r="Z48" s="65" t="s">
        <v>32</v>
      </c>
      <c r="AA48" s="65" t="s">
        <v>33</v>
      </c>
      <c r="AB48" s="65" t="s">
        <v>34</v>
      </c>
      <c r="AC48" s="65" t="s">
        <v>35</v>
      </c>
      <c r="AD48" s="65" t="s">
        <v>36</v>
      </c>
      <c r="AE48" s="65" t="s">
        <v>37</v>
      </c>
      <c r="AF48" s="4"/>
      <c r="AG48" s="4"/>
    </row>
    <row r="49" spans="1:3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9" t="s">
        <v>78</v>
      </c>
      <c r="B52" s="35">
        <v>23791000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4"/>
      <c r="AB52" s="4"/>
      <c r="AC52" s="4"/>
      <c r="AD52" s="4"/>
      <c r="AE52" s="4"/>
      <c r="AF52" s="4"/>
      <c r="AG52" s="4"/>
    </row>
    <row r="53" spans="1:33" ht="27.6">
      <c r="A53" s="9" t="s">
        <v>69</v>
      </c>
      <c r="B53" s="36" t="s">
        <v>73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4"/>
      <c r="AB53" s="4"/>
      <c r="AC53" s="4"/>
      <c r="AD53" s="4"/>
      <c r="AE53" s="4"/>
      <c r="AF53" s="4"/>
      <c r="AG53" s="4"/>
    </row>
    <row r="54" spans="1:33">
      <c r="A54" s="9" t="s">
        <v>70</v>
      </c>
      <c r="B54" s="36" t="s">
        <v>76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4"/>
      <c r="AB54" s="4"/>
      <c r="AC54" s="4"/>
      <c r="AD54" s="4"/>
      <c r="AE54" s="4"/>
      <c r="AF54" s="4"/>
      <c r="AG54" s="4"/>
    </row>
    <row r="55" spans="1:33">
      <c r="A55" s="9" t="s">
        <v>79</v>
      </c>
      <c r="B55" s="36" t="s">
        <v>80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4"/>
      <c r="AB55" s="4"/>
      <c r="AC55" s="4"/>
      <c r="AD55" s="4"/>
      <c r="AE55" s="4"/>
      <c r="AF55" s="4"/>
      <c r="AG55" s="4"/>
    </row>
    <row r="56" spans="1:33">
      <c r="A56" s="20" t="s">
        <v>0</v>
      </c>
      <c r="B56" s="53">
        <v>43739</v>
      </c>
      <c r="C56" s="53">
        <v>43740</v>
      </c>
      <c r="D56" s="53">
        <v>43741</v>
      </c>
      <c r="E56" s="53">
        <v>43742</v>
      </c>
      <c r="F56" s="53">
        <v>43743</v>
      </c>
      <c r="G56" s="53">
        <v>43744</v>
      </c>
      <c r="H56" s="53">
        <v>43745</v>
      </c>
      <c r="I56" s="53">
        <v>43746</v>
      </c>
      <c r="J56" s="53">
        <v>43747</v>
      </c>
      <c r="K56" s="54">
        <v>43748</v>
      </c>
      <c r="L56" s="54">
        <v>43749</v>
      </c>
      <c r="M56" s="54">
        <v>43750</v>
      </c>
      <c r="N56" s="54">
        <v>43751</v>
      </c>
      <c r="O56" s="55" t="s">
        <v>38</v>
      </c>
      <c r="P56" s="54">
        <v>43753</v>
      </c>
      <c r="Q56" s="54">
        <v>43754</v>
      </c>
      <c r="R56" s="54">
        <v>43755</v>
      </c>
      <c r="S56" s="54">
        <v>43756</v>
      </c>
      <c r="T56" s="54">
        <v>43757</v>
      </c>
      <c r="U56" s="54">
        <v>43758</v>
      </c>
      <c r="V56" s="54">
        <v>43759</v>
      </c>
      <c r="W56" s="54">
        <v>43760</v>
      </c>
      <c r="X56" s="54">
        <v>43761</v>
      </c>
      <c r="Y56" s="54">
        <v>43762</v>
      </c>
      <c r="Z56" s="54">
        <v>43763</v>
      </c>
      <c r="AA56" s="4"/>
      <c r="AB56" s="4"/>
      <c r="AC56" s="4"/>
      <c r="AD56" s="4"/>
      <c r="AE56" s="4"/>
      <c r="AF56" s="4"/>
      <c r="AG56" s="4"/>
    </row>
    <row r="57" spans="1:33" ht="14.4">
      <c r="A57" s="21" t="s">
        <v>1</v>
      </c>
      <c r="B57" s="55">
        <v>9155</v>
      </c>
      <c r="C57" s="55">
        <v>8542</v>
      </c>
      <c r="D57" s="55">
        <v>4234</v>
      </c>
      <c r="E57" s="55">
        <v>16231</v>
      </c>
      <c r="F57" s="55">
        <v>10212</v>
      </c>
      <c r="G57" s="55">
        <v>3452</v>
      </c>
      <c r="H57" s="55">
        <v>3086</v>
      </c>
      <c r="I57" s="55">
        <v>5698</v>
      </c>
      <c r="J57" s="55">
        <v>2840</v>
      </c>
      <c r="K57" s="55">
        <v>2765</v>
      </c>
      <c r="L57" s="55">
        <v>4852</v>
      </c>
      <c r="M57" s="55">
        <v>2613</v>
      </c>
      <c r="N57" s="55">
        <v>5864</v>
      </c>
      <c r="O57" s="55">
        <v>5269</v>
      </c>
      <c r="P57" s="55">
        <v>6183</v>
      </c>
      <c r="Q57" s="55">
        <v>4890</v>
      </c>
      <c r="R57" s="55">
        <v>6304</v>
      </c>
      <c r="S57" s="55">
        <v>10222</v>
      </c>
      <c r="T57" s="55">
        <v>12497</v>
      </c>
      <c r="U57" s="55">
        <v>8411</v>
      </c>
      <c r="V57" s="55">
        <v>7985</v>
      </c>
      <c r="W57" s="55">
        <v>11949</v>
      </c>
      <c r="X57" s="55">
        <v>226</v>
      </c>
      <c r="Y57" s="55">
        <v>2568</v>
      </c>
      <c r="Z57" s="55">
        <v>3462</v>
      </c>
      <c r="AA57" s="4"/>
      <c r="AB57" s="4"/>
      <c r="AC57" s="4"/>
      <c r="AD57" s="4"/>
      <c r="AE57" s="4"/>
      <c r="AF57" s="4"/>
      <c r="AG57" s="4"/>
    </row>
    <row r="58" spans="1:3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A60" s="9" t="s">
        <v>78</v>
      </c>
      <c r="B60" s="35">
        <v>23611142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4"/>
      <c r="AG60" s="4"/>
    </row>
    <row r="61" spans="1:33" ht="27.6">
      <c r="A61" s="9" t="s">
        <v>69</v>
      </c>
      <c r="B61" s="36" t="s">
        <v>73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4"/>
      <c r="AG61" s="4"/>
    </row>
    <row r="62" spans="1:33">
      <c r="A62" s="9" t="s">
        <v>70</v>
      </c>
      <c r="B62" s="36" t="s">
        <v>72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4"/>
      <c r="AG62" s="4"/>
    </row>
    <row r="63" spans="1:33">
      <c r="A63" s="9" t="s">
        <v>79</v>
      </c>
      <c r="B63" s="36" t="s">
        <v>80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4"/>
      <c r="AG63" s="4"/>
    </row>
    <row r="64" spans="1:33" ht="14.4">
      <c r="A64" s="16" t="s">
        <v>0</v>
      </c>
      <c r="B64" s="56">
        <v>43739</v>
      </c>
      <c r="C64" s="56">
        <v>43740</v>
      </c>
      <c r="D64" s="56">
        <v>43741</v>
      </c>
      <c r="E64" s="56">
        <v>43742</v>
      </c>
      <c r="F64" s="56">
        <v>43743</v>
      </c>
      <c r="G64" s="56">
        <v>43744</v>
      </c>
      <c r="H64" s="56">
        <v>43745</v>
      </c>
      <c r="I64" s="56">
        <v>43746</v>
      </c>
      <c r="J64" s="56">
        <v>43747</v>
      </c>
      <c r="K64" s="56">
        <v>43748</v>
      </c>
      <c r="L64" s="56">
        <v>43749</v>
      </c>
      <c r="M64" s="56">
        <v>43750</v>
      </c>
      <c r="N64" s="56">
        <v>43751</v>
      </c>
      <c r="O64" s="56">
        <v>43752</v>
      </c>
      <c r="P64" s="56">
        <v>43753</v>
      </c>
      <c r="Q64" s="56">
        <v>43754</v>
      </c>
      <c r="R64" s="56">
        <v>43755</v>
      </c>
      <c r="S64" s="56">
        <v>43756</v>
      </c>
      <c r="T64" s="56">
        <v>43757</v>
      </c>
      <c r="U64" s="56">
        <v>43758</v>
      </c>
      <c r="V64" s="56">
        <v>43759</v>
      </c>
      <c r="W64" s="56">
        <v>43760</v>
      </c>
      <c r="X64" s="56">
        <v>43761</v>
      </c>
      <c r="Y64" s="56">
        <v>43762</v>
      </c>
      <c r="Z64" s="56">
        <v>43763</v>
      </c>
      <c r="AA64" s="56">
        <v>43764</v>
      </c>
      <c r="AB64" s="56">
        <v>43765</v>
      </c>
      <c r="AC64" s="56">
        <v>43766</v>
      </c>
      <c r="AD64" s="57" t="s">
        <v>2</v>
      </c>
      <c r="AE64" s="57" t="s">
        <v>3</v>
      </c>
      <c r="AF64" s="4"/>
      <c r="AG64" s="4"/>
    </row>
    <row r="65" spans="1:33" ht="14.4">
      <c r="A65" s="17" t="s">
        <v>1</v>
      </c>
      <c r="B65" s="36">
        <v>6391</v>
      </c>
      <c r="C65" s="36">
        <v>6329</v>
      </c>
      <c r="D65" s="36">
        <v>9159</v>
      </c>
      <c r="E65" s="36">
        <v>5795</v>
      </c>
      <c r="F65" s="36">
        <v>64</v>
      </c>
      <c r="G65" s="36">
        <v>68</v>
      </c>
      <c r="H65" s="36">
        <v>10537</v>
      </c>
      <c r="I65" s="36">
        <v>6808</v>
      </c>
      <c r="J65" s="36">
        <v>9282</v>
      </c>
      <c r="K65" s="36">
        <v>12487</v>
      </c>
      <c r="L65" s="36">
        <v>11653</v>
      </c>
      <c r="M65" s="36">
        <v>1451</v>
      </c>
      <c r="N65" s="36">
        <v>6609</v>
      </c>
      <c r="O65" s="36">
        <v>8299</v>
      </c>
      <c r="P65" s="36">
        <v>8588</v>
      </c>
      <c r="Q65" s="36">
        <v>5355</v>
      </c>
      <c r="R65" s="36">
        <v>12036</v>
      </c>
      <c r="S65" s="36">
        <v>8807</v>
      </c>
      <c r="T65" s="36">
        <v>4938</v>
      </c>
      <c r="U65" s="36">
        <v>109</v>
      </c>
      <c r="V65" s="36">
        <v>4084</v>
      </c>
      <c r="W65" s="36">
        <v>9289</v>
      </c>
      <c r="X65" s="36">
        <v>9753</v>
      </c>
      <c r="Y65" s="36">
        <v>13954</v>
      </c>
      <c r="Z65" s="36">
        <v>5475</v>
      </c>
      <c r="AA65" s="36">
        <v>880</v>
      </c>
      <c r="AB65" s="36">
        <v>6860</v>
      </c>
      <c r="AC65" s="36">
        <v>11632</v>
      </c>
      <c r="AD65" s="36">
        <f t="shared" ref="AD65" si="3">AVERAGE(B65:AC65)</f>
        <v>7024.7142857142853</v>
      </c>
      <c r="AE65" s="36">
        <f t="shared" ref="AE65" si="4">SUM(B65:AC65)</f>
        <v>196692</v>
      </c>
      <c r="AF65" s="4"/>
      <c r="AG65" s="4"/>
    </row>
    <row r="66" spans="1:3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>
      <c r="A67" s="9" t="s">
        <v>78</v>
      </c>
      <c r="B67" s="35">
        <v>23932007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>
      <c r="A68" s="9" t="s">
        <v>69</v>
      </c>
      <c r="B68" s="36" t="s">
        <v>77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4"/>
      <c r="AG68" s="4"/>
    </row>
    <row r="69" spans="1:33">
      <c r="A69" s="9" t="s">
        <v>70</v>
      </c>
      <c r="B69" s="36" t="s">
        <v>76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4"/>
      <c r="AG69" s="4"/>
    </row>
    <row r="70" spans="1:33">
      <c r="A70" s="9" t="s">
        <v>79</v>
      </c>
      <c r="B70" s="36" t="s">
        <v>80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4"/>
      <c r="AG70" s="4"/>
    </row>
    <row r="71" spans="1:33" ht="14.4">
      <c r="A71" s="16" t="s">
        <v>0</v>
      </c>
      <c r="B71" s="56">
        <v>43739</v>
      </c>
      <c r="C71" s="56">
        <v>43740</v>
      </c>
      <c r="D71" s="56">
        <v>43741</v>
      </c>
      <c r="E71" s="56">
        <v>43742</v>
      </c>
      <c r="F71" s="56">
        <v>43743</v>
      </c>
      <c r="G71" s="56">
        <v>43744</v>
      </c>
      <c r="H71" s="56">
        <v>43745</v>
      </c>
      <c r="I71" s="56">
        <v>43746</v>
      </c>
      <c r="J71" s="56">
        <v>43747</v>
      </c>
      <c r="K71" s="56">
        <v>43748</v>
      </c>
      <c r="L71" s="56">
        <v>43749</v>
      </c>
      <c r="M71" s="56">
        <v>43750</v>
      </c>
      <c r="N71" s="56">
        <v>43751</v>
      </c>
      <c r="O71" s="56">
        <v>43752</v>
      </c>
      <c r="P71" s="56">
        <v>43753</v>
      </c>
      <c r="Q71" s="56">
        <v>43754</v>
      </c>
      <c r="R71" s="56">
        <v>43755</v>
      </c>
      <c r="S71" s="56">
        <v>43756</v>
      </c>
      <c r="T71" s="56">
        <v>43757</v>
      </c>
      <c r="U71" s="56">
        <v>43758</v>
      </c>
      <c r="V71" s="56">
        <v>43759</v>
      </c>
      <c r="W71" s="56">
        <v>43760</v>
      </c>
      <c r="X71" s="56">
        <v>43761</v>
      </c>
      <c r="Y71" s="56">
        <v>43762</v>
      </c>
      <c r="Z71" s="56">
        <v>43763</v>
      </c>
      <c r="AA71" s="56">
        <v>43764</v>
      </c>
      <c r="AB71" s="56">
        <v>43765</v>
      </c>
      <c r="AC71" s="56">
        <v>43766</v>
      </c>
      <c r="AD71" s="36"/>
      <c r="AE71" s="36"/>
      <c r="AF71" s="4"/>
      <c r="AG71" s="4"/>
    </row>
    <row r="72" spans="1:33" ht="14.4">
      <c r="A72" s="17" t="s">
        <v>1</v>
      </c>
      <c r="B72" s="36">
        <v>11502</v>
      </c>
      <c r="C72" s="36">
        <v>9857</v>
      </c>
      <c r="D72" s="36">
        <v>7976</v>
      </c>
      <c r="E72" s="36">
        <v>10820</v>
      </c>
      <c r="F72" s="36">
        <v>10600</v>
      </c>
      <c r="G72" s="36">
        <v>10438</v>
      </c>
      <c r="H72" s="36">
        <v>11839</v>
      </c>
      <c r="I72" s="36">
        <v>11621</v>
      </c>
      <c r="J72" s="36">
        <v>10825</v>
      </c>
      <c r="K72" s="36">
        <v>10600</v>
      </c>
      <c r="L72" s="36">
        <v>11714</v>
      </c>
      <c r="M72" s="36">
        <v>12074</v>
      </c>
      <c r="N72" s="36">
        <v>5926</v>
      </c>
      <c r="O72" s="36">
        <v>9390</v>
      </c>
      <c r="P72" s="36">
        <v>12252</v>
      </c>
      <c r="Q72" s="36">
        <v>12711</v>
      </c>
      <c r="R72" s="36">
        <v>1101</v>
      </c>
      <c r="S72" s="36">
        <v>12563</v>
      </c>
      <c r="T72" s="36">
        <v>10142</v>
      </c>
      <c r="U72" s="36">
        <v>10077</v>
      </c>
      <c r="V72" s="36">
        <v>12637</v>
      </c>
      <c r="W72" s="36">
        <v>10030</v>
      </c>
      <c r="X72" s="36">
        <v>11049</v>
      </c>
      <c r="Y72" s="36">
        <v>13381</v>
      </c>
      <c r="Z72" s="36">
        <v>13133</v>
      </c>
      <c r="AA72" s="36">
        <v>10037</v>
      </c>
      <c r="AB72" s="36">
        <v>7135</v>
      </c>
      <c r="AC72" s="36">
        <v>12680</v>
      </c>
      <c r="AD72" s="36"/>
      <c r="AE72" s="36"/>
      <c r="AF72" s="4"/>
      <c r="AG72" s="4"/>
    </row>
    <row r="73" spans="1:33" ht="14.4"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>
      <c r="A74" s="9" t="s">
        <v>78</v>
      </c>
      <c r="B74" s="30">
        <v>23997257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27.6">
      <c r="A75" s="9" t="s">
        <v>69</v>
      </c>
      <c r="B75" s="36" t="s">
        <v>73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>
      <c r="A76" s="9" t="s">
        <v>70</v>
      </c>
      <c r="B76" s="31" t="s">
        <v>76</v>
      </c>
      <c r="C76" s="5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>
      <c r="A77" s="9" t="s">
        <v>79</v>
      </c>
      <c r="B77" s="31" t="s">
        <v>80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4.4">
      <c r="A78" s="16" t="s">
        <v>0</v>
      </c>
      <c r="B78" s="56">
        <v>43739</v>
      </c>
      <c r="C78" s="56">
        <v>43740</v>
      </c>
      <c r="D78" s="56">
        <v>43741</v>
      </c>
      <c r="E78" s="56">
        <v>43742</v>
      </c>
      <c r="F78" s="56">
        <v>43743</v>
      </c>
      <c r="G78" s="56">
        <v>43744</v>
      </c>
      <c r="H78" s="56">
        <v>43745</v>
      </c>
      <c r="I78" s="56">
        <v>43746</v>
      </c>
      <c r="J78" s="56">
        <v>43747</v>
      </c>
      <c r="K78" s="56">
        <v>43748</v>
      </c>
      <c r="L78" s="56">
        <v>43749</v>
      </c>
      <c r="M78" s="56">
        <v>43750</v>
      </c>
      <c r="N78" s="56">
        <v>43751</v>
      </c>
      <c r="O78" s="56">
        <v>43752</v>
      </c>
      <c r="P78" s="56">
        <v>43753</v>
      </c>
      <c r="Q78" s="56">
        <v>43754</v>
      </c>
      <c r="R78" s="56">
        <v>43755</v>
      </c>
      <c r="S78" s="56">
        <v>43756</v>
      </c>
      <c r="T78" s="56">
        <v>43757</v>
      </c>
      <c r="U78" s="56">
        <v>43758</v>
      </c>
      <c r="V78" s="56">
        <v>43759</v>
      </c>
      <c r="W78" s="56">
        <v>43760</v>
      </c>
      <c r="X78" s="56">
        <v>43761</v>
      </c>
      <c r="Y78" s="56">
        <v>43762</v>
      </c>
      <c r="Z78" s="56">
        <v>43763</v>
      </c>
      <c r="AA78" s="56">
        <v>43764</v>
      </c>
      <c r="AB78" s="56">
        <v>43765</v>
      </c>
      <c r="AC78" s="56">
        <v>43766</v>
      </c>
      <c r="AD78" s="4"/>
      <c r="AE78" s="4"/>
      <c r="AF78" s="4"/>
      <c r="AG78" s="4"/>
    </row>
    <row r="79" spans="1:33" ht="14.4">
      <c r="A79" s="17" t="s">
        <v>1</v>
      </c>
      <c r="B79" s="66">
        <v>14690</v>
      </c>
      <c r="C79" s="67">
        <v>2787</v>
      </c>
      <c r="D79" s="67">
        <v>3969</v>
      </c>
      <c r="E79" s="67">
        <v>4737</v>
      </c>
      <c r="F79" s="67">
        <v>6487</v>
      </c>
      <c r="G79" s="67">
        <v>13314</v>
      </c>
      <c r="H79" s="67">
        <v>17813</v>
      </c>
      <c r="I79" s="67">
        <v>6833</v>
      </c>
      <c r="J79" s="67">
        <v>4077</v>
      </c>
      <c r="K79" s="67">
        <v>9928</v>
      </c>
      <c r="L79" s="67">
        <v>6175</v>
      </c>
      <c r="M79" s="67">
        <v>15222</v>
      </c>
      <c r="N79" s="67">
        <v>1908</v>
      </c>
      <c r="O79" s="67">
        <v>7409</v>
      </c>
      <c r="P79" s="67">
        <v>2273</v>
      </c>
      <c r="Q79" s="67">
        <v>14666</v>
      </c>
      <c r="R79" s="67">
        <v>1073</v>
      </c>
      <c r="S79" s="67">
        <v>3624</v>
      </c>
      <c r="T79" s="67">
        <v>6628</v>
      </c>
      <c r="U79" s="67">
        <v>4109</v>
      </c>
      <c r="V79" s="67">
        <v>9114</v>
      </c>
      <c r="W79" s="67">
        <v>2111</v>
      </c>
      <c r="X79" s="67">
        <v>12535</v>
      </c>
      <c r="Y79" s="67">
        <v>2803</v>
      </c>
      <c r="Z79" s="67">
        <v>1079</v>
      </c>
      <c r="AA79" s="67">
        <v>1703</v>
      </c>
      <c r="AB79" s="4">
        <v>974</v>
      </c>
      <c r="AC79" s="67">
        <v>15246</v>
      </c>
      <c r="AD79" s="4">
        <f t="shared" ref="AD79" si="5">AVERAGE(B79:AC79)</f>
        <v>6903.1071428571431</v>
      </c>
      <c r="AE79" s="4">
        <f t="shared" ref="AE79" si="6">SUM(B79:AC79)</f>
        <v>193287</v>
      </c>
      <c r="AF79" s="4"/>
      <c r="AG79" s="4"/>
    </row>
    <row r="80" spans="1:3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>
      <c r="A81" s="9" t="s">
        <v>78</v>
      </c>
      <c r="B81" s="35">
        <v>23987835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27.6">
      <c r="A82" s="9" t="s">
        <v>69</v>
      </c>
      <c r="B82" s="36" t="s">
        <v>73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>
      <c r="A83" s="9" t="s">
        <v>70</v>
      </c>
      <c r="B83" s="36" t="s">
        <v>76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>
      <c r="A84" s="9" t="s">
        <v>79</v>
      </c>
      <c r="B84" s="36" t="s">
        <v>80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4.4">
      <c r="A85" s="16" t="s">
        <v>0</v>
      </c>
      <c r="B85" s="56">
        <v>43739</v>
      </c>
      <c r="C85" s="56">
        <v>43740</v>
      </c>
      <c r="D85" s="56">
        <v>43741</v>
      </c>
      <c r="E85" s="56">
        <v>43742</v>
      </c>
      <c r="F85" s="56">
        <v>43743</v>
      </c>
      <c r="G85" s="56">
        <v>43744</v>
      </c>
      <c r="H85" s="56">
        <v>43745</v>
      </c>
      <c r="I85" s="56">
        <v>43746</v>
      </c>
      <c r="J85" s="56">
        <v>43747</v>
      </c>
      <c r="K85" s="56">
        <v>43748</v>
      </c>
      <c r="L85" s="56">
        <v>43749</v>
      </c>
      <c r="M85" s="56">
        <v>43750</v>
      </c>
      <c r="N85" s="56">
        <v>43751</v>
      </c>
      <c r="O85" s="56">
        <v>43752</v>
      </c>
      <c r="P85" s="56">
        <v>43753</v>
      </c>
      <c r="Q85" s="56">
        <v>43754</v>
      </c>
      <c r="R85" s="56">
        <v>43755</v>
      </c>
      <c r="S85" s="56">
        <v>43756</v>
      </c>
      <c r="T85" s="56">
        <v>43757</v>
      </c>
      <c r="U85" s="56">
        <v>43758</v>
      </c>
      <c r="V85" s="56">
        <v>43759</v>
      </c>
      <c r="W85" s="56">
        <v>43760</v>
      </c>
      <c r="X85" s="56">
        <v>43761</v>
      </c>
      <c r="Y85" s="56">
        <v>43762</v>
      </c>
      <c r="Z85" s="56">
        <v>43763</v>
      </c>
      <c r="AA85" s="56">
        <v>43764</v>
      </c>
      <c r="AB85" s="56">
        <v>43765</v>
      </c>
      <c r="AC85" s="56">
        <v>43766</v>
      </c>
      <c r="AD85" s="4"/>
      <c r="AE85" s="4"/>
      <c r="AF85" s="4"/>
      <c r="AG85" s="4"/>
    </row>
    <row r="86" spans="1:33" ht="14.4">
      <c r="A86" s="17" t="s">
        <v>1</v>
      </c>
      <c r="B86" s="68">
        <v>6039</v>
      </c>
      <c r="C86" s="68">
        <v>8115</v>
      </c>
      <c r="D86" s="68">
        <v>3443</v>
      </c>
      <c r="E86" s="68">
        <v>10832</v>
      </c>
      <c r="F86" s="68">
        <v>3808</v>
      </c>
      <c r="G86" s="68">
        <v>7875</v>
      </c>
      <c r="H86" s="68">
        <v>6661</v>
      </c>
      <c r="I86" s="68">
        <v>5592</v>
      </c>
      <c r="J86" s="68">
        <v>10275</v>
      </c>
      <c r="K86" s="68">
        <v>3213</v>
      </c>
      <c r="L86" s="68">
        <v>11146</v>
      </c>
      <c r="M86" s="68">
        <v>2867</v>
      </c>
      <c r="N86" s="68">
        <v>7591</v>
      </c>
      <c r="O86" s="68">
        <v>4463</v>
      </c>
      <c r="P86" s="68">
        <v>4007</v>
      </c>
      <c r="Q86" s="68">
        <v>2939</v>
      </c>
      <c r="R86" s="68">
        <v>3417</v>
      </c>
      <c r="S86" s="68">
        <v>11815</v>
      </c>
      <c r="T86" s="68">
        <v>2544</v>
      </c>
      <c r="U86" s="68">
        <v>3868</v>
      </c>
      <c r="V86" s="68">
        <v>4010</v>
      </c>
      <c r="W86" s="68">
        <v>6541</v>
      </c>
      <c r="X86" s="68">
        <v>3606</v>
      </c>
      <c r="Y86" s="68">
        <v>3323</v>
      </c>
      <c r="Z86" s="68">
        <v>5574</v>
      </c>
      <c r="AA86" s="68">
        <v>7321</v>
      </c>
      <c r="AB86" s="68">
        <v>6465</v>
      </c>
      <c r="AC86" s="68">
        <v>5147</v>
      </c>
      <c r="AD86" s="36">
        <f>AVERAGE(B86:AC86)</f>
        <v>5803.4642857142853</v>
      </c>
      <c r="AE86" s="36">
        <f>SUM(B86:AC86)</f>
        <v>162497</v>
      </c>
      <c r="AF86" s="4"/>
      <c r="AG86" s="4"/>
    </row>
    <row r="87" spans="1:3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>
      <c r="A89" s="9" t="s">
        <v>78</v>
      </c>
      <c r="B89" s="59">
        <v>23948553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27.6">
      <c r="A90" s="9" t="s">
        <v>69</v>
      </c>
      <c r="B90" s="36" t="s">
        <v>73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4"/>
      <c r="AG90" s="4"/>
    </row>
    <row r="91" spans="1:33">
      <c r="A91" s="9" t="s">
        <v>70</v>
      </c>
      <c r="B91" s="36" t="s">
        <v>76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4"/>
      <c r="AG91" s="4"/>
    </row>
    <row r="92" spans="1:33">
      <c r="A92" s="9" t="s">
        <v>79</v>
      </c>
      <c r="B92" s="14" t="s">
        <v>81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4"/>
      <c r="AG92" s="4"/>
    </row>
    <row r="93" spans="1:33">
      <c r="A93" s="22" t="s">
        <v>0</v>
      </c>
      <c r="B93" s="69">
        <v>43739</v>
      </c>
      <c r="C93" s="69">
        <v>43740</v>
      </c>
      <c r="D93" s="69">
        <v>43741</v>
      </c>
      <c r="E93" s="69">
        <v>43742</v>
      </c>
      <c r="F93" s="69">
        <v>43743</v>
      </c>
      <c r="G93" s="69">
        <v>43744</v>
      </c>
      <c r="H93" s="69">
        <v>43745</v>
      </c>
      <c r="I93" s="69">
        <v>43746</v>
      </c>
      <c r="J93" s="69">
        <v>43747</v>
      </c>
      <c r="K93" s="69">
        <v>43748</v>
      </c>
      <c r="L93" s="69">
        <v>43749</v>
      </c>
      <c r="M93" s="69">
        <v>43750</v>
      </c>
      <c r="N93" s="69">
        <v>43751</v>
      </c>
      <c r="O93" s="69">
        <v>43752</v>
      </c>
      <c r="P93" s="69">
        <v>43753</v>
      </c>
      <c r="Q93" s="69">
        <v>43754</v>
      </c>
      <c r="R93" s="69">
        <v>43755</v>
      </c>
      <c r="S93" s="69">
        <v>43756</v>
      </c>
      <c r="T93" s="69">
        <v>43757</v>
      </c>
      <c r="U93" s="69">
        <v>43758</v>
      </c>
      <c r="V93" s="69">
        <v>43759</v>
      </c>
      <c r="W93" s="69">
        <v>43760</v>
      </c>
      <c r="X93" s="69">
        <v>43761</v>
      </c>
      <c r="Y93" s="69">
        <v>43762</v>
      </c>
      <c r="Z93" s="69">
        <v>43763</v>
      </c>
      <c r="AA93" s="69">
        <v>43764</v>
      </c>
      <c r="AB93" s="69">
        <v>43765</v>
      </c>
      <c r="AC93" s="69">
        <v>43766</v>
      </c>
      <c r="AD93" s="14"/>
      <c r="AE93" s="14"/>
      <c r="AF93" s="4"/>
      <c r="AG93" s="4"/>
    </row>
    <row r="94" spans="1:33">
      <c r="A94" s="23" t="s">
        <v>1</v>
      </c>
      <c r="B94" s="70">
        <v>2820</v>
      </c>
      <c r="C94" s="70">
        <v>2950</v>
      </c>
      <c r="D94" s="70">
        <v>2770</v>
      </c>
      <c r="E94" s="70">
        <v>2850</v>
      </c>
      <c r="F94" s="70">
        <v>3156</v>
      </c>
      <c r="G94" s="70">
        <v>2777</v>
      </c>
      <c r="H94" s="70">
        <v>3232</v>
      </c>
      <c r="I94" s="70">
        <v>3536</v>
      </c>
      <c r="J94" s="70">
        <v>3237</v>
      </c>
      <c r="K94" s="70">
        <v>3429</v>
      </c>
      <c r="L94" s="70">
        <v>3647</v>
      </c>
      <c r="M94" s="70">
        <v>3418</v>
      </c>
      <c r="N94" s="70">
        <v>3412</v>
      </c>
      <c r="O94" s="70">
        <v>3110</v>
      </c>
      <c r="P94" s="70">
        <v>3365</v>
      </c>
      <c r="Q94" s="70">
        <v>3789</v>
      </c>
      <c r="R94" s="70">
        <v>3635</v>
      </c>
      <c r="S94" s="70">
        <v>3748</v>
      </c>
      <c r="T94" s="70">
        <v>3712</v>
      </c>
      <c r="U94" s="70">
        <v>3821</v>
      </c>
      <c r="V94" s="70">
        <v>3756</v>
      </c>
      <c r="W94" s="70">
        <v>3792</v>
      </c>
      <c r="X94" s="71">
        <v>3.6339999999999999</v>
      </c>
      <c r="Y94" s="71">
        <v>3802</v>
      </c>
      <c r="Z94" s="70">
        <v>3888</v>
      </c>
      <c r="AA94" s="70">
        <v>3823</v>
      </c>
      <c r="AB94" s="70">
        <v>3924</v>
      </c>
      <c r="AC94" s="70">
        <v>3816</v>
      </c>
      <c r="AD94" s="72">
        <f t="shared" ref="AD94" si="7">AVERAGE(B94:AC94)</f>
        <v>3329.236928571429</v>
      </c>
      <c r="AE94" s="72">
        <f t="shared" ref="AE94" si="8">SUM(B94:AC94)</f>
        <v>93218.634000000005</v>
      </c>
      <c r="AF94" s="4"/>
      <c r="AG94" s="4"/>
    </row>
    <row r="95" spans="1:3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>
      <c r="A97" s="9" t="s">
        <v>78</v>
      </c>
      <c r="B97" s="59">
        <v>23779798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27.6">
      <c r="A98" s="9" t="s">
        <v>69</v>
      </c>
      <c r="B98" s="36" t="s">
        <v>73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4"/>
      <c r="AE98" s="4"/>
      <c r="AF98" s="4"/>
      <c r="AG98" s="4"/>
    </row>
    <row r="99" spans="1:33">
      <c r="A99" s="9" t="s">
        <v>70</v>
      </c>
      <c r="B99" s="14" t="s">
        <v>76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4"/>
      <c r="AE99" s="4"/>
      <c r="AF99" s="4"/>
      <c r="AG99" s="4"/>
    </row>
    <row r="100" spans="1:33">
      <c r="A100" s="9" t="s">
        <v>79</v>
      </c>
      <c r="B100" s="14" t="s">
        <v>80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4"/>
      <c r="AE100" s="4"/>
      <c r="AF100" s="4"/>
      <c r="AG100" s="4"/>
    </row>
    <row r="101" spans="1:33">
      <c r="A101" s="24" t="s">
        <v>0</v>
      </c>
      <c r="B101" s="60">
        <v>43739</v>
      </c>
      <c r="C101" s="60">
        <v>43740</v>
      </c>
      <c r="D101" s="60">
        <v>43741</v>
      </c>
      <c r="E101" s="60">
        <v>43742</v>
      </c>
      <c r="F101" s="60">
        <v>43743</v>
      </c>
      <c r="G101" s="60">
        <v>43744</v>
      </c>
      <c r="H101" s="60">
        <v>43745</v>
      </c>
      <c r="I101" s="60">
        <v>43746</v>
      </c>
      <c r="J101" s="60">
        <v>43747</v>
      </c>
      <c r="K101" s="60">
        <v>43748</v>
      </c>
      <c r="L101" s="60">
        <v>43749</v>
      </c>
      <c r="M101" s="60">
        <v>43750</v>
      </c>
      <c r="N101" s="60">
        <v>43751</v>
      </c>
      <c r="O101" s="60">
        <v>43752</v>
      </c>
      <c r="P101" s="60">
        <v>43753</v>
      </c>
      <c r="Q101" s="60">
        <v>43754</v>
      </c>
      <c r="R101" s="60">
        <v>43755</v>
      </c>
      <c r="S101" s="60">
        <v>43756</v>
      </c>
      <c r="T101" s="60">
        <v>43757</v>
      </c>
      <c r="U101" s="60">
        <v>43758</v>
      </c>
      <c r="V101" s="60">
        <v>43759</v>
      </c>
      <c r="W101" s="60">
        <v>43760</v>
      </c>
      <c r="X101" s="60">
        <v>43761</v>
      </c>
      <c r="Y101" s="60">
        <v>43762</v>
      </c>
      <c r="Z101" s="60">
        <v>43763</v>
      </c>
      <c r="AA101" s="60">
        <v>43764</v>
      </c>
      <c r="AB101" s="60">
        <v>43765</v>
      </c>
      <c r="AC101" s="60">
        <v>43766</v>
      </c>
      <c r="AD101" s="4"/>
      <c r="AE101" s="4"/>
      <c r="AF101" s="4"/>
      <c r="AG101" s="4"/>
    </row>
    <row r="102" spans="1:33">
      <c r="A102" s="23" t="s">
        <v>1</v>
      </c>
      <c r="B102" s="61">
        <v>8789</v>
      </c>
      <c r="C102" s="61">
        <v>4446</v>
      </c>
      <c r="D102" s="61">
        <v>5800</v>
      </c>
      <c r="E102" s="61">
        <v>4440</v>
      </c>
      <c r="F102" s="61">
        <v>8700</v>
      </c>
      <c r="G102" s="61">
        <v>5003</v>
      </c>
      <c r="H102" s="61">
        <v>8792</v>
      </c>
      <c r="I102" s="61">
        <v>4507</v>
      </c>
      <c r="J102" s="61">
        <v>5000</v>
      </c>
      <c r="K102" s="61">
        <v>4885</v>
      </c>
      <c r="L102" s="61">
        <v>5002</v>
      </c>
      <c r="M102" s="61">
        <v>5146</v>
      </c>
      <c r="N102" s="61">
        <v>8750</v>
      </c>
      <c r="O102" s="61">
        <v>7856</v>
      </c>
      <c r="P102" s="61">
        <v>5546</v>
      </c>
      <c r="Q102" s="61">
        <v>4440</v>
      </c>
      <c r="R102" s="61">
        <v>5100</v>
      </c>
      <c r="S102" s="61">
        <v>8142</v>
      </c>
      <c r="T102" s="61">
        <v>6341</v>
      </c>
      <c r="U102" s="61">
        <v>2307</v>
      </c>
      <c r="V102" s="61">
        <v>5865</v>
      </c>
      <c r="W102" s="61">
        <v>4403</v>
      </c>
      <c r="X102" s="61">
        <v>5584</v>
      </c>
      <c r="Y102" s="61">
        <v>8752</v>
      </c>
      <c r="Z102" s="61">
        <v>4146</v>
      </c>
      <c r="AA102" s="61">
        <v>4023</v>
      </c>
      <c r="AB102" s="61">
        <v>163</v>
      </c>
      <c r="AC102" s="61">
        <v>8491</v>
      </c>
      <c r="AD102" s="4"/>
      <c r="AE102" s="4"/>
      <c r="AF102" s="4"/>
      <c r="AG102" s="4"/>
    </row>
    <row r="103" spans="1:3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>
      <c r="A106" s="9" t="s">
        <v>78</v>
      </c>
      <c r="B106" s="31">
        <v>23788914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27.6">
      <c r="A107" s="9" t="s">
        <v>69</v>
      </c>
      <c r="B107" s="36" t="s">
        <v>73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>
      <c r="A108" s="9" t="s">
        <v>70</v>
      </c>
      <c r="B108" s="14" t="s">
        <v>76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>
      <c r="A109" s="9" t="s">
        <v>79</v>
      </c>
      <c r="B109" s="14" t="s">
        <v>80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4.4">
      <c r="A110" s="16" t="s">
        <v>0</v>
      </c>
      <c r="B110" s="8">
        <v>43739</v>
      </c>
      <c r="C110" s="8">
        <v>43740</v>
      </c>
      <c r="D110" s="8">
        <v>43741</v>
      </c>
      <c r="E110" s="8">
        <v>43742</v>
      </c>
      <c r="F110" s="8">
        <v>43743</v>
      </c>
      <c r="G110" s="8">
        <v>43744</v>
      </c>
      <c r="H110" s="8">
        <v>43745</v>
      </c>
      <c r="I110" s="8">
        <v>43746</v>
      </c>
      <c r="J110" s="8">
        <v>43747</v>
      </c>
      <c r="K110" s="8">
        <v>43748</v>
      </c>
      <c r="L110" s="8">
        <v>43749</v>
      </c>
      <c r="M110" s="8">
        <v>43750</v>
      </c>
      <c r="N110" s="8">
        <v>43751</v>
      </c>
      <c r="O110" s="8">
        <v>43752</v>
      </c>
      <c r="P110" s="8">
        <v>43753</v>
      </c>
      <c r="Q110" s="8">
        <v>43754</v>
      </c>
      <c r="R110" s="8">
        <v>43755</v>
      </c>
      <c r="S110" s="8">
        <v>43756</v>
      </c>
      <c r="T110" s="8">
        <v>43757</v>
      </c>
      <c r="U110" s="8">
        <v>43758</v>
      </c>
      <c r="V110" s="8">
        <v>43759</v>
      </c>
      <c r="W110" s="8">
        <v>43760</v>
      </c>
      <c r="X110" s="8">
        <v>43761</v>
      </c>
      <c r="Y110" s="8">
        <v>43762</v>
      </c>
      <c r="Z110" s="8">
        <v>43763</v>
      </c>
      <c r="AA110" s="8">
        <v>43764</v>
      </c>
      <c r="AB110" s="8">
        <v>43765</v>
      </c>
      <c r="AC110" s="8">
        <v>43766</v>
      </c>
      <c r="AD110" s="4"/>
      <c r="AE110" s="4"/>
      <c r="AF110" s="4"/>
      <c r="AG110" s="4"/>
    </row>
    <row r="111" spans="1:33">
      <c r="A111" s="23" t="s">
        <v>1</v>
      </c>
      <c r="B111" s="14">
        <v>4754</v>
      </c>
      <c r="C111" s="14">
        <v>5830</v>
      </c>
      <c r="D111" s="14">
        <v>11101</v>
      </c>
      <c r="E111" s="14">
        <v>3387</v>
      </c>
      <c r="F111" s="14">
        <v>12396</v>
      </c>
      <c r="G111" s="14">
        <v>7211</v>
      </c>
      <c r="H111" s="14">
        <v>3578</v>
      </c>
      <c r="I111" s="14">
        <v>3012</v>
      </c>
      <c r="J111" s="14">
        <v>3174</v>
      </c>
      <c r="K111" s="14">
        <v>11986</v>
      </c>
      <c r="L111" s="14">
        <v>10692</v>
      </c>
      <c r="M111" s="14">
        <v>12205</v>
      </c>
      <c r="N111" s="14">
        <v>7094</v>
      </c>
      <c r="O111" s="14">
        <v>2684</v>
      </c>
      <c r="P111" s="14">
        <v>12108</v>
      </c>
      <c r="Q111" s="14">
        <v>10393</v>
      </c>
      <c r="R111" s="14">
        <v>13967</v>
      </c>
      <c r="S111" s="14">
        <v>5942</v>
      </c>
      <c r="T111" s="14">
        <v>14865</v>
      </c>
      <c r="U111" s="14">
        <v>7896</v>
      </c>
      <c r="V111" s="14">
        <v>6174</v>
      </c>
      <c r="W111" s="14">
        <v>10892</v>
      </c>
      <c r="X111" s="14">
        <v>6174</v>
      </c>
      <c r="Y111" s="14">
        <v>7896</v>
      </c>
      <c r="Z111" s="14">
        <v>12789</v>
      </c>
      <c r="AA111" s="14">
        <v>10922</v>
      </c>
      <c r="AB111" s="14">
        <v>6174</v>
      </c>
      <c r="AC111" s="14">
        <v>8124</v>
      </c>
      <c r="AD111" s="4"/>
      <c r="AE111" s="4"/>
      <c r="AF111" s="4"/>
      <c r="AG111" s="4"/>
    </row>
    <row r="112" spans="1:33">
      <c r="A112" s="2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>
      <c r="A113" s="2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>
      <c r="A114" s="9" t="s">
        <v>78</v>
      </c>
      <c r="B114" s="31">
        <v>24010043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27.6">
      <c r="A115" s="9" t="s">
        <v>69</v>
      </c>
      <c r="B115" s="36" t="s">
        <v>73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>
      <c r="A116" s="9" t="s">
        <v>70</v>
      </c>
      <c r="B116" s="31" t="s">
        <v>76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>
      <c r="A117" s="9" t="s">
        <v>79</v>
      </c>
      <c r="B117" s="31" t="s">
        <v>80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4.4">
      <c r="A118" s="26" t="s">
        <v>0</v>
      </c>
      <c r="B118" s="73">
        <v>43739</v>
      </c>
      <c r="C118" s="73">
        <v>43740</v>
      </c>
      <c r="D118" s="73">
        <v>43741</v>
      </c>
      <c r="E118" s="73">
        <v>43742</v>
      </c>
      <c r="F118" s="73">
        <v>43743</v>
      </c>
      <c r="G118" s="73">
        <v>43744</v>
      </c>
      <c r="H118" s="73">
        <v>43745</v>
      </c>
      <c r="I118" s="73">
        <v>43746</v>
      </c>
      <c r="J118" s="73">
        <v>43747</v>
      </c>
      <c r="K118" s="73">
        <v>43748</v>
      </c>
      <c r="L118" s="73">
        <v>43749</v>
      </c>
      <c r="M118" s="73">
        <v>43750</v>
      </c>
      <c r="N118" s="73">
        <v>43751</v>
      </c>
      <c r="O118" s="73">
        <v>43752</v>
      </c>
      <c r="P118" s="73">
        <v>43753</v>
      </c>
      <c r="Q118" s="73">
        <v>43754</v>
      </c>
      <c r="R118" s="73">
        <v>43755</v>
      </c>
      <c r="S118" s="73">
        <v>43756</v>
      </c>
      <c r="T118" s="73">
        <v>43757</v>
      </c>
      <c r="U118" s="73">
        <v>43758</v>
      </c>
      <c r="V118" s="73">
        <v>43759</v>
      </c>
      <c r="W118" s="73">
        <v>43760</v>
      </c>
      <c r="X118" s="73">
        <v>43761</v>
      </c>
      <c r="Y118" s="73">
        <v>43762</v>
      </c>
      <c r="Z118" s="73">
        <v>43763</v>
      </c>
      <c r="AA118" s="73">
        <v>43764</v>
      </c>
      <c r="AB118" s="73">
        <v>43765</v>
      </c>
      <c r="AC118" s="73">
        <v>43766</v>
      </c>
      <c r="AD118" s="4"/>
      <c r="AE118" s="4"/>
      <c r="AF118" s="4"/>
      <c r="AG118" s="4"/>
    </row>
    <row r="119" spans="1:33">
      <c r="A119" s="23" t="s">
        <v>1</v>
      </c>
      <c r="B119" s="74">
        <v>3211</v>
      </c>
      <c r="C119" s="75">
        <v>10904</v>
      </c>
      <c r="D119" s="75">
        <v>7326</v>
      </c>
      <c r="E119" s="75">
        <v>1389</v>
      </c>
      <c r="F119" s="75">
        <v>1183</v>
      </c>
      <c r="G119" s="75">
        <v>5943</v>
      </c>
      <c r="H119" s="75">
        <v>4805</v>
      </c>
      <c r="I119" s="75">
        <v>7323</v>
      </c>
      <c r="J119" s="75">
        <v>7585</v>
      </c>
      <c r="K119" s="75">
        <v>5391</v>
      </c>
      <c r="L119" s="75">
        <v>8808</v>
      </c>
      <c r="M119" s="75">
        <v>13581</v>
      </c>
      <c r="N119" s="75">
        <v>10471</v>
      </c>
      <c r="O119" s="75">
        <v>7568</v>
      </c>
      <c r="P119" s="75">
        <v>8987</v>
      </c>
      <c r="Q119" s="75">
        <v>2236</v>
      </c>
      <c r="R119" s="75">
        <v>8972</v>
      </c>
      <c r="S119" s="75">
        <v>6060</v>
      </c>
      <c r="T119" s="75">
        <v>12129</v>
      </c>
      <c r="U119" s="75">
        <v>12316</v>
      </c>
      <c r="V119" s="75">
        <v>5703</v>
      </c>
      <c r="W119" s="75">
        <v>10887</v>
      </c>
      <c r="X119" s="75">
        <v>9322</v>
      </c>
      <c r="Y119" s="75">
        <v>10166</v>
      </c>
      <c r="Z119" s="76">
        <v>942</v>
      </c>
      <c r="AA119" s="75">
        <v>14865</v>
      </c>
      <c r="AB119" s="75">
        <v>10080</v>
      </c>
      <c r="AC119" s="75">
        <v>1423</v>
      </c>
      <c r="AD119" s="77">
        <f>AVERAGE(B119:AC119)</f>
        <v>7484.8571428571431</v>
      </c>
      <c r="AE119" s="67">
        <f>SUM(B119:AC119)</f>
        <v>209576</v>
      </c>
      <c r="AF119" s="4"/>
      <c r="AG119" s="4"/>
    </row>
    <row r="120" spans="1:33" ht="14.4">
      <c r="A120" s="5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4"/>
      <c r="AE120" s="4"/>
      <c r="AF120" s="4"/>
      <c r="AG120" s="4"/>
    </row>
    <row r="121" spans="1:33" ht="14.4">
      <c r="A121" s="5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4"/>
      <c r="AE121" s="4"/>
      <c r="AF121" s="4"/>
      <c r="AG121" s="4"/>
    </row>
    <row r="122" spans="1:33" ht="14.4">
      <c r="A122" s="9" t="s">
        <v>78</v>
      </c>
      <c r="B122" s="15">
        <v>23708463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7"/>
      <c r="AE122" s="7"/>
      <c r="AF122" s="4"/>
      <c r="AG122" s="4"/>
    </row>
    <row r="123" spans="1:33" ht="27.6">
      <c r="A123" s="9" t="s">
        <v>69</v>
      </c>
      <c r="B123" s="36" t="s">
        <v>73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4"/>
      <c r="AE123" s="14"/>
      <c r="AF123" s="4"/>
      <c r="AG123" s="4"/>
    </row>
    <row r="124" spans="1:33">
      <c r="A124" s="9" t="s">
        <v>70</v>
      </c>
      <c r="B124" s="14" t="s">
        <v>76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4"/>
      <c r="AE124" s="14"/>
      <c r="AF124" s="4"/>
      <c r="AG124" s="4"/>
    </row>
    <row r="125" spans="1:33">
      <c r="A125" s="9" t="s">
        <v>79</v>
      </c>
      <c r="B125" s="14" t="s">
        <v>80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4"/>
      <c r="AE125" s="14"/>
      <c r="AF125" s="4"/>
      <c r="AG125" s="4"/>
    </row>
    <row r="126" spans="1:33">
      <c r="A126" s="27" t="s">
        <v>0</v>
      </c>
      <c r="B126" s="8">
        <v>43739</v>
      </c>
      <c r="C126" s="8">
        <v>43740</v>
      </c>
      <c r="D126" s="8">
        <v>43741</v>
      </c>
      <c r="E126" s="8">
        <v>43742</v>
      </c>
      <c r="F126" s="8">
        <v>43743</v>
      </c>
      <c r="G126" s="8">
        <v>43744</v>
      </c>
      <c r="H126" s="8">
        <v>43745</v>
      </c>
      <c r="I126" s="8">
        <v>43746</v>
      </c>
      <c r="J126" s="8">
        <v>43747</v>
      </c>
      <c r="K126" s="8">
        <v>43748</v>
      </c>
      <c r="L126" s="8">
        <v>43749</v>
      </c>
      <c r="M126" s="8">
        <v>43750</v>
      </c>
      <c r="N126" s="8">
        <v>43751</v>
      </c>
      <c r="O126" s="8">
        <v>43752</v>
      </c>
      <c r="P126" s="8">
        <v>43753</v>
      </c>
      <c r="Q126" s="8">
        <v>43754</v>
      </c>
      <c r="R126" s="8">
        <v>43755</v>
      </c>
      <c r="S126" s="8">
        <v>43756</v>
      </c>
      <c r="T126" s="8">
        <v>43757</v>
      </c>
      <c r="U126" s="8">
        <v>43758</v>
      </c>
      <c r="V126" s="8">
        <v>43759</v>
      </c>
      <c r="W126" s="8">
        <v>43760</v>
      </c>
      <c r="X126" s="8">
        <v>43761</v>
      </c>
      <c r="Y126" s="8">
        <v>43762</v>
      </c>
      <c r="Z126" s="8">
        <v>43763</v>
      </c>
      <c r="AA126" s="8">
        <v>43764</v>
      </c>
      <c r="AB126" s="8">
        <v>43765</v>
      </c>
      <c r="AC126" s="8">
        <v>43766</v>
      </c>
      <c r="AD126" s="14"/>
      <c r="AE126" s="14"/>
      <c r="AF126" s="4"/>
      <c r="AG126" s="4"/>
    </row>
    <row r="127" spans="1:33">
      <c r="A127" s="23" t="s">
        <v>1</v>
      </c>
      <c r="B127" s="62" t="s">
        <v>39</v>
      </c>
      <c r="C127" s="62" t="s">
        <v>40</v>
      </c>
      <c r="D127" s="62" t="s">
        <v>41</v>
      </c>
      <c r="E127" s="62" t="s">
        <v>42</v>
      </c>
      <c r="F127" s="62" t="s">
        <v>43</v>
      </c>
      <c r="G127" s="62" t="s">
        <v>44</v>
      </c>
      <c r="H127" s="62" t="s">
        <v>45</v>
      </c>
      <c r="I127" s="62" t="s">
        <v>46</v>
      </c>
      <c r="J127" s="62" t="s">
        <v>47</v>
      </c>
      <c r="K127" s="62" t="s">
        <v>48</v>
      </c>
      <c r="L127" s="62" t="s">
        <v>49</v>
      </c>
      <c r="M127" s="62" t="s">
        <v>50</v>
      </c>
      <c r="N127" s="62" t="s">
        <v>51</v>
      </c>
      <c r="O127" s="62" t="s">
        <v>52</v>
      </c>
      <c r="P127" s="62" t="s">
        <v>53</v>
      </c>
      <c r="Q127" s="62" t="s">
        <v>54</v>
      </c>
      <c r="R127" s="62" t="s">
        <v>55</v>
      </c>
      <c r="S127" s="62" t="s">
        <v>56</v>
      </c>
      <c r="T127" s="62" t="s">
        <v>57</v>
      </c>
      <c r="U127" s="62" t="s">
        <v>58</v>
      </c>
      <c r="V127" s="62" t="s">
        <v>59</v>
      </c>
      <c r="W127" s="62" t="s">
        <v>60</v>
      </c>
      <c r="X127" s="62" t="s">
        <v>61</v>
      </c>
      <c r="Y127" s="62" t="s">
        <v>62</v>
      </c>
      <c r="Z127" s="62" t="s">
        <v>63</v>
      </c>
      <c r="AA127" s="62" t="s">
        <v>64</v>
      </c>
      <c r="AB127" s="62" t="s">
        <v>65</v>
      </c>
      <c r="AC127" s="62" t="s">
        <v>66</v>
      </c>
      <c r="AD127" s="62" t="s">
        <v>67</v>
      </c>
      <c r="AE127" s="62" t="s">
        <v>68</v>
      </c>
      <c r="AF127" s="4"/>
      <c r="AG127" s="4"/>
    </row>
  </sheetData>
  <phoneticPr fontId="19" type="noConversion"/>
  <hyperlinks>
    <hyperlink ref="B48" r:id="rId1" xr:uid="{71440400-85C8-41E2-9F01-F555F0933D9D}"/>
    <hyperlink ref="C48" r:id="rId2" xr:uid="{6E5380FB-3662-4371-8D4A-EF6AB1E4A5BB}"/>
    <hyperlink ref="D48" r:id="rId3" xr:uid="{1A9140DB-B925-4C04-8BFE-883FD7F1DD27}"/>
    <hyperlink ref="E48" r:id="rId4" xr:uid="{184EC00B-66D2-4C87-AD65-E035353FFFFD}"/>
    <hyperlink ref="F48" r:id="rId5" xr:uid="{810B5EA4-631F-4ED3-B630-F2D54473C7AC}"/>
    <hyperlink ref="G48" r:id="rId6" xr:uid="{F180E1F6-6B03-4243-B2DB-434FC66BD40E}"/>
    <hyperlink ref="H48" r:id="rId7" xr:uid="{C595C450-7D90-43BB-999A-C9D879EBE0F7}"/>
    <hyperlink ref="I48" r:id="rId8" xr:uid="{885D08B3-3675-4F6F-A40C-57A40CAFAF6A}"/>
    <hyperlink ref="J48" r:id="rId9" xr:uid="{63B7FA66-B011-4576-8232-6B65A106024C}"/>
    <hyperlink ref="K48" r:id="rId10" xr:uid="{7628B8A8-CF12-461B-8609-6AC062F4719F}"/>
    <hyperlink ref="L48" r:id="rId11" xr:uid="{8F3740CE-5569-46DC-863D-39E933AF0998}"/>
    <hyperlink ref="M48" r:id="rId12" xr:uid="{A5EA180D-3498-46CD-B441-13E0BED6F89B}"/>
    <hyperlink ref="N48" r:id="rId13" xr:uid="{D0CB71D0-119B-48BB-931B-E2EEFCBA2A9A}"/>
    <hyperlink ref="O48" r:id="rId14" xr:uid="{852BF1CE-5699-4518-9CA9-7923F0CA226E}"/>
    <hyperlink ref="P48" r:id="rId15" xr:uid="{754B8EF8-B49D-462E-9143-1B58FBF93EAC}"/>
    <hyperlink ref="Q48" r:id="rId16" xr:uid="{61B0F876-70C6-44AE-B200-1F560BCE4C8A}"/>
    <hyperlink ref="R48" r:id="rId17" xr:uid="{274A27B7-8D27-4221-A324-8DBB74620296}"/>
    <hyperlink ref="S48" r:id="rId18" xr:uid="{BA1E4B6B-472F-4529-AE75-69ED6ED86714}"/>
    <hyperlink ref="T48" r:id="rId19" xr:uid="{3D3E0AFF-25E0-45D5-8330-4365EBC1CFB5}"/>
    <hyperlink ref="U48" r:id="rId20" xr:uid="{71007DE0-C14B-4AA6-84D1-A1E5B151B2A6}"/>
    <hyperlink ref="V48" r:id="rId21" xr:uid="{D91AF7E6-2CE5-42E5-A4B1-6F0317CA114B}"/>
    <hyperlink ref="W48" r:id="rId22" xr:uid="{BBF16E45-4CB8-4E62-91C8-7321C8C9E9A0}"/>
    <hyperlink ref="X48" r:id="rId23" xr:uid="{BC1F1721-2728-4BBA-906F-3BE9DDB715B5}"/>
    <hyperlink ref="Y48" r:id="rId24" xr:uid="{1731102C-864A-4EA7-A6C4-57DE51ABEC4C}"/>
    <hyperlink ref="Z48" r:id="rId25" xr:uid="{A0D6BBEC-95B1-4D13-817D-8341B762D4E8}"/>
    <hyperlink ref="AA48" r:id="rId26" xr:uid="{B382DD3B-A335-4639-B688-2A1C78997F86}"/>
    <hyperlink ref="AB48" r:id="rId27" xr:uid="{F0E1C0C5-C82E-4FD3-BCFC-F388E62E8156}"/>
    <hyperlink ref="AC48" r:id="rId28" xr:uid="{9CE6F08E-99E3-464A-B7BD-4976F0341294}"/>
    <hyperlink ref="AE48" r:id="rId29" xr:uid="{DA998135-AEF9-4DC9-8F7F-1E53D7C8D6D3}"/>
    <hyperlink ref="AD48" r:id="rId30" xr:uid="{98CD5D1E-D568-4D23-9CDB-A95B53EF7131}"/>
  </hyperlinks>
  <pageMargins left="0.7" right="0.7" top="0.75" bottom="0.75" header="0.3" footer="0.3"/>
  <pageSetup orientation="portrait" r:id="rId31"/>
  <drawing r:id="rId32"/>
  <legacyDrawing r:id="rId33"/>
  <controls>
    <mc:AlternateContent xmlns:mc="http://schemas.openxmlformats.org/markup-compatibility/2006">
      <mc:Choice Requires="x14">
        <control shapeId="3094" r:id="rId34" name="Control 22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94" r:id="rId34" name="Control 22"/>
      </mc:Fallback>
    </mc:AlternateContent>
    <mc:AlternateContent xmlns:mc="http://schemas.openxmlformats.org/markup-compatibility/2006">
      <mc:Choice Requires="x14">
        <control shapeId="3093" r:id="rId36" name="Control 21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93" r:id="rId36" name="Control 21"/>
      </mc:Fallback>
    </mc:AlternateContent>
    <mc:AlternateContent xmlns:mc="http://schemas.openxmlformats.org/markup-compatibility/2006">
      <mc:Choice Requires="x14">
        <control shapeId="3092" r:id="rId37" name="Control 20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92" r:id="rId37" name="Control 20"/>
      </mc:Fallback>
    </mc:AlternateContent>
    <mc:AlternateContent xmlns:mc="http://schemas.openxmlformats.org/markup-compatibility/2006">
      <mc:Choice Requires="x14">
        <control shapeId="3091" r:id="rId38" name="Control 19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91" r:id="rId38" name="Control 19"/>
      </mc:Fallback>
    </mc:AlternateContent>
    <mc:AlternateContent xmlns:mc="http://schemas.openxmlformats.org/markup-compatibility/2006">
      <mc:Choice Requires="x14">
        <control shapeId="3090" r:id="rId39" name="Control 18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90" r:id="rId39" name="Control 18"/>
      </mc:Fallback>
    </mc:AlternateContent>
    <mc:AlternateContent xmlns:mc="http://schemas.openxmlformats.org/markup-compatibility/2006">
      <mc:Choice Requires="x14">
        <control shapeId="3089" r:id="rId40" name="Control 17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9" r:id="rId40" name="Control 17"/>
      </mc:Fallback>
    </mc:AlternateContent>
    <mc:AlternateContent xmlns:mc="http://schemas.openxmlformats.org/markup-compatibility/2006">
      <mc:Choice Requires="x14">
        <control shapeId="3088" r:id="rId41" name="Control 16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8" r:id="rId41" name="Control 16"/>
      </mc:Fallback>
    </mc:AlternateContent>
    <mc:AlternateContent xmlns:mc="http://schemas.openxmlformats.org/markup-compatibility/2006">
      <mc:Choice Requires="x14">
        <control shapeId="3087" r:id="rId42" name="Control 15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7" r:id="rId42" name="Control 15"/>
      </mc:Fallback>
    </mc:AlternateContent>
    <mc:AlternateContent xmlns:mc="http://schemas.openxmlformats.org/markup-compatibility/2006">
      <mc:Choice Requires="x14">
        <control shapeId="3086" r:id="rId43" name="Control 14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6" r:id="rId43" name="Control 14"/>
      </mc:Fallback>
    </mc:AlternateContent>
    <mc:AlternateContent xmlns:mc="http://schemas.openxmlformats.org/markup-compatibility/2006">
      <mc:Choice Requires="x14">
        <control shapeId="3085" r:id="rId44" name="Control 13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5" r:id="rId44" name="Control 13"/>
      </mc:Fallback>
    </mc:AlternateContent>
    <mc:AlternateContent xmlns:mc="http://schemas.openxmlformats.org/markup-compatibility/2006">
      <mc:Choice Requires="x14">
        <control shapeId="3084" r:id="rId45" name="Control 12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4" r:id="rId45" name="Control 12"/>
      </mc:Fallback>
    </mc:AlternateContent>
    <mc:AlternateContent xmlns:mc="http://schemas.openxmlformats.org/markup-compatibility/2006">
      <mc:Choice Requires="x14">
        <control shapeId="3083" r:id="rId46" name="Control 11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3" r:id="rId46" name="Control 11"/>
      </mc:Fallback>
    </mc:AlternateContent>
    <mc:AlternateContent xmlns:mc="http://schemas.openxmlformats.org/markup-compatibility/2006">
      <mc:Choice Requires="x14">
        <control shapeId="3082" r:id="rId47" name="Control 10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2" r:id="rId47" name="Control 10"/>
      </mc:Fallback>
    </mc:AlternateContent>
    <mc:AlternateContent xmlns:mc="http://schemas.openxmlformats.org/markup-compatibility/2006">
      <mc:Choice Requires="x14">
        <control shapeId="3081" r:id="rId48" name="Control 9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1" r:id="rId48" name="Control 9"/>
      </mc:Fallback>
    </mc:AlternateContent>
    <mc:AlternateContent xmlns:mc="http://schemas.openxmlformats.org/markup-compatibility/2006">
      <mc:Choice Requires="x14">
        <control shapeId="3080" r:id="rId49" name="Control 8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80" r:id="rId49" name="Control 8"/>
      </mc:Fallback>
    </mc:AlternateContent>
    <mc:AlternateContent xmlns:mc="http://schemas.openxmlformats.org/markup-compatibility/2006">
      <mc:Choice Requires="x14">
        <control shapeId="3079" r:id="rId50" name="Control 7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9" r:id="rId50" name="Control 7"/>
      </mc:Fallback>
    </mc:AlternateContent>
    <mc:AlternateContent xmlns:mc="http://schemas.openxmlformats.org/markup-compatibility/2006">
      <mc:Choice Requires="x14">
        <control shapeId="3078" r:id="rId51" name="Control 6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8" r:id="rId51" name="Control 6"/>
      </mc:Fallback>
    </mc:AlternateContent>
    <mc:AlternateContent xmlns:mc="http://schemas.openxmlformats.org/markup-compatibility/2006">
      <mc:Choice Requires="x14">
        <control shapeId="3077" r:id="rId52" name="Control 5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7" r:id="rId52" name="Control 5"/>
      </mc:Fallback>
    </mc:AlternateContent>
    <mc:AlternateContent xmlns:mc="http://schemas.openxmlformats.org/markup-compatibility/2006">
      <mc:Choice Requires="x14">
        <control shapeId="3076" r:id="rId53" name="Control 4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6" r:id="rId53" name="Control 4"/>
      </mc:Fallback>
    </mc:AlternateContent>
    <mc:AlternateContent xmlns:mc="http://schemas.openxmlformats.org/markup-compatibility/2006">
      <mc:Choice Requires="x14">
        <control shapeId="3075" r:id="rId54" name="Control 3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5" r:id="rId54" name="Control 3"/>
      </mc:Fallback>
    </mc:AlternateContent>
    <mc:AlternateContent xmlns:mc="http://schemas.openxmlformats.org/markup-compatibility/2006">
      <mc:Choice Requires="x14">
        <control shapeId="3074" r:id="rId55" name="Control 2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4" r:id="rId55" name="Control 2"/>
      </mc:Fallback>
    </mc:AlternateContent>
    <mc:AlternateContent xmlns:mc="http://schemas.openxmlformats.org/markup-compatibility/2006">
      <mc:Choice Requires="x14">
        <control shapeId="3073" r:id="rId56" name="Control 1">
          <controlPr defaultSize="0" r:id="rId3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228600</xdr:colOff>
                <xdr:row>130</xdr:row>
                <xdr:rowOff>60960</xdr:rowOff>
              </to>
            </anchor>
          </controlPr>
        </control>
      </mc:Choice>
      <mc:Fallback>
        <control shapeId="3073" r:id="rId5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Thomas</dc:creator>
  <cp:lastModifiedBy>Thomas Thomas</cp:lastModifiedBy>
  <dcterms:created xsi:type="dcterms:W3CDTF">2018-09-14T14:30:22Z</dcterms:created>
  <dcterms:modified xsi:type="dcterms:W3CDTF">2020-04-06T15:05:13Z</dcterms:modified>
</cp:coreProperties>
</file>