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destefano23_studenti_unisa_it/Documents/Progetto Ingegneria del software DryBlue/RAD/"/>
    </mc:Choice>
  </mc:AlternateContent>
  <xr:revisionPtr revIDLastSave="1402" documentId="13_ncr:1_{9195ADF6-6D09-4CC5-BEAF-196B2620C5DA}" xr6:coauthVersionLast="47" xr6:coauthVersionMax="47" xr10:uidLastSave="{4635FE58-36CD-46B7-9385-9A0770417252}"/>
  <bookViews>
    <workbookView xWindow="-108" yWindow="-108" windowWidth="23256" windowHeight="12576" tabRatio="768" activeTab="5" xr2:uid="{00000000-000D-0000-FFFF-FFFF00000000}"/>
  </bookViews>
  <sheets>
    <sheet name="Check-list RAD" sheetId="1" r:id="rId1"/>
    <sheet name="Check-list Scenari" sheetId="2" r:id="rId2"/>
    <sheet name="Check-list Use Case Diagram" sheetId="3" r:id="rId3"/>
    <sheet name="Check-list Use Case" sheetId="4" r:id="rId4"/>
    <sheet name="Check-list Object Model " sheetId="5" r:id="rId5"/>
    <sheet name="Check-list Sequence" sheetId="6" r:id="rId6"/>
    <sheet name="Check-list StateChart Diagram" sheetId="7" r:id="rId7"/>
    <sheet name="Check-list Non-Functional REQS" sheetId="8" r:id="rId8"/>
    <sheet name="Check-list Functional REQ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H4" i="9"/>
  <c r="G4" i="9"/>
  <c r="F4" i="9"/>
  <c r="F2" i="9"/>
  <c r="E2" i="9"/>
  <c r="D2" i="9"/>
  <c r="I4" i="8"/>
  <c r="H4" i="8"/>
  <c r="G4" i="8"/>
  <c r="F4" i="8"/>
  <c r="F2" i="8"/>
  <c r="E2" i="8"/>
  <c r="D2" i="8"/>
  <c r="I4" i="7"/>
  <c r="H4" i="7"/>
  <c r="G4" i="7"/>
  <c r="F4" i="7"/>
  <c r="F2" i="7"/>
  <c r="E2" i="7"/>
  <c r="D2" i="7"/>
  <c r="J2" i="7" s="1"/>
  <c r="I4" i="6"/>
  <c r="H4" i="6"/>
  <c r="G4" i="6"/>
  <c r="F4" i="6"/>
  <c r="F2" i="6"/>
  <c r="E2" i="6"/>
  <c r="D2" i="6"/>
  <c r="I4" i="5"/>
  <c r="H4" i="5"/>
  <c r="G4" i="5"/>
  <c r="F4" i="5"/>
  <c r="F2" i="5"/>
  <c r="E2" i="5"/>
  <c r="D2" i="5"/>
  <c r="I4" i="4"/>
  <c r="H4" i="4"/>
  <c r="G4" i="4"/>
  <c r="F4" i="4"/>
  <c r="F2" i="4"/>
  <c r="E2" i="4"/>
  <c r="D2" i="4"/>
  <c r="J2" i="4" s="1"/>
  <c r="I4" i="3"/>
  <c r="H4" i="3"/>
  <c r="G4" i="3"/>
  <c r="F4" i="3"/>
  <c r="F2" i="3"/>
  <c r="E2" i="3"/>
  <c r="D2" i="3"/>
  <c r="I4" i="2"/>
  <c r="H4" i="2"/>
  <c r="G4" i="2"/>
  <c r="F4" i="2"/>
  <c r="F2" i="2"/>
  <c r="E2" i="2"/>
  <c r="D2" i="2"/>
  <c r="I4" i="1"/>
  <c r="H4" i="1"/>
  <c r="G4" i="1"/>
  <c r="F4" i="1"/>
  <c r="F2" i="1"/>
  <c r="E2" i="1"/>
  <c r="D2" i="1"/>
  <c r="J4" i="4" l="1"/>
  <c r="J2" i="5"/>
  <c r="J2" i="3"/>
  <c r="J4" i="6"/>
  <c r="J4" i="5"/>
  <c r="J2" i="6"/>
  <c r="J2" i="2"/>
  <c r="J4" i="2"/>
  <c r="J4" i="3"/>
  <c r="J2" i="1"/>
  <c r="J4" i="1"/>
</calcChain>
</file>

<file path=xl/sharedStrings.xml><?xml version="1.0" encoding="utf-8"?>
<sst xmlns="http://schemas.openxmlformats.org/spreadsheetml/2006/main" count="543" uniqueCount="228">
  <si>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</si>
  <si>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</si>
  <si>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</si>
  <si>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</si>
  <si>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</si>
  <si>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</rPr>
      <t>Nota Compilazione</t>
    </r>
    <r>
      <rPr>
        <sz val="11"/>
        <color rgb="FF000000"/>
        <rFont val="Arial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</si>
  <si>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RAD</t>
  </si>
  <si>
    <t>Progetto: &lt;DryBlue&gt;</t>
  </si>
  <si>
    <t>Autore del controllo: &lt;Ferrara Miriam&gt;</t>
  </si>
  <si>
    <t>Data: 05/12/21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</si>
  <si>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</si>
  <si>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</si>
  <si>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</si>
  <si>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</si>
  <si>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</si>
  <si>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</si>
  <si>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 xml:space="preserve">Il nome del documento rispetta il seguente formato:
&lt;Sigla progetto&gt;_&lt;acronimoDocumento&gt;_V_&lt;versioneDocumento&gt;?
</t>
  </si>
  <si>
    <t>SI</t>
  </si>
  <si>
    <t>L’Indice dei Contenuti punta correttamente a tutti i capitoli, paragrafi e sotto-paragrafi presenti nel corpo del documento, evidenziandone graficamente la gerarchia tramite rientri ed uso di fonts/stili differenti, seguendo il template sulla documentazione?</t>
  </si>
  <si>
    <t>L’Indice dei Contenuti risulta aggiornato, riportando le intestazioni di tutti i capitoli, paragrafi e sotto-paragrafi presenti nel corpo del documento.</t>
  </si>
  <si>
    <t xml:space="preserve">                    Sono utilizzati i seguenti acronimi per gli artefatti?                         • RF: Requisito Funzionale;
• RNF: Requisito non Funzionale;
• SC: Scenario;
• UC: Use Case;
• UCD: Use Case Diagram;
• CD: Class Diagram;
• SD: Sequence Diagram;
• SCD: StateChart Diagram
• NP: Navigation Path;
• UI: Mock-up.</t>
  </si>
  <si>
    <t>Il nome dell’artefatto (requisito funzionale, use case) rispetta il seguente formato: 
Nome artefatto:  &lt;acronimoArtefatto&gt;_&lt;numeroArtefatto&gt;</t>
  </si>
  <si>
    <r>
      <t xml:space="preserve">La sezione </t>
    </r>
    <r>
      <rPr>
        <i/>
        <sz val="11"/>
        <color rgb="FF000000"/>
        <rFont val="Calibri"/>
      </rPr>
      <t>Scopo del Sistema</t>
    </r>
    <r>
      <rPr>
        <sz val="11"/>
        <color rgb="FF000000"/>
        <rFont val="Calibri"/>
      </rPr>
      <t xml:space="preserve"> contiene una descrizione sintetica di al massimo una pagina dello scopo del progetto?</t>
    </r>
  </si>
  <si>
    <r>
      <rPr>
        <sz val="11"/>
        <color rgb="FF000000"/>
        <rFont val="Calibri"/>
      </rPr>
      <t xml:space="preserve">Nella sezione </t>
    </r>
    <r>
      <rPr>
        <i/>
        <sz val="11"/>
        <color rgb="FF000000"/>
        <rFont val="Calibri"/>
      </rPr>
      <t>Ambito del Sistema</t>
    </r>
    <r>
      <rPr>
        <sz val="11"/>
        <color rgb="FF000000"/>
        <rFont val="Calibri"/>
      </rPr>
      <t xml:space="preserve"> è specificato quello che il sistema dovrà garantire e quello che non garantirà?</t>
    </r>
  </si>
  <si>
    <r>
      <rPr>
        <sz val="11"/>
        <color rgb="FF000000"/>
        <rFont val="Calibri"/>
      </rPr>
      <t xml:space="preserve">La sezione </t>
    </r>
    <r>
      <rPr>
        <i/>
        <sz val="11"/>
        <color rgb="FF000000"/>
        <rFont val="Calibri"/>
      </rPr>
      <t>Obiettivi e Criteri di Successo</t>
    </r>
    <r>
      <rPr>
        <sz val="11"/>
        <color rgb="FF000000"/>
        <rFont val="Calibri"/>
      </rPr>
      <t xml:space="preserve"> contiene una descrizione degli obiettivi che il progetto vuole soddisfare?</t>
    </r>
  </si>
  <si>
    <t>La sezione Obiettivi e Criteri di Successo contiene una descrizione dei criteri di successo?</t>
  </si>
  <si>
    <r>
      <rPr>
        <sz val="11"/>
        <color rgb="FF000000"/>
        <rFont val="Calibri"/>
      </rPr>
      <t xml:space="preserve">Per la sezione </t>
    </r>
    <r>
      <rPr>
        <i/>
        <sz val="11"/>
        <color rgb="FF000000"/>
        <rFont val="Calibri"/>
      </rPr>
      <t>Definizioni, Acronimi e Abbreviazioni</t>
    </r>
    <r>
      <rPr>
        <sz val="11"/>
        <color rgb="FF000000"/>
        <rFont val="Calibri"/>
      </rPr>
      <t xml:space="preserve"> sono state raccolte le definizioni dei termini tecnici, degli acronimi e delle abbreviazioni usate nel documento accuratamente?</t>
    </r>
  </si>
  <si>
    <r>
      <rPr>
        <sz val="11"/>
        <color rgb="FF000000"/>
        <rFont val="Calibri"/>
      </rPr>
      <t xml:space="preserve">Per la sezione </t>
    </r>
    <r>
      <rPr>
        <i/>
        <sz val="11"/>
        <color rgb="FF000000"/>
        <rFont val="Calibri"/>
      </rPr>
      <t>Riferimenti</t>
    </r>
    <r>
      <rPr>
        <sz val="11"/>
        <color rgb="FF000000"/>
        <rFont val="Calibri"/>
      </rPr>
      <t xml:space="preserve"> sono stati inseriti i riferimenti alle risorse bibliografiche usate?</t>
    </r>
  </si>
  <si>
    <r>
      <t>Nella sezione</t>
    </r>
    <r>
      <rPr>
        <i/>
        <sz val="11"/>
        <color rgb="FF000000"/>
        <rFont val="Calibri"/>
      </rPr>
      <t xml:space="preserve"> Panoramica</t>
    </r>
    <r>
      <rPr>
        <sz val="11"/>
        <color rgb="FF000000"/>
        <rFont val="Calibri"/>
      </rPr>
      <t xml:space="preserve"> è fornita una descrizione breve delle sezioni del documento?</t>
    </r>
  </si>
  <si>
    <r>
      <rPr>
        <sz val="11"/>
        <color rgb="FF000000"/>
        <rFont val="Calibri"/>
      </rPr>
      <t>Nella sezione</t>
    </r>
    <r>
      <rPr>
        <i/>
        <sz val="11"/>
        <color rgb="FF000000"/>
        <rFont val="Calibri"/>
      </rPr>
      <t xml:space="preserve"> Sistema attuale</t>
    </r>
    <r>
      <rPr>
        <sz val="11"/>
        <color rgb="FF000000"/>
        <rFont val="Calibri"/>
      </rPr>
      <t xml:space="preserve"> è descritto il sistema  (eventualmente manuale) attualmente in uso dal cliente per il quale si rende necessario lo sviluppo di una soluzione alternativa?</t>
    </r>
  </si>
  <si>
    <r>
      <t xml:space="preserve">Nella  sezione </t>
    </r>
    <r>
      <rPr>
        <i/>
        <sz val="11"/>
        <color rgb="FF000000"/>
        <rFont val="Calibri"/>
      </rPr>
      <t>Sistema corrente</t>
    </r>
    <r>
      <rPr>
        <sz val="11"/>
        <color rgb="FF000000"/>
        <rFont val="Calibri"/>
      </rPr>
      <t xml:space="preserve">  sono descritti gli svantaggi del sistema attuale ed eventualmente aspetti che è utile mantenere?</t>
    </r>
  </si>
  <si>
    <r>
      <t xml:space="preserve">Nel paragrafo </t>
    </r>
    <r>
      <rPr>
        <i/>
        <sz val="11"/>
        <color rgb="FF000000"/>
        <rFont val="Calibri"/>
      </rPr>
      <t>Panoramica</t>
    </r>
    <r>
      <rPr>
        <sz val="11"/>
        <color rgb="FF000000"/>
        <rFont val="Calibri"/>
      </rPr>
      <t xml:space="preserve"> della sezione contenuto nel capitolo Sistema proposto vi è fornita una sintesi breve del capitolo?</t>
    </r>
  </si>
  <si>
    <r>
      <rPr>
        <sz val="11"/>
        <color rgb="FF000000"/>
        <rFont val="Calibri"/>
      </rPr>
      <t xml:space="preserve">Nella sezione </t>
    </r>
    <r>
      <rPr>
        <i/>
        <sz val="11"/>
        <color rgb="FF000000"/>
        <rFont val="Calibri"/>
      </rPr>
      <t>Requisiti Funzionali</t>
    </r>
    <r>
      <rPr>
        <sz val="11"/>
        <color rgb="FF000000"/>
        <rFont val="Calibri"/>
      </rPr>
      <t xml:space="preserve"> è fornita la lista dei requisiti funzionali del sistema o un link dove è fornita tale lista?</t>
    </r>
  </si>
  <si>
    <r>
      <rPr>
        <sz val="11"/>
        <color rgb="FF000000"/>
        <rFont val="Calibri"/>
      </rPr>
      <t xml:space="preserve">Nella sezione </t>
    </r>
    <r>
      <rPr>
        <i/>
        <sz val="11"/>
        <color rgb="FF000000"/>
        <rFont val="Calibri"/>
      </rPr>
      <t>Requisiti non Funzionali</t>
    </r>
    <r>
      <rPr>
        <sz val="11"/>
        <color rgb="FF000000"/>
        <rFont val="Calibri"/>
      </rPr>
      <t xml:space="preserve"> è fornita la lista dei requisiti non funzionali o un link a tale lista?</t>
    </r>
  </si>
  <si>
    <t>Nel caso in cui una delle sezioni è vuota, è fornito un razionale?</t>
  </si>
  <si>
    <t>Il documento risulta correttamente impaginato (margini, …)?</t>
  </si>
  <si>
    <t>Il documento è privo di errori sintattici o grammaticali? Non ci sono doppi spazi, o spazi prima dell'apostrofo o spazi prima della punteggiatura? C'è uno spazio dopo la punteggiatura?</t>
  </si>
  <si>
    <t>Nel documento sono forniti i Navigation Path?</t>
  </si>
  <si>
    <t>Nel documento sono forniti i Mock-up?</t>
  </si>
  <si>
    <t>Il Glossario contiene la descrizione dei vocaboli utilizzati nel documento e quelli propri del dominio del problema? Tali definizioni sono utili per  la comprensione del  documento? Tali deifnizioni sono comprensibili agli utenti e concordi con le loro definizioni?</t>
  </si>
  <si>
    <t>Specifica dei requisiti</t>
  </si>
  <si>
    <t xml:space="preserve">   La descrizione dei requisiti funzionali segue il seguente template:                     
Elenco tabulato                                                                             
RF_&lt;acronimoRaggruppamento&gt;_&lt;numero&gt;:&lt;nomeFunzionalità&gt;
&lt;Descrizione funzionalità&gt; ?</t>
  </si>
  <si>
    <t>Sono state definite le funzionalità, i vincoli, le prestazioni e qualsiasi altra caratteristica che il sistema dovrà possedere per soddisfare le necessità del cliente?</t>
  </si>
  <si>
    <t>I requisiti descritti sono consistenti tra di loro?</t>
  </si>
  <si>
    <t>I requisiti descritti  sono precisi (senza errori) e non ambigui (una sola interpretazione)?</t>
  </si>
  <si>
    <t>I requisiti sono scritti in linguaggio comprensibile sia per lo sviluppatore che per l’utente e il cliente?</t>
  </si>
  <si>
    <t>I requisiti sono specificati in ogni dettaglio?</t>
  </si>
  <si>
    <t xml:space="preserve">Per ogni requisito funzionale è stata inserita la relativa priorità? </t>
  </si>
  <si>
    <t>I requisiti non funzionali sono raggruppati secondo le categorie del modello FURPS+?</t>
  </si>
  <si>
    <t>Ad ogni requisito non funzionale corrisponde una breve ed efficace descrizione relativa al progetto?</t>
  </si>
  <si>
    <t>I requisiti non funzionali sono scritti in modo quantitativo per garantire la verificabilità della soddisfazione dello stesso?</t>
  </si>
  <si>
    <t>E' fornita la matrice di tracciabilità?</t>
  </si>
  <si>
    <t>Per ogni requisito funzionale e non funzionale sono indicati tutti e soli gli Use Case e i Sequence corrispondenti?</t>
  </si>
  <si>
    <t>Riferimenti ad altre checklist</t>
  </si>
  <si>
    <t>La verifica della checklist per gli Scenari ha dato esito positivo?</t>
  </si>
  <si>
    <t>La verifica della checklist per gli  Use Case Diagram ha dato esito positivo?</t>
  </si>
  <si>
    <t>La verifica della checklist per gli  Use Case  ha dato esito positivo?</t>
  </si>
  <si>
    <t>La verifica della checklist per il modello ad oggetto della fase di analisi ha dato esito positivo?</t>
  </si>
  <si>
    <t>La verifica della checklist per i Sequence Diagram ha dato esito positivo?</t>
  </si>
  <si>
    <t>NO</t>
  </si>
  <si>
    <t>La verifica della checklist per gli Statechart  Diagram ha dato esito positivo?</t>
  </si>
  <si>
    <t>Check List Scenari</t>
  </si>
  <si>
    <t>Progetto: Dry Blue</t>
  </si>
  <si>
    <t>Autore del controllo:
Cecarelli Sabrina, Dello Buono Piero</t>
  </si>
  <si>
    <t>Data: 06/12/2021</t>
  </si>
  <si>
    <t>Identificativi  Scenari Controllati</t>
  </si>
  <si>
    <t>Percentuale di scenari controllati sul totale</t>
  </si>
  <si>
    <t xml:space="preserve">Il nome dello scenario deve essere costituito da:
SC_&lt;acronimoGestione&gt;_X: &lt;nome dello scenario&gt;, con x numero del requisito a cui fa riferimento.
</t>
  </si>
  <si>
    <t>La tabella per ogni scenario è composta da: nome scenario, partecipanti, flusso degli eventi?</t>
  </si>
  <si>
    <t>I partecipanti sono preceduti dal loro nome?</t>
  </si>
  <si>
    <t>Il flusso degli eventi inizia con l'interazione di un partecipante?</t>
  </si>
  <si>
    <t>Il flusso degli eventi è strutturato in modo da mostrare le operazioni dei partecipanti allineate a sinistra?é possibile, tuttavia, avere un flusso alternato partecipante/sistema uno sotto l'altro</t>
  </si>
  <si>
    <t>Il flusso degli eventi è strutturato in modo da mostrare le operazioni del sistema allineate a destra? é possibile, tuttavia, avere un flusso alternato partecipante/sistema uno sotto l'altro</t>
  </si>
  <si>
    <t>Nel flusso degli eventi le operazioni dell'utente devono iniziare con il nome proprio di un partecipante</t>
  </si>
  <si>
    <t>Nel flusso degli eventi le operazioni del sistema devono iniziare con "Il sistema…" o con il nome del sistema stesso.</t>
  </si>
  <si>
    <t>Il nome dello scenario è consistente con il contenuto?</t>
  </si>
  <si>
    <t>I riferimenti agli elementi dell'interfaccia sono assenti?</t>
  </si>
  <si>
    <t>Tutte le funzioni del sistema descritte hanno un requisito funzionale corrispondente?</t>
  </si>
  <si>
    <t>Check List Use Case diagram</t>
  </si>
  <si>
    <t>Autore del controllo:
Ceccarelli Sabrina, Dello Buono Piero</t>
  </si>
  <si>
    <t>identificativi use case diagram controllati</t>
  </si>
  <si>
    <t xml:space="preserve">Il nome degli use case diagram deve rispettare questo formato:
UCD_&lt;acronimoGestione&gt;: &lt;nome use case diagram&gt;.
</t>
  </si>
  <si>
    <t>Sono forniti diagrammi a diversi livelli di astrazione, iniziando da un livello meno dettagliato fino al livello più dettagliato con l'indicazione delle relative relazioni (inclusione, estensione…)?</t>
  </si>
  <si>
    <t>Nel diagramma gli attori sono rappresentati da omini stilizzati?</t>
  </si>
  <si>
    <t>Nel diagramma i casi d'uso sono rappresentati da ovali?</t>
  </si>
  <si>
    <t>Gli attori sono collegati con una linea continua ai casi d'uso a cui partecipano?</t>
  </si>
  <si>
    <t>Il confine del sistema è indicato con un rettangolo o un package che racchiude tutti i casi d'uso?</t>
  </si>
  <si>
    <t>Gli attori principali sono posizionati sul lato sinistro del rettangolo?</t>
  </si>
  <si>
    <t>Sotto l'omino che rappresenta l'attore è presente il suo nome?</t>
  </si>
  <si>
    <t>Gli attori secondari sono posizionati sul lato destro del rettangolo?</t>
  </si>
  <si>
    <t>Tutti i sistemi esterni (che interagiscono con il sistema da realizzare) sono attori?</t>
  </si>
  <si>
    <t>L'attore tempo è  denominato TIME ed è utilizzato per funzionalità schedulate?</t>
  </si>
  <si>
    <t>NA</t>
  </si>
  <si>
    <t>Non ci sono attori che interagiscono con altri attori</t>
  </si>
  <si>
    <t>L'include è applicata solo quando è opportuno e quando è esattamente noto dove viene invocato nel flusso di eventi del caso d'uso in cui è incluso?</t>
  </si>
  <si>
    <t>L'extend è applicato solo quando è opportuno?</t>
  </si>
  <si>
    <t>La generalizzazione degli attori è indicata con una freccia con la punta bianca?</t>
  </si>
  <si>
    <t>Il verso della freccia della generalizzazione per gli attori va dall'attore specializzato verso l'attore generico?</t>
  </si>
  <si>
    <t>La generalizzazione dei casi d'uso è indicata con una freccia con la punta bianca?</t>
  </si>
  <si>
    <t>Il verso della freccia della generalizzazione per i casi d'uso va dal caso d'uso specializzato verso i caso d'uso padre?</t>
  </si>
  <si>
    <t>I casi d'uso specializzati sono posti sotto i caso d'uso padre?</t>
  </si>
  <si>
    <t>l'inclusione dei casi d'uso è indicata con un freccia accompagnata dallo stereotipo "&lt;&lt;include&gt;&gt;"? (controllare che non sia &lt;&lt;includes&gt;&gt;)</t>
  </si>
  <si>
    <t>Il verso della fraccia dell'inclusione va dal caso d'uso incorporante al caso d'uso incluso?</t>
  </si>
  <si>
    <t>I casi d'uso inclusi sono posti a destra dei casi d'uso che includono?</t>
  </si>
  <si>
    <t>L'estensione dei casi d'uso è indicata con una freccia accompagnata dallo stereotipo "&lt;&lt;extend&gt;&gt;"?</t>
  </si>
  <si>
    <t>il verso della freccia dell'estensione va dal caso d'uso che estende al caso d'uso esteso?</t>
  </si>
  <si>
    <t>I casi d'uso che estendono sono posti sotto i casi d'uso estesi?</t>
  </si>
  <si>
    <t>Non ci sono catene di inclusioni? (un caso d'uso che include che a sua volta include..)</t>
  </si>
  <si>
    <t>Check List Use Case</t>
  </si>
  <si>
    <t>Fornire Identificativi Use Case Controllati (nelle caselle E-I)</t>
  </si>
  <si>
    <t>Percentuale Use Case controllati</t>
  </si>
  <si>
    <t>La descrizione di ogni caso d'uso è realizzata secondo il template?</t>
  </si>
  <si>
    <t>L'identificativo del caso d'uso è preceduto da UC_ eventualmente seguito da acronimo che denota il package e seguito da x dove x assume i valori 1,2,3…(o da altro identificativo per use case)?</t>
  </si>
  <si>
    <t>Il nome del caso d'uso include un verbo ed è univoco?</t>
  </si>
  <si>
    <t>Il nome del caso d'uso indica cosa intende fare l'attore?</t>
  </si>
  <si>
    <t>Il nome dell'attore è un sostantivo, che indica un ruolo rispetto all'uso del sistema?</t>
  </si>
  <si>
    <t>I nomi degli attori e dei casi d'uso e i termini del flusso di eventi si basano su elementi del dominio dell'applicazione?</t>
  </si>
  <si>
    <t>Il flusso degli eventi inizia con l'interazione dell'attore (triggering event)?</t>
  </si>
  <si>
    <t>Non è usata la forma passiva(le relazioni casuali tra le varie parti del flusso degli eventi sono chiari)?</t>
  </si>
  <si>
    <t>Il caso d'uso descrive una transizione utente completa?</t>
  </si>
  <si>
    <t>Sono descritti tutti i flussi di eventi (non solo quello principale)?</t>
  </si>
  <si>
    <t>Tutti gli errori sono descritti e trattati?</t>
  </si>
  <si>
    <t>La descrizione di ogni caso d'uso non supera 2 pagine?</t>
  </si>
  <si>
    <t>Il caso d'uso non descrive un'interfaccia del sistema?</t>
  </si>
  <si>
    <t>Si è fatto riferimento ai mock‐up scrivendo nel punto in cui si fa riferimento all'interfaccia grafica cfr. (MU_x)dove x assume i valori 1,2,3…?</t>
  </si>
  <si>
    <t>Sono stati definiti i termini importanti nel glossario?</t>
  </si>
  <si>
    <t>Nel caso d'uso base è stato invocato il caso d'uso incluso in un punto specifico?</t>
  </si>
  <si>
    <t>L'evento che determina l'attivazione del caso d'uso che estende è indicato nella condizione di ingresso del caso d'uso che estende?</t>
  </si>
  <si>
    <t>La relazione di inclusione è utilizzata in modo appropriato? (diagramma e flussi di eventi sono consistenti?)</t>
  </si>
  <si>
    <t>La relazione di estensione è utilizzata in modo appropriato? (diagramma e flussi di eventi sono consistenti?)</t>
  </si>
  <si>
    <t>La relazione di generalizzazione tra attori è utilizzata in modo appropriato? (vale la relazione “is a”, il diagramma è consistente?)</t>
  </si>
  <si>
    <t>La relazione di generalizzazione tra use case è utilizzata in modo appropriato? (vale la relazione “is a”, il diagramma è consistente?)</t>
  </si>
  <si>
    <t>Tutti gli attori sono coinvolti in almeno  uno use case?</t>
  </si>
  <si>
    <t>Non ci sono attori che partecipano agli stessi use case e possono essere un unico attore?</t>
  </si>
  <si>
    <t>Check List Object Model</t>
  </si>
  <si>
    <t>Ceccarelli Sabrina, Dello Buono Piero</t>
  </si>
  <si>
    <t>Identificativi Class Diagram</t>
  </si>
  <si>
    <t>Ogni oggetto è rappresentata da un nome univoco?</t>
  </si>
  <si>
    <t>I nomi degli oggetti sono pertinenti ad elementi del dominio del problema?</t>
  </si>
  <si>
    <t>Per ogni oggetto è fornita la relativa descrizione completa, chiara, corretta e non ambigua?</t>
  </si>
  <si>
    <t>Per ogni oggetto è indicato il tipo (entity, boundary, control)? Per esempio per oggetti boundary: 
&lt;&lt;boundary&gt;&gt; o
NomeOggettoBoundary o lo stereotipo?</t>
  </si>
  <si>
    <t>Gli oggetti Control  sono nominati con verbi significativi?</t>
  </si>
  <si>
    <t>I nomi degli attributi sono unici all’interno di un oggetto?</t>
  </si>
  <si>
    <t>Gli attributi sono proprietà statiche dell’oggetto?</t>
  </si>
  <si>
    <t xml:space="preserve">Le operazioni degli oggetti operano sui dati incapsulati in essi? </t>
  </si>
  <si>
    <t>Sono stati evitati tutti gli attributi e le operazioni scontate?</t>
  </si>
  <si>
    <t xml:space="preserve">La specifica della visibilità rispetta lo standard:
+ per public
# per protected
- per private?
</t>
  </si>
  <si>
    <t>Non sono presenti oggetti che hanno comportamenti simili ma nomi diversi?</t>
  </si>
  <si>
    <t>Tutti gli oggetti  inclusi nel diagramma sono necessari?  E' indicato in quale use case è creato? E' modificato? E' distrutto?</t>
  </si>
  <si>
    <t>Per ogni oggetto control: ha le associazioni necessarie per accedere agli oggetti che partecipano nel corrispondente use case?</t>
  </si>
  <si>
    <t>Ogni associazione ha un nome significativo?</t>
  </si>
  <si>
    <t>Per ogni relazione è indicata la molteplicità? Le molteplicità sono corrette?</t>
  </si>
  <si>
    <t>Non sono indicate le relazioni derivate?</t>
  </si>
  <si>
    <t>Per eventuali aggregazioni è utilizzata la notazione standard (freccia a rombo vuota)?</t>
  </si>
  <si>
    <t>Le relazioni di aggregazione rappresentano un concetto del tipo “è parte di”?</t>
  </si>
  <si>
    <t>Le relazioni di composizione rappresentano un concetto del tipo “compone/è composto”?</t>
  </si>
  <si>
    <t>Per eventuali generalizzazioni è utilizzata la notazione standard (freccia triangolare vuota)?</t>
  </si>
  <si>
    <t>Per eventuali classi astratte è presente la parola chiave “abstract” tra parentesi graffe?</t>
  </si>
  <si>
    <t>Le classi astratte corrispondono a concetti ad alto livello?</t>
  </si>
  <si>
    <t>Le relazioni di generalizzazione rappresentano un concetto del tipo “è specializzato in/è generalizzato da”?</t>
  </si>
  <si>
    <t>Check List Sequence Diagram</t>
  </si>
  <si>
    <t>identificativi Sequence Controllati</t>
  </si>
  <si>
    <t>Percentuale Sequence Controllati</t>
  </si>
  <si>
    <t>Le colonne rappresentano gli oggetti che partecipano al caso d’uso?</t>
  </si>
  <si>
    <t>La prima colonna corrisponde all’attore che ha avviato il caso d’uso?</t>
  </si>
  <si>
    <t>Il secondo elemento nel sequence è un oggetto boundary?</t>
  </si>
  <si>
    <t>Il terzo elemento nel sequence è l’oggetto control responsabile del coordinamento dello use case?</t>
  </si>
  <si>
    <t>C’è almeno un oggetto control che viene creato all’inizio del sequence diagram e si estende per tutta la durata dello stesso?</t>
  </si>
  <si>
    <t xml:space="preserve">In cima al diagramma si trovano gli oggetti che esistono dapprima che il flusso abbia inizio? </t>
  </si>
  <si>
    <t>Le istanze delle classi vengono rappresentate utilizzando dei rettangoli con il nome della classe sottolineato o uno stereotipo?</t>
  </si>
  <si>
    <t>I nomi degli attori sono stati indicati?</t>
  </si>
  <si>
    <t>L’attore tempo, se esiste, è stato denominato Time?</t>
  </si>
  <si>
    <t>I messaggi sincroni terminano con una freccia triangolare piena?</t>
  </si>
  <si>
    <t>I messaggi asincroni terminano con una freccia semplice (o semifreccia)?</t>
  </si>
  <si>
    <t>L’ordine dei messaggi ricalca l’ordine sequenziale con il quale vengono scambiati?</t>
  </si>
  <si>
    <t>Gli oggetti creati durante l’interazione sono preceduti da un messaggio di &lt;&lt;create&gt;&gt;?</t>
  </si>
  <si>
    <t>Gli oggetti distrutti durante l’interazione sono evidenziati da una croce e preceduti da un messaggio di &lt;&lt;destroy&gt;&gt;?</t>
  </si>
  <si>
    <t>L'inizio della lifeline è allineato al punto di ricezione del corrispondente messaggio di creazione?</t>
  </si>
  <si>
    <t>La fine della lifeline è allineata alla fine della linea di attività corrispondente al messaggio di distruzione?</t>
  </si>
  <si>
    <t>I messaggi vengono ricevuti dagli oggetti solo in presenza della lifeline?</t>
  </si>
  <si>
    <t>La recezione di un messaggio determina l’attivazione di un’operazione (con relativo box di attivazione)?</t>
  </si>
  <si>
    <t>L'inizio del box di attività è allineato al punto di ricezione del corrispondente messaggio?</t>
  </si>
  <si>
    <t>La fine del box di attività è allineata al punto di partenza del corrispondente messaggio di ritorno?</t>
  </si>
  <si>
    <t>L’invio di un messaggio a se stesso è indicato con una freccia circolare?</t>
  </si>
  <si>
    <t>Gli oggetti Entity non richiedono operazioni ad oggetti Boundary e Control?</t>
  </si>
  <si>
    <t>Gli oggetti Entity sono acceduti da oggetti Boundary e Control?</t>
  </si>
  <si>
    <t>Il sequence ha un nome che richiama il relativo caso d’uso ed è preceduto da SD?</t>
  </si>
  <si>
    <t>("Controlla se hai cancellato tutte le voci che non servono")</t>
  </si>
  <si>
    <t>Check List StateChart Diagram</t>
  </si>
  <si>
    <t>Identificativi StateChart Controllati</t>
  </si>
  <si>
    <t>Percentuale degli Stachart Controllati sul totale</t>
  </si>
  <si>
    <t>Il nome dello Statechart Diagram deve rispettare questo modello:
SCD_&lt;acronimoGestione&gt;: &lt;nome dell’entità coinvolta&gt;.</t>
  </si>
  <si>
    <t>Nel diagramma è presente lo stato iniziale?</t>
  </si>
  <si>
    <t>Lo stato iniziale è rappresentato con un cerchio colorato di nero?</t>
  </si>
  <si>
    <t>Nel diagramma sono presenti uno o più stati generici?</t>
  </si>
  <si>
    <t>Gli stati generici sono rappresentati con un rettangolo i cui angoli sono stondati?</t>
  </si>
  <si>
    <t>Le transazioni sono accompagnate dall'evento che le scaturisce?</t>
  </si>
  <si>
    <t xml:space="preserve">           La sintassi relative alle transazioni segue questo                                              modello:                                                Evento [guardia]/azione 1; azione 2;...;azione n</t>
  </si>
  <si>
    <t>Lo stato finale è rappresentato dal simbolo dello stato iniziale inscritto in un cerchio più grande a sfondo bianco?</t>
  </si>
  <si>
    <t>("Controlla se hai cancellato tutte le voci che non servono e se hai dato tutte le risposte")</t>
  </si>
  <si>
    <t>Check List Non-Functional Requirements</t>
  </si>
  <si>
    <t>Data: 18/12/21</t>
  </si>
  <si>
    <t>Identificativi Requirements Controllati</t>
  </si>
  <si>
    <t xml:space="preserve">Percentuale Requirements Controllati </t>
  </si>
  <si>
    <t>Un requisito rispetta il seguente formato:       [Condition][Subject][Action][Object][Constraint] oppure                                                                     [Condiction] [Action or Constraint][Value]            oppure                                                                         [Subject][Action][Values]</t>
  </si>
  <si>
    <t>Il requisito descrive proprietà misurabili/percepibili del sistema che non fanno riferimento direttamente agli aspetti funzionali?</t>
  </si>
  <si>
    <r>
      <rPr>
        <sz val="11"/>
        <color rgb="FF000000"/>
        <rFont val="Calibri"/>
      </rPr>
      <t xml:space="preserve">Il requisito indica </t>
    </r>
    <r>
      <rPr>
        <b/>
        <sz val="11"/>
        <color rgb="FF000000"/>
        <rFont val="Calibri"/>
      </rPr>
      <t>COME</t>
    </r>
    <r>
      <rPr>
        <sz val="11"/>
        <color rgb="FF000000"/>
        <rFont val="Calibri"/>
      </rPr>
      <t xml:space="preserve">  il sistema dovrebbe essere?</t>
    </r>
  </si>
  <si>
    <t>Il requisito è stato scritto  utilizzando espressioni positive? (evitando espressioni del tipo "non dovrà" ecc.)</t>
  </si>
  <si>
    <t>Il requisito è stato scritto evitando l'uso della forma passiva?</t>
  </si>
  <si>
    <t>Al requisito gli è stato assegnato un grado di priorità?</t>
  </si>
  <si>
    <t>Il requisito è stato scritto senza ambiguità, può essere interpretato soltanto in un modo?</t>
  </si>
  <si>
    <t>Lo stesso termine viene utilizzato per gli stessi elementi in tutti i requisiti?</t>
  </si>
  <si>
    <t>Il requisito è stato scritto evitando l'uso di superlativi?(es. "Il migliore", "il più" ecc.)</t>
  </si>
  <si>
    <t>Il requisito è stato scritto evitando l'uso di linguaggi soggettivi? (es. "user friendly", "cost effecive","easy to use")</t>
  </si>
  <si>
    <t>Il requisito è stato scritto evitando l'uso di pronomi vagi? (es. "esso", "questo", "quello" ecc.)</t>
  </si>
  <si>
    <t>Il requisito è stato scritto evitando l'uso di avverbi e aggetivi ambigui? (es. "quasi sempre", "importante", "minimo")</t>
  </si>
  <si>
    <t xml:space="preserve">Il requisito è stato scritto evitando l'uso di termini non verificabili e senza limiti precisi? (es. "ma no limitato a", "come minimo" ecc.) </t>
  </si>
  <si>
    <t>Il requisito è stato scritto evitando l'uso di frase comparative? (es. "è meglio di", "di qualità più alta", ecc.)</t>
  </si>
  <si>
    <t>Il requisito è stato scritto evitando l'uso di scappatoie?(es. "se possibile","come appropriato","a seconda del caso").</t>
  </si>
  <si>
    <t>Nella scrittura del requisiti è stata specificata una data e una sua versione numerica?</t>
  </si>
  <si>
    <t>Il requisito è stato scritto evitando l'uso di affermazioni negative? (es. "le capacità del sistema non dovrebbero).</t>
  </si>
  <si>
    <t>Il requisito è univocamente identificato? (es. numero, tag)</t>
  </si>
  <si>
    <t>Per il requisito è stata definita un eventuale dipendenza  con altri requisiti?</t>
  </si>
  <si>
    <t>Per il requisito è stato annotato il livello di difficoltà? (es. Facile/Normale/Difficile).</t>
  </si>
  <si>
    <t>Al requisito è stato associato un attributo descrittivo che rientra in una delle categorie del FURPS+ model (Requisiti di qualità(URPS): Usabilità, Affidabilità, Prestazione, Supportabilità; Vincoli: Implementazione, Interfaccia, Operazione, Impacchetamento, Legale)</t>
  </si>
  <si>
    <t>Check List Functional Requirements</t>
  </si>
  <si>
    <t>Tale requisito descrive delle interazioni che avvengono tra il sistema e il suo ambiente, indipendentemente dal modo in cui è implementato?</t>
  </si>
  <si>
    <r>
      <rPr>
        <sz val="11"/>
        <color rgb="FF000000"/>
        <rFont val="Calibri"/>
      </rPr>
      <t xml:space="preserve">Tale requisito indica </t>
    </r>
    <r>
      <rPr>
        <b/>
        <sz val="11"/>
        <color rgb="FF000000"/>
        <rFont val="Calibri"/>
      </rPr>
      <t>CHE COSA</t>
    </r>
    <r>
      <rPr>
        <sz val="11"/>
        <color rgb="FF000000"/>
        <rFont val="Calibri"/>
      </rPr>
      <t xml:space="preserve"> fa il sistema quando l'utente utilizza una sua funzionalità?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</si>
</sst>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6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Calibri"/>
    </font>
    <font>
      <sz val="11"/>
      <color theme="1"/>
      <name val="Calibri"/>
    </font>
    <font>
      <b/>
      <sz val="11"/>
      <color rgb="FF000000"/>
      <name val="Arial"/>
    </font>
    <font>
      <i/>
      <sz val="11"/>
      <color rgb="FF000000"/>
      <name val="Calibri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BE5F1"/>
        <bgColor rgb="FFDBE5F1"/>
      </patternFill>
    </fill>
  </fills>
  <borders count="32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/>
    <xf numFmtId="0" fontId="0" fillId="0" borderId="12" xfId="0" applyBorder="1"/>
    <xf numFmtId="9" fontId="4" fillId="0" borderId="8" xfId="0" applyNumberFormat="1" applyFont="1" applyBorder="1"/>
    <xf numFmtId="0" fontId="2" fillId="0" borderId="11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0" xfId="0" applyFont="1"/>
    <xf numFmtId="0" fontId="7" fillId="3" borderId="8" xfId="0" applyFont="1" applyFill="1" applyBorder="1" applyAlignment="1">
      <alignment wrapText="1"/>
    </xf>
    <xf numFmtId="0" fontId="1" fillId="0" borderId="16" xfId="0" applyFont="1" applyBorder="1"/>
    <xf numFmtId="0" fontId="2" fillId="2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5" borderId="20" xfId="0" applyFont="1" applyFill="1" applyBorder="1" applyAlignment="1">
      <alignment horizontal="left" wrapText="1"/>
    </xf>
    <xf numFmtId="0" fontId="1" fillId="0" borderId="21" xfId="0" applyFont="1" applyBorder="1" applyAlignment="1">
      <alignment horizontal="center" vertical="center"/>
    </xf>
    <xf numFmtId="9" fontId="7" fillId="3" borderId="8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0" borderId="22" xfId="0" applyFont="1" applyBorder="1"/>
    <xf numFmtId="0" fontId="2" fillId="5" borderId="2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21" xfId="0" applyBorder="1"/>
    <xf numFmtId="9" fontId="7" fillId="3" borderId="8" xfId="0" applyNumberFormat="1" applyFont="1" applyFill="1" applyBorder="1" applyAlignment="1">
      <alignment horizontal="center" wrapText="1"/>
    </xf>
    <xf numFmtId="0" fontId="0" fillId="7" borderId="20" xfId="0" applyFill="1" applyBorder="1"/>
    <xf numFmtId="0" fontId="8" fillId="7" borderId="31" xfId="0" applyFont="1" applyFill="1" applyBorder="1" applyAlignment="1">
      <alignment horizontal="center" vertical="center" wrapText="1"/>
    </xf>
    <xf numFmtId="9" fontId="7" fillId="7" borderId="8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0" fontId="1" fillId="0" borderId="21" xfId="0" applyFont="1" applyBorder="1"/>
    <xf numFmtId="9" fontId="7" fillId="3" borderId="31" xfId="0" applyNumberFormat="1" applyFont="1" applyFill="1" applyBorder="1" applyAlignment="1">
      <alignment horizontal="center" vertical="center" wrapText="1"/>
    </xf>
    <xf numFmtId="0" fontId="1" fillId="4" borderId="30" xfId="0" applyFont="1" applyFill="1" applyBorder="1"/>
    <xf numFmtId="0" fontId="2" fillId="2" borderId="21" xfId="0" applyFont="1" applyFill="1" applyBorder="1" applyAlignment="1">
      <alignment vertical="top" wrapText="1"/>
    </xf>
    <xf numFmtId="0" fontId="1" fillId="0" borderId="31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8" fillId="7" borderId="2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wrapText="1"/>
    </xf>
    <xf numFmtId="0" fontId="13" fillId="0" borderId="0" xfId="0" applyFont="1"/>
    <xf numFmtId="0" fontId="8" fillId="0" borderId="3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0" fillId="0" borderId="0" xfId="0" applyAlignment="1"/>
    <xf numFmtId="0" fontId="3" fillId="0" borderId="10" xfId="0" applyFont="1" applyBorder="1" applyAlignment="1"/>
    <xf numFmtId="0" fontId="5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31" xfId="0" applyFont="1" applyBorder="1" applyAlignment="1">
      <alignment horizontal="center" vertical="center" wrapText="1"/>
    </xf>
    <xf numFmtId="0" fontId="3" fillId="0" borderId="21" xfId="0" applyFont="1" applyBorder="1" applyAlignment="1"/>
    <xf numFmtId="0" fontId="8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/>
    <xf numFmtId="0" fontId="3" fillId="0" borderId="16" xfId="0" applyFont="1" applyBorder="1" applyAlignment="1"/>
    <xf numFmtId="0" fontId="2" fillId="2" borderId="23" xfId="0" applyFont="1" applyFill="1" applyBorder="1" applyAlignment="1">
      <alignment vertical="top" wrapText="1"/>
    </xf>
    <xf numFmtId="0" fontId="3" fillId="0" borderId="25" xfId="0" applyFont="1" applyBorder="1" applyAlignment="1"/>
    <xf numFmtId="0" fontId="7" fillId="3" borderId="26" xfId="0" applyFont="1" applyFill="1" applyBorder="1" applyAlignment="1">
      <alignment wrapText="1"/>
    </xf>
    <xf numFmtId="0" fontId="8" fillId="0" borderId="31" xfId="0" applyFont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wrapText="1"/>
    </xf>
    <xf numFmtId="0" fontId="3" fillId="0" borderId="24" xfId="0" applyFont="1" applyBorder="1" applyAlignment="1"/>
    <xf numFmtId="0" fontId="1" fillId="0" borderId="26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wrapText="1"/>
    </xf>
    <xf numFmtId="0" fontId="3" fillId="0" borderId="18" xfId="0" applyFont="1" applyBorder="1" applyAlignment="1"/>
    <xf numFmtId="0" fontId="1" fillId="4" borderId="19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7" fillId="0" borderId="9" xfId="0" applyFont="1" applyBorder="1" applyAlignment="1">
      <alignment horizontal="center" wrapText="1"/>
    </xf>
    <xf numFmtId="0" fontId="2" fillId="5" borderId="26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9" fontId="8" fillId="0" borderId="23" xfId="0" applyNumberFormat="1" applyFont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/>
    <xf numFmtId="0" fontId="1" fillId="4" borderId="30" xfId="0" applyFont="1" applyFill="1" applyBorder="1" applyAlignment="1">
      <alignment horizontal="center"/>
    </xf>
    <xf numFmtId="0" fontId="2" fillId="2" borderId="28" xfId="0" applyFont="1" applyFill="1" applyBorder="1" applyAlignment="1">
      <alignment vertical="top" wrapText="1"/>
    </xf>
    <xf numFmtId="0" fontId="3" fillId="0" borderId="29" xfId="0" applyFont="1" applyBorder="1" applyAlignment="1"/>
    <xf numFmtId="0" fontId="2" fillId="0" borderId="31" xfId="0" applyFont="1" applyBorder="1" applyAlignment="1">
      <alignment wrapText="1"/>
    </xf>
    <xf numFmtId="0" fontId="2" fillId="0" borderId="9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31" xfId="0" applyFont="1" applyBorder="1" applyAlignment="1">
      <alignment horizontal="center"/>
    </xf>
    <xf numFmtId="0" fontId="8" fillId="0" borderId="31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2" fillId="7" borderId="31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wrapText="1"/>
    </xf>
    <xf numFmtId="0" fontId="8" fillId="7" borderId="31" xfId="0" applyFont="1" applyFill="1" applyBorder="1" applyAlignment="1">
      <alignment horizontal="center" vertical="center" wrapText="1"/>
    </xf>
    <xf numFmtId="9" fontId="8" fillId="0" borderId="26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wrapText="1"/>
    </xf>
    <xf numFmtId="0" fontId="3" fillId="0" borderId="22" xfId="0" applyFont="1" applyBorder="1" applyAlignment="1"/>
    <xf numFmtId="0" fontId="7" fillId="3" borderId="26" xfId="0" applyFont="1" applyFill="1" applyBorder="1" applyAlignment="1">
      <alignment horizontal="center" wrapText="1"/>
    </xf>
  </cellXfs>
  <cellStyles count="1">
    <cellStyle name="Normale" xfId="0" builtinId="0"/>
  </cellStyles>
  <dxfs count="3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2"/>
  <sheetViews>
    <sheetView topLeftCell="B1" zoomScale="80" zoomScaleNormal="80" workbookViewId="0">
      <selection activeCell="F100" sqref="F100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68.6640625" customWidth="1"/>
    <col min="5" max="5" width="6.109375" customWidth="1"/>
    <col min="6" max="6" width="14.44140625" customWidth="1"/>
    <col min="8" max="8" width="14" customWidth="1"/>
    <col min="9" max="9" width="16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COUNTIF(E17:E111,"SI")</f>
        <v>41</v>
      </c>
      <c r="E2" s="6">
        <f>COUNTIF(E17:E111,"NA")</f>
        <v>0</v>
      </c>
      <c r="F2" s="51">
        <f>COUNTIF(F17:I111,"NO")</f>
        <v>0</v>
      </c>
      <c r="G2" s="52"/>
      <c r="H2" s="52"/>
      <c r="I2" s="53"/>
      <c r="J2" s="7" t="e">
        <f>IF((D2+E2+F2)=C99,OK,"Controlla se hai cancellato tutte le voci che non servono e se hai dato tutte le risposte")</f>
        <v>#NAME?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COUNTIF(F17:I111,F3)</f>
        <v>0</v>
      </c>
      <c r="G4" s="13">
        <f>COUNTIF(F17:I111,G3)</f>
        <v>0</v>
      </c>
      <c r="H4" s="13">
        <f>COUNTIF(F17:I111,H3)</f>
        <v>0</v>
      </c>
      <c r="I4" s="12">
        <f>COUNTIF(F17:I111,I3)</f>
        <v>0</v>
      </c>
      <c r="J4" s="7" t="e">
        <f>IF((F4+G4+H4)=(F2),OK,"Controlla se hai cancellato tutte le voci che non servono")</f>
        <v>#NAME?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6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7</v>
      </c>
      <c r="D10" s="64"/>
      <c r="E10" s="65" t="s">
        <v>8</v>
      </c>
      <c r="F10" s="61"/>
      <c r="G10" s="61"/>
      <c r="H10" s="61"/>
      <c r="I10" s="62"/>
      <c r="J10" s="15" t="s">
        <v>9</v>
      </c>
    </row>
    <row r="11" spans="2:10" ht="13.5" customHeight="1" x14ac:dyDescent="0.3">
      <c r="B11" s="1"/>
      <c r="C11" s="71" t="s">
        <v>10</v>
      </c>
      <c r="D11" s="72"/>
      <c r="E11" s="41"/>
      <c r="F11" s="73"/>
      <c r="G11" s="61"/>
      <c r="H11" s="61"/>
      <c r="I11" s="61"/>
      <c r="J11" s="16"/>
    </row>
    <row r="12" spans="2:10" ht="15.75" customHeight="1" x14ac:dyDescent="0.25">
      <c r="B12" s="1"/>
      <c r="C12" s="42"/>
      <c r="D12" s="42"/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14.25" customHeight="1" x14ac:dyDescent="0.3">
      <c r="B14" s="1"/>
      <c r="C14" s="75"/>
      <c r="D14" s="52"/>
      <c r="E14" s="52"/>
      <c r="F14" s="52"/>
      <c r="G14" s="52"/>
      <c r="H14" s="52"/>
      <c r="I14" s="52"/>
      <c r="J14" s="53"/>
    </row>
    <row r="15" spans="2:10" ht="14.25" customHeight="1" x14ac:dyDescent="0.3">
      <c r="B15" s="1"/>
      <c r="C15" s="19"/>
      <c r="D15" s="20"/>
      <c r="E15" s="20"/>
      <c r="F15" s="20"/>
      <c r="G15" s="20"/>
      <c r="H15" s="20"/>
      <c r="I15" s="20"/>
      <c r="J15" s="21"/>
    </row>
    <row r="16" spans="2:10" ht="24" customHeight="1" x14ac:dyDescent="0.3">
      <c r="B16" s="1"/>
      <c r="C16" s="19"/>
      <c r="D16" s="22" t="s">
        <v>15</v>
      </c>
      <c r="E16" s="20"/>
      <c r="F16" s="20"/>
      <c r="G16" s="20"/>
      <c r="H16" s="20"/>
      <c r="I16" s="20"/>
      <c r="J16" s="21"/>
    </row>
    <row r="17" spans="2:10" ht="24" customHeight="1" x14ac:dyDescent="0.25">
      <c r="B17" s="1"/>
      <c r="C17" s="58">
        <v>1</v>
      </c>
      <c r="D17" s="66" t="s">
        <v>16</v>
      </c>
      <c r="E17" s="43" t="s">
        <v>17</v>
      </c>
      <c r="F17" s="70"/>
      <c r="G17" s="61"/>
      <c r="H17" s="61"/>
      <c r="I17" s="62"/>
      <c r="J17" s="58"/>
    </row>
    <row r="18" spans="2:10" ht="31.5" customHeight="1" x14ac:dyDescent="0.25">
      <c r="C18" s="59"/>
      <c r="D18" s="59"/>
      <c r="E18" s="23"/>
      <c r="F18" s="24"/>
      <c r="G18" s="24"/>
      <c r="H18" s="24"/>
      <c r="I18" s="24"/>
      <c r="J18" s="59"/>
    </row>
    <row r="19" spans="2:10" ht="42.75" customHeight="1" x14ac:dyDescent="0.25">
      <c r="B19" s="1"/>
      <c r="C19" s="58">
        <v>2</v>
      </c>
      <c r="D19" s="67" t="s">
        <v>18</v>
      </c>
      <c r="E19" s="44" t="s">
        <v>17</v>
      </c>
      <c r="F19" s="60"/>
      <c r="G19" s="61"/>
      <c r="H19" s="61"/>
      <c r="I19" s="62"/>
      <c r="J19" s="58"/>
    </row>
    <row r="20" spans="2:10" ht="42" customHeight="1" x14ac:dyDescent="0.25">
      <c r="B20" s="1"/>
      <c r="C20" s="59"/>
      <c r="D20" s="59"/>
      <c r="E20" s="25"/>
      <c r="F20" s="24"/>
      <c r="G20" s="24"/>
      <c r="H20" s="24"/>
      <c r="I20" s="24"/>
      <c r="J20" s="59"/>
    </row>
    <row r="21" spans="2:10" ht="37.5" customHeight="1" x14ac:dyDescent="0.25">
      <c r="B21" s="1"/>
      <c r="C21" s="58">
        <v>3</v>
      </c>
      <c r="D21" s="67" t="s">
        <v>19</v>
      </c>
      <c r="E21" s="44" t="s">
        <v>17</v>
      </c>
      <c r="F21" s="60"/>
      <c r="G21" s="61"/>
      <c r="H21" s="61"/>
      <c r="I21" s="62"/>
      <c r="J21" s="45"/>
    </row>
    <row r="22" spans="2:10" ht="55.5" customHeight="1" x14ac:dyDescent="0.25">
      <c r="B22" s="1"/>
      <c r="C22" s="59"/>
      <c r="D22" s="59"/>
      <c r="E22" s="25"/>
      <c r="F22" s="24"/>
      <c r="G22" s="24"/>
      <c r="H22" s="24"/>
      <c r="I22" s="24"/>
      <c r="J22" s="26"/>
    </row>
    <row r="23" spans="2:10" ht="137.25" customHeight="1" x14ac:dyDescent="0.25">
      <c r="B23" s="1"/>
      <c r="C23" s="58">
        <v>4</v>
      </c>
      <c r="D23" s="67" t="s">
        <v>20</v>
      </c>
      <c r="E23" s="44" t="s">
        <v>17</v>
      </c>
      <c r="F23" s="60"/>
      <c r="G23" s="61"/>
      <c r="H23" s="61"/>
      <c r="I23" s="62"/>
      <c r="J23" s="58"/>
    </row>
    <row r="24" spans="2:10" ht="66" customHeight="1" x14ac:dyDescent="0.25">
      <c r="B24" s="1"/>
      <c r="C24" s="59"/>
      <c r="D24" s="59"/>
      <c r="E24" s="25"/>
      <c r="F24" s="24"/>
      <c r="G24" s="24"/>
      <c r="H24" s="24"/>
      <c r="I24" s="24"/>
      <c r="J24" s="59"/>
    </row>
    <row r="25" spans="2:10" ht="20.25" customHeight="1" x14ac:dyDescent="0.25">
      <c r="B25" s="1"/>
      <c r="C25" s="58">
        <v>5</v>
      </c>
      <c r="D25" s="66" t="s">
        <v>21</v>
      </c>
      <c r="E25" s="44" t="s">
        <v>17</v>
      </c>
      <c r="F25" s="60"/>
      <c r="G25" s="61"/>
      <c r="H25" s="61"/>
      <c r="I25" s="62"/>
      <c r="J25" s="58"/>
    </row>
    <row r="26" spans="2:10" ht="78" customHeight="1" x14ac:dyDescent="0.25">
      <c r="B26" s="1"/>
      <c r="C26" s="59"/>
      <c r="D26" s="59"/>
      <c r="E26" s="25"/>
      <c r="F26" s="24"/>
      <c r="G26" s="24"/>
      <c r="H26" s="24"/>
      <c r="I26" s="24"/>
      <c r="J26" s="59"/>
    </row>
    <row r="27" spans="2:10" ht="21" customHeight="1" x14ac:dyDescent="0.25">
      <c r="B27" s="1"/>
      <c r="C27" s="58">
        <v>6</v>
      </c>
      <c r="D27" s="66" t="s">
        <v>22</v>
      </c>
      <c r="E27" s="44" t="s">
        <v>17</v>
      </c>
      <c r="F27" s="60"/>
      <c r="G27" s="61"/>
      <c r="H27" s="61"/>
      <c r="I27" s="62"/>
      <c r="J27" s="58"/>
    </row>
    <row r="28" spans="2:10" ht="30" customHeight="1" x14ac:dyDescent="0.25">
      <c r="B28" s="1"/>
      <c r="C28" s="59"/>
      <c r="D28" s="59"/>
      <c r="E28" s="25"/>
      <c r="F28" s="24"/>
      <c r="G28" s="24"/>
      <c r="H28" s="24"/>
      <c r="I28" s="24"/>
      <c r="J28" s="59"/>
    </row>
    <row r="29" spans="2:10" ht="25.5" customHeight="1" x14ac:dyDescent="0.25">
      <c r="B29" s="1"/>
      <c r="C29" s="58">
        <v>7</v>
      </c>
      <c r="D29" s="67" t="s">
        <v>23</v>
      </c>
      <c r="E29" s="44" t="s">
        <v>17</v>
      </c>
      <c r="F29" s="60"/>
      <c r="G29" s="61"/>
      <c r="H29" s="61"/>
      <c r="I29" s="62"/>
      <c r="J29" s="58"/>
    </row>
    <row r="30" spans="2:10" ht="38.25" customHeight="1" x14ac:dyDescent="0.25">
      <c r="B30" s="1"/>
      <c r="C30" s="59"/>
      <c r="D30" s="59"/>
      <c r="E30" s="27"/>
      <c r="F30" s="24"/>
      <c r="G30" s="24"/>
      <c r="H30" s="24"/>
      <c r="I30" s="24"/>
      <c r="J30" s="59"/>
    </row>
    <row r="31" spans="2:10" ht="13.5" customHeight="1" x14ac:dyDescent="0.25">
      <c r="B31" s="1"/>
      <c r="C31" s="58">
        <v>8</v>
      </c>
      <c r="D31" s="66" t="s">
        <v>24</v>
      </c>
      <c r="E31" s="44" t="s">
        <v>17</v>
      </c>
      <c r="F31" s="60"/>
      <c r="G31" s="61"/>
      <c r="H31" s="61"/>
      <c r="I31" s="62"/>
      <c r="J31" s="58"/>
    </row>
    <row r="32" spans="2:10" ht="30" customHeight="1" x14ac:dyDescent="0.25">
      <c r="B32" s="1"/>
      <c r="C32" s="59"/>
      <c r="D32" s="59"/>
      <c r="E32" s="27"/>
      <c r="F32" s="24"/>
      <c r="G32" s="24"/>
      <c r="H32" s="24"/>
      <c r="I32" s="24"/>
      <c r="J32" s="59"/>
    </row>
    <row r="33" spans="2:10" ht="20.25" customHeight="1" x14ac:dyDescent="0.25">
      <c r="B33" s="1"/>
      <c r="C33" s="58">
        <v>9</v>
      </c>
      <c r="D33" s="67" t="s">
        <v>25</v>
      </c>
      <c r="E33" s="44" t="s">
        <v>17</v>
      </c>
      <c r="F33" s="60"/>
      <c r="G33" s="61"/>
      <c r="H33" s="61"/>
      <c r="I33" s="62"/>
      <c r="J33" s="58"/>
    </row>
    <row r="34" spans="2:10" ht="26.25" customHeight="1" x14ac:dyDescent="0.25">
      <c r="B34" s="1"/>
      <c r="C34" s="59"/>
      <c r="D34" s="59"/>
      <c r="E34" s="25"/>
      <c r="F34" s="24"/>
      <c r="G34" s="24"/>
      <c r="H34" s="24"/>
      <c r="I34" s="24"/>
      <c r="J34" s="59"/>
    </row>
    <row r="35" spans="2:10" ht="18" customHeight="1" x14ac:dyDescent="0.25">
      <c r="B35" s="1"/>
      <c r="C35" s="58">
        <v>10</v>
      </c>
      <c r="D35" s="66" t="s">
        <v>26</v>
      </c>
      <c r="E35" s="44" t="s">
        <v>17</v>
      </c>
      <c r="F35" s="60"/>
      <c r="G35" s="61"/>
      <c r="H35" s="61"/>
      <c r="I35" s="62"/>
      <c r="J35" s="58"/>
    </row>
    <row r="36" spans="2:10" ht="58.5" customHeight="1" x14ac:dyDescent="0.25">
      <c r="B36" s="1"/>
      <c r="C36" s="59"/>
      <c r="D36" s="59"/>
      <c r="E36" s="25"/>
      <c r="F36" s="24"/>
      <c r="G36" s="24"/>
      <c r="H36" s="24"/>
      <c r="I36" s="24"/>
      <c r="J36" s="59"/>
    </row>
    <row r="37" spans="2:10" ht="21" customHeight="1" x14ac:dyDescent="0.25">
      <c r="B37" s="1"/>
      <c r="C37" s="58">
        <v>11</v>
      </c>
      <c r="D37" s="67" t="s">
        <v>27</v>
      </c>
      <c r="E37" s="44" t="s">
        <v>17</v>
      </c>
      <c r="F37" s="60"/>
      <c r="G37" s="61"/>
      <c r="H37" s="61"/>
      <c r="I37" s="62"/>
      <c r="J37" s="58"/>
    </row>
    <row r="38" spans="2:10" ht="20.25" customHeight="1" x14ac:dyDescent="0.25">
      <c r="B38" s="1"/>
      <c r="C38" s="59"/>
      <c r="D38" s="59"/>
      <c r="E38" s="27"/>
      <c r="F38" s="24"/>
      <c r="G38" s="24"/>
      <c r="H38" s="24"/>
      <c r="I38" s="24"/>
      <c r="J38" s="59"/>
    </row>
    <row r="39" spans="2:10" ht="15" customHeight="1" x14ac:dyDescent="0.25">
      <c r="C39" s="58">
        <v>12</v>
      </c>
      <c r="D39" s="66" t="s">
        <v>28</v>
      </c>
      <c r="E39" s="44" t="s">
        <v>17</v>
      </c>
      <c r="F39" s="60"/>
      <c r="G39" s="61"/>
      <c r="H39" s="61"/>
      <c r="I39" s="62"/>
      <c r="J39" s="58"/>
    </row>
    <row r="40" spans="2:10" ht="36" customHeight="1" x14ac:dyDescent="0.25">
      <c r="C40" s="59"/>
      <c r="D40" s="59"/>
      <c r="E40" s="27"/>
      <c r="F40" s="24"/>
      <c r="G40" s="24"/>
      <c r="H40" s="24"/>
      <c r="I40" s="24"/>
      <c r="J40" s="59"/>
    </row>
    <row r="41" spans="2:10" ht="42" customHeight="1" x14ac:dyDescent="0.25">
      <c r="C41" s="58">
        <v>13</v>
      </c>
      <c r="D41" s="66" t="s">
        <v>29</v>
      </c>
      <c r="E41" s="44" t="s">
        <v>17</v>
      </c>
      <c r="F41" s="60"/>
      <c r="G41" s="61"/>
      <c r="H41" s="61"/>
      <c r="I41" s="62"/>
      <c r="J41" s="58"/>
    </row>
    <row r="42" spans="2:10" ht="24" customHeight="1" x14ac:dyDescent="0.25">
      <c r="C42" s="59"/>
      <c r="D42" s="59"/>
      <c r="E42" s="25"/>
      <c r="F42" s="24"/>
      <c r="G42" s="24"/>
      <c r="H42" s="24"/>
      <c r="I42" s="24"/>
      <c r="J42" s="59"/>
    </row>
    <row r="43" spans="2:10" ht="15" customHeight="1" x14ac:dyDescent="0.25">
      <c r="C43" s="58">
        <v>14</v>
      </c>
      <c r="D43" s="67" t="s">
        <v>30</v>
      </c>
      <c r="E43" s="44" t="s">
        <v>17</v>
      </c>
      <c r="F43" s="60"/>
      <c r="G43" s="61"/>
      <c r="H43" s="61"/>
      <c r="I43" s="62"/>
      <c r="J43" s="58"/>
    </row>
    <row r="44" spans="2:10" ht="42" customHeight="1" x14ac:dyDescent="0.25">
      <c r="C44" s="59"/>
      <c r="D44" s="59"/>
      <c r="E44" s="27"/>
      <c r="F44" s="24"/>
      <c r="G44" s="24"/>
      <c r="H44" s="24"/>
      <c r="I44" s="24"/>
      <c r="J44" s="59"/>
    </row>
    <row r="45" spans="2:10" ht="15" customHeight="1" x14ac:dyDescent="0.25">
      <c r="C45" s="58">
        <v>15</v>
      </c>
      <c r="D45" s="66" t="s">
        <v>31</v>
      </c>
      <c r="E45" s="44" t="s">
        <v>17</v>
      </c>
      <c r="F45" s="60"/>
      <c r="G45" s="61"/>
      <c r="H45" s="61"/>
      <c r="I45" s="62"/>
      <c r="J45" s="58"/>
    </row>
    <row r="46" spans="2:10" ht="33.75" customHeight="1" x14ac:dyDescent="0.25">
      <c r="C46" s="59"/>
      <c r="D46" s="59"/>
      <c r="E46" s="27"/>
      <c r="F46" s="24"/>
      <c r="G46" s="24"/>
      <c r="H46" s="24"/>
      <c r="I46" s="24"/>
      <c r="J46" s="59"/>
    </row>
    <row r="47" spans="2:10" ht="18" customHeight="1" x14ac:dyDescent="0.25">
      <c r="C47" s="58">
        <v>16</v>
      </c>
      <c r="D47" s="66" t="s">
        <v>32</v>
      </c>
      <c r="E47" s="44" t="s">
        <v>17</v>
      </c>
      <c r="F47" s="60"/>
      <c r="G47" s="61"/>
      <c r="H47" s="61"/>
      <c r="I47" s="62"/>
      <c r="J47" s="58"/>
    </row>
    <row r="48" spans="2:10" ht="41.25" customHeight="1" x14ac:dyDescent="0.25">
      <c r="C48" s="59"/>
      <c r="D48" s="59"/>
      <c r="E48" s="25"/>
      <c r="F48" s="24"/>
      <c r="G48" s="24"/>
      <c r="H48" s="24"/>
      <c r="I48" s="24"/>
      <c r="J48" s="59"/>
    </row>
    <row r="49" spans="3:10" ht="24" customHeight="1" x14ac:dyDescent="0.25">
      <c r="C49" s="58">
        <v>17</v>
      </c>
      <c r="D49" s="67" t="s">
        <v>33</v>
      </c>
      <c r="E49" s="44" t="s">
        <v>17</v>
      </c>
      <c r="F49" s="60"/>
      <c r="G49" s="61"/>
      <c r="H49" s="61"/>
      <c r="I49" s="62"/>
      <c r="J49" s="58"/>
    </row>
    <row r="50" spans="3:10" ht="30.75" customHeight="1" x14ac:dyDescent="0.25">
      <c r="C50" s="59"/>
      <c r="D50" s="59"/>
      <c r="E50" s="27"/>
      <c r="F50" s="24"/>
      <c r="G50" s="24"/>
      <c r="H50" s="24"/>
      <c r="I50" s="24"/>
      <c r="J50" s="59"/>
    </row>
    <row r="51" spans="3:10" ht="15" customHeight="1" x14ac:dyDescent="0.25">
      <c r="C51" s="58">
        <v>18</v>
      </c>
      <c r="D51" s="80" t="s">
        <v>34</v>
      </c>
      <c r="E51" s="44" t="s">
        <v>17</v>
      </c>
      <c r="F51" s="60"/>
      <c r="G51" s="61"/>
      <c r="H51" s="61"/>
      <c r="I51" s="62"/>
      <c r="J51" s="28"/>
    </row>
    <row r="52" spans="3:10" ht="15" customHeight="1" x14ac:dyDescent="0.25">
      <c r="C52" s="59"/>
      <c r="D52" s="59"/>
      <c r="E52" s="25"/>
      <c r="F52" s="24"/>
      <c r="G52" s="24"/>
      <c r="H52" s="24"/>
      <c r="I52" s="24"/>
      <c r="J52" s="28"/>
    </row>
    <row r="53" spans="3:10" ht="15" customHeight="1" x14ac:dyDescent="0.25">
      <c r="C53" s="58">
        <v>19</v>
      </c>
      <c r="D53" s="67" t="s">
        <v>35</v>
      </c>
      <c r="E53" s="44" t="s">
        <v>17</v>
      </c>
      <c r="F53" s="60"/>
      <c r="G53" s="61"/>
      <c r="H53" s="61"/>
      <c r="I53" s="62"/>
      <c r="J53" s="58"/>
    </row>
    <row r="54" spans="3:10" ht="54" customHeight="1" x14ac:dyDescent="0.25">
      <c r="C54" s="59"/>
      <c r="D54" s="59"/>
      <c r="E54" s="25"/>
      <c r="F54" s="24"/>
      <c r="G54" s="24"/>
      <c r="H54" s="24"/>
      <c r="I54" s="24"/>
      <c r="J54" s="59"/>
    </row>
    <row r="55" spans="3:10" ht="15" customHeight="1" x14ac:dyDescent="0.25">
      <c r="C55" s="58">
        <v>20</v>
      </c>
      <c r="D55" s="67" t="s">
        <v>36</v>
      </c>
      <c r="E55" s="44" t="s">
        <v>17</v>
      </c>
      <c r="F55" s="60"/>
      <c r="G55" s="61"/>
      <c r="H55" s="61"/>
      <c r="I55" s="62"/>
      <c r="J55" s="58"/>
    </row>
    <row r="56" spans="3:10" ht="43.5" customHeight="1" x14ac:dyDescent="0.25">
      <c r="C56" s="59"/>
      <c r="D56" s="59"/>
      <c r="E56" s="25"/>
      <c r="F56" s="24"/>
      <c r="G56" s="24"/>
      <c r="H56" s="24"/>
      <c r="I56" s="24"/>
      <c r="J56" s="59"/>
    </row>
    <row r="57" spans="3:10" ht="15" customHeight="1" x14ac:dyDescent="0.25">
      <c r="C57" s="58">
        <v>21</v>
      </c>
      <c r="D57" s="67" t="s">
        <v>37</v>
      </c>
      <c r="E57" s="44" t="s">
        <v>17</v>
      </c>
      <c r="F57" s="60"/>
      <c r="G57" s="61"/>
      <c r="H57" s="61"/>
      <c r="I57" s="62"/>
      <c r="J57" s="58"/>
    </row>
    <row r="58" spans="3:10" ht="15" customHeight="1" x14ac:dyDescent="0.25">
      <c r="C58" s="59"/>
      <c r="D58" s="59"/>
      <c r="E58" s="27"/>
      <c r="F58" s="24"/>
      <c r="G58" s="24"/>
      <c r="H58" s="24"/>
      <c r="I58" s="24"/>
      <c r="J58" s="59"/>
    </row>
    <row r="59" spans="3:10" ht="15" customHeight="1" x14ac:dyDescent="0.25">
      <c r="C59" s="58">
        <v>22</v>
      </c>
      <c r="D59" s="67" t="s">
        <v>38</v>
      </c>
      <c r="E59" s="43" t="s">
        <v>17</v>
      </c>
      <c r="F59" s="78"/>
      <c r="G59" s="69"/>
      <c r="H59" s="69"/>
      <c r="I59" s="64"/>
      <c r="J59" s="77"/>
    </row>
    <row r="60" spans="3:10" ht="15" customHeight="1" x14ac:dyDescent="0.25">
      <c r="C60" s="59"/>
      <c r="D60" s="59"/>
      <c r="E60" s="29"/>
      <c r="F60" s="24"/>
      <c r="G60" s="24"/>
      <c r="H60" s="24"/>
      <c r="I60" s="24"/>
      <c r="J60" s="59"/>
    </row>
    <row r="61" spans="3:10" ht="15" customHeight="1" x14ac:dyDescent="0.25">
      <c r="C61" s="58">
        <v>23</v>
      </c>
      <c r="D61" s="67" t="s">
        <v>39</v>
      </c>
      <c r="E61" s="44" t="s">
        <v>17</v>
      </c>
      <c r="F61" s="60"/>
      <c r="G61" s="61"/>
      <c r="H61" s="61"/>
      <c r="I61" s="62"/>
      <c r="J61" s="58"/>
    </row>
    <row r="62" spans="3:10" ht="65.25" customHeight="1" x14ac:dyDescent="0.25">
      <c r="C62" s="59"/>
      <c r="D62" s="59"/>
      <c r="E62" s="25"/>
      <c r="F62" s="24"/>
      <c r="G62" s="24"/>
      <c r="H62" s="24"/>
      <c r="I62" s="24"/>
      <c r="J62" s="59"/>
    </row>
    <row r="63" spans="3:10" ht="15" customHeight="1" x14ac:dyDescent="0.25">
      <c r="C63" s="30"/>
      <c r="D63" s="76" t="s">
        <v>40</v>
      </c>
      <c r="E63" s="61"/>
      <c r="F63" s="61"/>
      <c r="G63" s="61"/>
      <c r="H63" s="61"/>
      <c r="I63" s="61"/>
      <c r="J63" s="62"/>
    </row>
    <row r="64" spans="3:10" ht="69.75" customHeight="1" x14ac:dyDescent="0.25">
      <c r="C64" s="58">
        <v>24</v>
      </c>
      <c r="D64" s="79" t="s">
        <v>41</v>
      </c>
      <c r="E64" s="44" t="s">
        <v>17</v>
      </c>
      <c r="F64" s="60"/>
      <c r="G64" s="61"/>
      <c r="H64" s="61"/>
      <c r="I64" s="62"/>
      <c r="J64" s="58"/>
    </row>
    <row r="65" spans="3:10" ht="93" customHeight="1" x14ac:dyDescent="0.25">
      <c r="C65" s="59"/>
      <c r="D65" s="59"/>
      <c r="E65" s="25"/>
      <c r="F65" s="24"/>
      <c r="G65" s="24"/>
      <c r="H65" s="24"/>
      <c r="I65" s="24"/>
      <c r="J65" s="59"/>
    </row>
    <row r="66" spans="3:10" ht="15" customHeight="1" x14ac:dyDescent="0.25">
      <c r="C66" s="58">
        <v>25</v>
      </c>
      <c r="D66" s="66" t="s">
        <v>42</v>
      </c>
      <c r="E66" s="44" t="s">
        <v>17</v>
      </c>
      <c r="F66" s="60"/>
      <c r="G66" s="61"/>
      <c r="H66" s="61"/>
      <c r="I66" s="62"/>
      <c r="J66" s="58"/>
    </row>
    <row r="67" spans="3:10" ht="96" customHeight="1" x14ac:dyDescent="0.25">
      <c r="C67" s="59"/>
      <c r="D67" s="59"/>
      <c r="E67" s="27"/>
      <c r="F67" s="24"/>
      <c r="G67" s="24"/>
      <c r="H67" s="24"/>
      <c r="I67" s="24"/>
      <c r="J67" s="59"/>
    </row>
    <row r="68" spans="3:10" ht="15" customHeight="1" x14ac:dyDescent="0.25">
      <c r="C68" s="58">
        <v>26</v>
      </c>
      <c r="D68" s="67" t="s">
        <v>43</v>
      </c>
      <c r="E68" s="44" t="s">
        <v>17</v>
      </c>
      <c r="F68" s="60"/>
      <c r="G68" s="61"/>
      <c r="H68" s="61"/>
      <c r="I68" s="62"/>
      <c r="J68" s="58"/>
    </row>
    <row r="69" spans="3:10" ht="27" customHeight="1" x14ac:dyDescent="0.25">
      <c r="C69" s="59"/>
      <c r="D69" s="59"/>
      <c r="E69" s="27"/>
      <c r="F69" s="24"/>
      <c r="G69" s="24"/>
      <c r="H69" s="24"/>
      <c r="I69" s="24"/>
      <c r="J69" s="59"/>
    </row>
    <row r="70" spans="3:10" ht="15" customHeight="1" x14ac:dyDescent="0.25">
      <c r="C70" s="58">
        <v>27</v>
      </c>
      <c r="D70" s="67" t="s">
        <v>44</v>
      </c>
      <c r="E70" s="44" t="s">
        <v>17</v>
      </c>
      <c r="F70" s="60"/>
      <c r="G70" s="61"/>
      <c r="H70" s="61"/>
      <c r="I70" s="62"/>
      <c r="J70" s="58"/>
    </row>
    <row r="71" spans="3:10" ht="27" customHeight="1" x14ac:dyDescent="0.25">
      <c r="C71" s="59"/>
      <c r="D71" s="59"/>
      <c r="E71" s="27"/>
      <c r="F71" s="24"/>
      <c r="G71" s="24"/>
      <c r="H71" s="24"/>
      <c r="I71" s="24"/>
      <c r="J71" s="59"/>
    </row>
    <row r="72" spans="3:10" ht="15" customHeight="1" x14ac:dyDescent="0.25">
      <c r="C72" s="58">
        <v>28</v>
      </c>
      <c r="D72" s="67" t="s">
        <v>45</v>
      </c>
      <c r="E72" s="44" t="s">
        <v>17</v>
      </c>
      <c r="F72" s="60"/>
      <c r="G72" s="61"/>
      <c r="H72" s="61"/>
      <c r="I72" s="62"/>
      <c r="J72" s="58"/>
    </row>
    <row r="73" spans="3:10" ht="24" customHeight="1" x14ac:dyDescent="0.25">
      <c r="C73" s="59"/>
      <c r="D73" s="59"/>
      <c r="E73" s="25"/>
      <c r="F73" s="24"/>
      <c r="G73" s="24"/>
      <c r="H73" s="24"/>
      <c r="I73" s="24"/>
      <c r="J73" s="59"/>
    </row>
    <row r="74" spans="3:10" ht="15" customHeight="1" x14ac:dyDescent="0.25">
      <c r="C74" s="58">
        <v>29</v>
      </c>
      <c r="D74" s="66" t="s">
        <v>46</v>
      </c>
      <c r="E74" s="29" t="s">
        <v>17</v>
      </c>
      <c r="F74" s="60"/>
      <c r="G74" s="61"/>
      <c r="H74" s="61"/>
      <c r="I74" s="62"/>
      <c r="J74" s="58"/>
    </row>
    <row r="75" spans="3:10" ht="24" customHeight="1" x14ac:dyDescent="0.25">
      <c r="C75" s="59"/>
      <c r="D75" s="59"/>
      <c r="E75" s="29"/>
      <c r="F75" s="24"/>
      <c r="G75" s="24"/>
      <c r="H75" s="24"/>
      <c r="I75" s="24"/>
      <c r="J75" s="59"/>
    </row>
    <row r="76" spans="3:10" ht="24" customHeight="1" x14ac:dyDescent="0.25">
      <c r="C76" s="58">
        <v>30</v>
      </c>
      <c r="D76" s="66" t="s">
        <v>47</v>
      </c>
      <c r="E76" s="29" t="s">
        <v>17</v>
      </c>
      <c r="F76" s="60"/>
      <c r="G76" s="61"/>
      <c r="H76" s="61"/>
      <c r="I76" s="62"/>
      <c r="J76" s="58"/>
    </row>
    <row r="77" spans="3:10" ht="24" customHeight="1" x14ac:dyDescent="0.25">
      <c r="C77" s="59"/>
      <c r="D77" s="59"/>
      <c r="E77" s="29"/>
      <c r="F77" s="24"/>
      <c r="G77" s="24"/>
      <c r="H77" s="24"/>
      <c r="I77" s="24"/>
      <c r="J77" s="59"/>
    </row>
    <row r="78" spans="3:10" ht="15" customHeight="1" x14ac:dyDescent="0.25">
      <c r="C78" s="58">
        <v>31</v>
      </c>
      <c r="D78" s="66" t="s">
        <v>48</v>
      </c>
      <c r="E78" s="29" t="s">
        <v>17</v>
      </c>
      <c r="F78" s="60"/>
      <c r="G78" s="61"/>
      <c r="H78" s="61"/>
      <c r="I78" s="62"/>
      <c r="J78" s="58"/>
    </row>
    <row r="79" spans="3:10" ht="33" customHeight="1" x14ac:dyDescent="0.25">
      <c r="C79" s="59"/>
      <c r="D79" s="59"/>
      <c r="E79" s="29"/>
      <c r="F79" s="24"/>
      <c r="G79" s="24"/>
      <c r="H79" s="24"/>
      <c r="I79" s="24"/>
      <c r="J79" s="59"/>
    </row>
    <row r="80" spans="3:10" ht="21.75" customHeight="1" x14ac:dyDescent="0.25">
      <c r="C80" s="58">
        <v>32</v>
      </c>
      <c r="D80" s="66" t="s">
        <v>49</v>
      </c>
      <c r="E80" s="29" t="s">
        <v>17</v>
      </c>
      <c r="F80" s="60"/>
      <c r="G80" s="61"/>
      <c r="H80" s="61"/>
      <c r="I80" s="62"/>
      <c r="J80" s="58"/>
    </row>
    <row r="81" spans="3:10" ht="27.75" customHeight="1" x14ac:dyDescent="0.25">
      <c r="C81" s="59"/>
      <c r="D81" s="59"/>
      <c r="E81" s="29"/>
      <c r="F81" s="24"/>
      <c r="G81" s="24"/>
      <c r="H81" s="24"/>
      <c r="I81" s="24"/>
      <c r="J81" s="59"/>
    </row>
    <row r="82" spans="3:10" ht="18" customHeight="1" x14ac:dyDescent="0.25">
      <c r="C82" s="58">
        <v>33</v>
      </c>
      <c r="D82" s="66" t="s">
        <v>50</v>
      </c>
      <c r="E82" s="29" t="s">
        <v>17</v>
      </c>
      <c r="F82" s="60"/>
      <c r="G82" s="61"/>
      <c r="H82" s="61"/>
      <c r="I82" s="62"/>
      <c r="J82" s="58"/>
    </row>
    <row r="83" spans="3:10" ht="40.5" customHeight="1" x14ac:dyDescent="0.25">
      <c r="C83" s="59"/>
      <c r="D83" s="59"/>
      <c r="E83" s="29"/>
      <c r="F83" s="24"/>
      <c r="G83" s="24"/>
      <c r="H83" s="24"/>
      <c r="I83" s="24"/>
      <c r="J83" s="59"/>
    </row>
    <row r="84" spans="3:10" ht="15" customHeight="1" x14ac:dyDescent="0.25">
      <c r="C84" s="58">
        <v>34</v>
      </c>
      <c r="D84" s="66" t="s">
        <v>51</v>
      </c>
      <c r="E84" s="29" t="s">
        <v>17</v>
      </c>
      <c r="F84" s="60"/>
      <c r="G84" s="61"/>
      <c r="H84" s="61"/>
      <c r="I84" s="62"/>
      <c r="J84" s="58"/>
    </row>
    <row r="85" spans="3:10" ht="15" customHeight="1" x14ac:dyDescent="0.25">
      <c r="C85" s="59"/>
      <c r="D85" s="59"/>
      <c r="E85" s="29"/>
      <c r="F85" s="24"/>
      <c r="G85" s="24"/>
      <c r="H85" s="24"/>
      <c r="I85" s="24"/>
      <c r="J85" s="59"/>
    </row>
    <row r="86" spans="3:10" ht="15" customHeight="1" x14ac:dyDescent="0.25">
      <c r="C86" s="58">
        <v>35</v>
      </c>
      <c r="D86" s="66" t="s">
        <v>52</v>
      </c>
      <c r="E86" s="29" t="s">
        <v>17</v>
      </c>
      <c r="F86" s="60"/>
      <c r="G86" s="61"/>
      <c r="H86" s="61"/>
      <c r="I86" s="62"/>
      <c r="J86" s="58"/>
    </row>
    <row r="87" spans="3:10" ht="15" customHeight="1" x14ac:dyDescent="0.25">
      <c r="C87" s="59"/>
      <c r="D87" s="59"/>
      <c r="E87" s="29"/>
      <c r="F87" s="24"/>
      <c r="G87" s="24"/>
      <c r="H87" s="24"/>
      <c r="I87" s="24"/>
      <c r="J87" s="59"/>
    </row>
    <row r="88" spans="3:10" ht="15" customHeight="1" x14ac:dyDescent="0.25">
      <c r="C88" s="28"/>
      <c r="D88" s="31" t="s">
        <v>53</v>
      </c>
      <c r="E88" s="46"/>
      <c r="F88" s="46"/>
      <c r="G88" s="46"/>
      <c r="H88" s="46"/>
      <c r="I88" s="46"/>
      <c r="J88" s="32"/>
    </row>
    <row r="89" spans="3:10" ht="15" customHeight="1" x14ac:dyDescent="0.25">
      <c r="C89" s="58">
        <v>36</v>
      </c>
      <c r="D89" s="81" t="s">
        <v>54</v>
      </c>
      <c r="E89" s="29" t="s">
        <v>17</v>
      </c>
      <c r="F89" s="60"/>
      <c r="G89" s="61"/>
      <c r="H89" s="61"/>
      <c r="I89" s="62"/>
      <c r="J89" s="58"/>
    </row>
    <row r="90" spans="3:10" ht="27" customHeight="1" x14ac:dyDescent="0.25">
      <c r="C90" s="59"/>
      <c r="D90" s="82"/>
      <c r="E90" s="29"/>
      <c r="F90" s="24"/>
      <c r="G90" s="24"/>
      <c r="H90" s="24"/>
      <c r="I90" s="24"/>
      <c r="J90" s="59"/>
    </row>
    <row r="91" spans="3:10" ht="25.5" customHeight="1" x14ac:dyDescent="0.25">
      <c r="C91" s="58">
        <v>37</v>
      </c>
      <c r="D91" s="81" t="s">
        <v>55</v>
      </c>
      <c r="E91" s="29" t="s">
        <v>17</v>
      </c>
      <c r="F91" s="60"/>
      <c r="G91" s="61"/>
      <c r="H91" s="61"/>
      <c r="I91" s="62"/>
      <c r="J91" s="58"/>
    </row>
    <row r="92" spans="3:10" ht="18.75" customHeight="1" x14ac:dyDescent="0.25">
      <c r="C92" s="59"/>
      <c r="D92" s="82"/>
      <c r="E92" s="29"/>
      <c r="F92" s="24"/>
      <c r="G92" s="24"/>
      <c r="H92" s="24"/>
      <c r="I92" s="24"/>
      <c r="J92" s="59"/>
    </row>
    <row r="93" spans="3:10" ht="23.25" customHeight="1" x14ac:dyDescent="0.25">
      <c r="C93" s="58">
        <v>38</v>
      </c>
      <c r="D93" s="81" t="s">
        <v>56</v>
      </c>
      <c r="E93" s="44" t="s">
        <v>17</v>
      </c>
      <c r="F93" s="60"/>
      <c r="G93" s="61"/>
      <c r="H93" s="61"/>
      <c r="I93" s="62"/>
      <c r="J93" s="58"/>
    </row>
    <row r="94" spans="3:10" ht="15" customHeight="1" x14ac:dyDescent="0.25">
      <c r="C94" s="59"/>
      <c r="D94" s="82"/>
      <c r="E94" s="25"/>
      <c r="F94" s="24"/>
      <c r="G94" s="24"/>
      <c r="H94" s="24"/>
      <c r="I94" s="24"/>
      <c r="J94" s="59"/>
    </row>
    <row r="95" spans="3:10" ht="15" customHeight="1" x14ac:dyDescent="0.25">
      <c r="C95" s="58">
        <v>39</v>
      </c>
      <c r="D95" s="81" t="s">
        <v>57</v>
      </c>
      <c r="E95" s="44" t="s">
        <v>17</v>
      </c>
      <c r="F95" s="60"/>
      <c r="G95" s="61"/>
      <c r="H95" s="61"/>
      <c r="I95" s="62"/>
      <c r="J95" s="58"/>
    </row>
    <row r="96" spans="3:10" ht="15" customHeight="1" x14ac:dyDescent="0.25">
      <c r="C96" s="59"/>
      <c r="D96" s="82"/>
      <c r="E96" s="27"/>
      <c r="F96" s="24"/>
      <c r="G96" s="24"/>
      <c r="H96" s="24"/>
      <c r="I96" s="24"/>
      <c r="J96" s="59"/>
    </row>
    <row r="97" spans="3:10" ht="15" customHeight="1" x14ac:dyDescent="0.25">
      <c r="C97" s="58">
        <v>40</v>
      </c>
      <c r="D97" s="81" t="s">
        <v>58</v>
      </c>
      <c r="E97" s="50" t="s">
        <v>17</v>
      </c>
      <c r="F97" s="60"/>
      <c r="G97" s="61"/>
      <c r="H97" s="61"/>
      <c r="I97" s="62"/>
      <c r="J97" s="58"/>
    </row>
    <row r="98" spans="3:10" ht="15" customHeight="1" x14ac:dyDescent="0.25">
      <c r="C98" s="59"/>
      <c r="D98" s="82"/>
      <c r="E98" s="27"/>
      <c r="F98" s="24"/>
      <c r="G98" s="24"/>
      <c r="H98" s="24"/>
      <c r="I98" s="24"/>
      <c r="J98" s="59"/>
    </row>
    <row r="99" spans="3:10" ht="15" customHeight="1" x14ac:dyDescent="0.25">
      <c r="C99" s="58">
        <v>41</v>
      </c>
      <c r="D99" s="81" t="s">
        <v>60</v>
      </c>
      <c r="E99" s="44" t="s">
        <v>17</v>
      </c>
      <c r="F99" s="60"/>
      <c r="G99" s="61"/>
      <c r="H99" s="61"/>
      <c r="I99" s="62"/>
      <c r="J99" s="58"/>
    </row>
    <row r="100" spans="3:10" ht="15" customHeight="1" x14ac:dyDescent="0.25">
      <c r="C100" s="59"/>
      <c r="D100" s="82"/>
      <c r="E100" s="27"/>
      <c r="F100" s="24"/>
      <c r="G100" s="24"/>
      <c r="H100" s="24"/>
      <c r="I100" s="24"/>
      <c r="J100" s="59"/>
    </row>
    <row r="101" spans="3:10" ht="15.75" customHeight="1" x14ac:dyDescent="0.25"/>
    <row r="102" spans="3:10" ht="15.75" customHeight="1" x14ac:dyDescent="0.25"/>
    <row r="103" spans="3:10" ht="15.75" customHeight="1" x14ac:dyDescent="0.25"/>
    <row r="104" spans="3:10" ht="15.75" customHeight="1" x14ac:dyDescent="0.25"/>
    <row r="105" spans="3:10" ht="15.75" customHeight="1" x14ac:dyDescent="0.25"/>
    <row r="106" spans="3:10" ht="15.75" customHeight="1" x14ac:dyDescent="0.25"/>
    <row r="107" spans="3:10" ht="15.75" customHeight="1" x14ac:dyDescent="0.25"/>
    <row r="108" spans="3:10" ht="15.75" customHeight="1" x14ac:dyDescent="0.25"/>
    <row r="109" spans="3:10" ht="15.75" customHeight="1" x14ac:dyDescent="0.25"/>
    <row r="110" spans="3:10" ht="15.75" customHeight="1" x14ac:dyDescent="0.25"/>
    <row r="111" spans="3:10" ht="15.75" customHeight="1" x14ac:dyDescent="0.25"/>
    <row r="112" spans="3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173">
    <mergeCell ref="F99:I99"/>
    <mergeCell ref="F97:I97"/>
    <mergeCell ref="J97:J98"/>
    <mergeCell ref="J99:J100"/>
    <mergeCell ref="F95:I95"/>
    <mergeCell ref="C68:C69"/>
    <mergeCell ref="C70:C71"/>
    <mergeCell ref="C72:C73"/>
    <mergeCell ref="D99:D100"/>
    <mergeCell ref="D95:D96"/>
    <mergeCell ref="D97:D98"/>
    <mergeCell ref="D93:D94"/>
    <mergeCell ref="C93:C94"/>
    <mergeCell ref="C95:C96"/>
    <mergeCell ref="C97:C98"/>
    <mergeCell ref="C91:C92"/>
    <mergeCell ref="D91:D92"/>
    <mergeCell ref="F91:I91"/>
    <mergeCell ref="F93:I93"/>
    <mergeCell ref="J93:J94"/>
    <mergeCell ref="F80:I80"/>
    <mergeCell ref="D74:D75"/>
    <mergeCell ref="J84:J85"/>
    <mergeCell ref="J95:J96"/>
    <mergeCell ref="C89:C90"/>
    <mergeCell ref="C86:C87"/>
    <mergeCell ref="C84:C85"/>
    <mergeCell ref="C64:C65"/>
    <mergeCell ref="C74:C75"/>
    <mergeCell ref="C76:C77"/>
    <mergeCell ref="C78:C79"/>
    <mergeCell ref="F82:I82"/>
    <mergeCell ref="F84:I84"/>
    <mergeCell ref="D89:D90"/>
    <mergeCell ref="D86:D87"/>
    <mergeCell ref="D80:D81"/>
    <mergeCell ref="F66:I66"/>
    <mergeCell ref="F74:I74"/>
    <mergeCell ref="F76:I76"/>
    <mergeCell ref="D68:D69"/>
    <mergeCell ref="D70:D71"/>
    <mergeCell ref="D72:D73"/>
    <mergeCell ref="D43:D44"/>
    <mergeCell ref="D45:D46"/>
    <mergeCell ref="D39:D40"/>
    <mergeCell ref="C49:C50"/>
    <mergeCell ref="D49:D50"/>
    <mergeCell ref="D51:D52"/>
    <mergeCell ref="D53:D54"/>
    <mergeCell ref="C53:C54"/>
    <mergeCell ref="C51:C52"/>
    <mergeCell ref="J91:J92"/>
    <mergeCell ref="C99:C100"/>
    <mergeCell ref="D76:D77"/>
    <mergeCell ref="D78:D79"/>
    <mergeCell ref="J78:J79"/>
    <mergeCell ref="J80:J81"/>
    <mergeCell ref="J68:J69"/>
    <mergeCell ref="J82:J83"/>
    <mergeCell ref="C82:C83"/>
    <mergeCell ref="D82:D83"/>
    <mergeCell ref="C80:C81"/>
    <mergeCell ref="J89:J90"/>
    <mergeCell ref="J72:J73"/>
    <mergeCell ref="J74:J75"/>
    <mergeCell ref="J76:J77"/>
    <mergeCell ref="J70:J71"/>
    <mergeCell ref="J86:J87"/>
    <mergeCell ref="F68:I68"/>
    <mergeCell ref="F70:I70"/>
    <mergeCell ref="F72:I72"/>
    <mergeCell ref="F86:I86"/>
    <mergeCell ref="F89:I89"/>
    <mergeCell ref="F78:I78"/>
    <mergeCell ref="D84:D85"/>
    <mergeCell ref="J47:J48"/>
    <mergeCell ref="F55:I55"/>
    <mergeCell ref="J49:J50"/>
    <mergeCell ref="J53:J54"/>
    <mergeCell ref="D55:D56"/>
    <mergeCell ref="D66:D67"/>
    <mergeCell ref="C55:C56"/>
    <mergeCell ref="C57:C58"/>
    <mergeCell ref="C47:C48"/>
    <mergeCell ref="D47:D48"/>
    <mergeCell ref="J66:J67"/>
    <mergeCell ref="F53:I53"/>
    <mergeCell ref="D57:D58"/>
    <mergeCell ref="J61:J62"/>
    <mergeCell ref="F49:I49"/>
    <mergeCell ref="F51:I51"/>
    <mergeCell ref="F61:I61"/>
    <mergeCell ref="F64:I64"/>
    <mergeCell ref="C66:C67"/>
    <mergeCell ref="J64:J65"/>
    <mergeCell ref="D59:D60"/>
    <mergeCell ref="D61:D62"/>
    <mergeCell ref="D64:D65"/>
    <mergeCell ref="F43:I43"/>
    <mergeCell ref="F45:I45"/>
    <mergeCell ref="C61:C62"/>
    <mergeCell ref="D63:J63"/>
    <mergeCell ref="J37:J38"/>
    <mergeCell ref="C33:C34"/>
    <mergeCell ref="C35:C36"/>
    <mergeCell ref="F33:I33"/>
    <mergeCell ref="J33:J34"/>
    <mergeCell ref="D35:D36"/>
    <mergeCell ref="D37:D38"/>
    <mergeCell ref="J57:J58"/>
    <mergeCell ref="J59:J60"/>
    <mergeCell ref="F57:I57"/>
    <mergeCell ref="F59:I59"/>
    <mergeCell ref="J55:J56"/>
    <mergeCell ref="F47:I47"/>
    <mergeCell ref="C59:C60"/>
    <mergeCell ref="J45:J46"/>
    <mergeCell ref="J43:J44"/>
    <mergeCell ref="C39:C40"/>
    <mergeCell ref="C41:C42"/>
    <mergeCell ref="C43:C44"/>
    <mergeCell ref="C45:C46"/>
    <mergeCell ref="D33:D34"/>
    <mergeCell ref="C37:C38"/>
    <mergeCell ref="J29:J30"/>
    <mergeCell ref="J31:J32"/>
    <mergeCell ref="J35:J36"/>
    <mergeCell ref="F35:I35"/>
    <mergeCell ref="C31:C32"/>
    <mergeCell ref="C29:C30"/>
    <mergeCell ref="J41:J42"/>
    <mergeCell ref="F41:I41"/>
    <mergeCell ref="D41:D42"/>
    <mergeCell ref="J27:J28"/>
    <mergeCell ref="J25:J26"/>
    <mergeCell ref="C23:C24"/>
    <mergeCell ref="F31:I31"/>
    <mergeCell ref="D27:D28"/>
    <mergeCell ref="F29:I29"/>
    <mergeCell ref="C25:C26"/>
    <mergeCell ref="C27:C28"/>
    <mergeCell ref="D23:D24"/>
    <mergeCell ref="D25:D26"/>
    <mergeCell ref="J23:J24"/>
    <mergeCell ref="F23:I23"/>
    <mergeCell ref="F25:I25"/>
    <mergeCell ref="F27:I27"/>
    <mergeCell ref="D29:D30"/>
    <mergeCell ref="D31:D32"/>
    <mergeCell ref="F2:I2"/>
    <mergeCell ref="D6:I6"/>
    <mergeCell ref="F1:I1"/>
    <mergeCell ref="J39:J40"/>
    <mergeCell ref="F37:I37"/>
    <mergeCell ref="F39:I39"/>
    <mergeCell ref="J19:J20"/>
    <mergeCell ref="J17:J18"/>
    <mergeCell ref="C10:D10"/>
    <mergeCell ref="E10:I10"/>
    <mergeCell ref="C17:C18"/>
    <mergeCell ref="C21:C22"/>
    <mergeCell ref="D17:D18"/>
    <mergeCell ref="D19:D20"/>
    <mergeCell ref="D21:D22"/>
    <mergeCell ref="C19:C20"/>
    <mergeCell ref="E13:I13"/>
    <mergeCell ref="F19:I19"/>
    <mergeCell ref="F17:I17"/>
    <mergeCell ref="F21:I21"/>
    <mergeCell ref="C11:D11"/>
    <mergeCell ref="F11:I11"/>
    <mergeCell ref="E12:I12"/>
    <mergeCell ref="C14:J14"/>
  </mergeCells>
  <conditionalFormatting sqref="J2">
    <cfRule type="containsText" dxfId="35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34" priority="2" operator="containsText" text="OK">
      <formula>NOT(ISERROR(SEARCH(("OK"),(J2))))</formula>
    </cfRule>
  </conditionalFormatting>
  <conditionalFormatting sqref="J4">
    <cfRule type="containsText" dxfId="33" priority="3" operator="containsText" text="Controlla ">
      <formula>NOT(ISERROR(SEARCH(("Controlla "),(J4))))</formula>
    </cfRule>
  </conditionalFormatting>
  <conditionalFormatting sqref="J4">
    <cfRule type="containsText" dxfId="32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topLeftCell="A28" zoomScale="85" zoomScaleNormal="85" workbookViewId="0">
      <selection activeCell="J2" sqref="J2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6" width="14.44140625" customWidth="1"/>
    <col min="8" max="8" width="14" customWidth="1"/>
    <col min="9" max="9" width="14.66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COUNTIF(E14:E35,"SI")</f>
        <v>11</v>
      </c>
      <c r="E2" s="6">
        <f>COUNTIF(E14:E35,"NA")</f>
        <v>0</v>
      </c>
      <c r="F2" s="51">
        <f>COUNTIF(F14:I35,"NO")</f>
        <v>0</v>
      </c>
      <c r="G2" s="52"/>
      <c r="H2" s="52"/>
      <c r="I2" s="53"/>
      <c r="J2" s="7" t="e">
        <f>IF((D2+E2+F2)=C34,OK,"Controlla se hai cancellato tutte le voci che non servono e se hai dato tutte le risposte")</f>
        <v>#NAME?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COUNTIF(F14:I35,F3)</f>
        <v>0</v>
      </c>
      <c r="G4" s="13">
        <f>COUNTIF(F14:I35,G3)</f>
        <v>0</v>
      </c>
      <c r="H4" s="13">
        <f>COUNTIF(F14:I35,H3)</f>
        <v>0</v>
      </c>
      <c r="I4" s="12">
        <f>COUNTIF(F14:I35,I3)</f>
        <v>0</v>
      </c>
      <c r="J4" s="7" t="e">
        <f>IF((F4+G4+H4+I4)=(F2),OK,"Controlla se hai cancellato tutte le voci che non servono")</f>
        <v>#NAME?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61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26.25" customHeight="1" x14ac:dyDescent="0.3">
      <c r="B10" s="1"/>
      <c r="C10" s="84" t="s">
        <v>62</v>
      </c>
      <c r="D10" s="85"/>
      <c r="E10" s="65" t="s">
        <v>63</v>
      </c>
      <c r="F10" s="61"/>
      <c r="G10" s="61"/>
      <c r="H10" s="61"/>
      <c r="I10" s="62"/>
      <c r="J10" s="15" t="s">
        <v>64</v>
      </c>
    </row>
    <row r="11" spans="2:10" ht="22.5" customHeight="1" x14ac:dyDescent="0.3">
      <c r="B11" s="1"/>
      <c r="C11" s="71" t="s">
        <v>65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66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30" customHeight="1" x14ac:dyDescent="0.25">
      <c r="B14" s="1"/>
      <c r="C14" s="58">
        <v>1</v>
      </c>
      <c r="D14" s="66" t="s">
        <v>67</v>
      </c>
      <c r="E14" s="43" t="s">
        <v>17</v>
      </c>
      <c r="F14" s="70"/>
      <c r="G14" s="61"/>
      <c r="H14" s="61"/>
      <c r="I14" s="62"/>
      <c r="J14" s="58"/>
    </row>
    <row r="15" spans="2:10" ht="42" customHeight="1" x14ac:dyDescent="0.25">
      <c r="C15" s="59"/>
      <c r="D15" s="59"/>
      <c r="E15" s="23"/>
      <c r="F15" s="24"/>
      <c r="G15" s="24"/>
      <c r="H15" s="24"/>
      <c r="I15" s="24"/>
      <c r="J15" s="59"/>
    </row>
    <row r="16" spans="2:10" ht="25.5" customHeight="1" x14ac:dyDescent="0.25">
      <c r="B16" s="1"/>
      <c r="C16" s="58">
        <v>2</v>
      </c>
      <c r="D16" s="66" t="s">
        <v>68</v>
      </c>
      <c r="E16" s="44" t="s">
        <v>17</v>
      </c>
      <c r="F16" s="60"/>
      <c r="G16" s="61"/>
      <c r="H16" s="61"/>
      <c r="I16" s="62"/>
      <c r="J16" s="58"/>
    </row>
    <row r="17" spans="2:10" ht="48" customHeight="1" x14ac:dyDescent="0.25">
      <c r="B17" s="1"/>
      <c r="C17" s="59"/>
      <c r="D17" s="59"/>
      <c r="E17" s="25"/>
      <c r="F17" s="24"/>
      <c r="G17" s="24"/>
      <c r="H17" s="24"/>
      <c r="I17" s="24"/>
      <c r="J17" s="59"/>
    </row>
    <row r="18" spans="2:10" ht="16.5" customHeight="1" x14ac:dyDescent="0.25">
      <c r="B18" s="1"/>
      <c r="C18" s="58">
        <v>3</v>
      </c>
      <c r="D18" s="67" t="s">
        <v>69</v>
      </c>
      <c r="E18" s="44" t="s">
        <v>17</v>
      </c>
      <c r="F18" s="60"/>
      <c r="G18" s="61"/>
      <c r="H18" s="61"/>
      <c r="I18" s="62"/>
      <c r="J18" s="58"/>
    </row>
    <row r="19" spans="2:10" ht="15.75" customHeight="1" x14ac:dyDescent="0.25">
      <c r="B19" s="1"/>
      <c r="C19" s="59"/>
      <c r="D19" s="59"/>
      <c r="E19" s="25"/>
      <c r="F19" s="24"/>
      <c r="G19" s="24"/>
      <c r="H19" s="24"/>
      <c r="I19" s="24"/>
      <c r="J19" s="59"/>
    </row>
    <row r="20" spans="2:10" ht="22.5" customHeight="1" x14ac:dyDescent="0.25">
      <c r="B20" s="1"/>
      <c r="C20" s="58">
        <v>4</v>
      </c>
      <c r="D20" s="67" t="s">
        <v>70</v>
      </c>
      <c r="E20" s="44" t="s">
        <v>17</v>
      </c>
      <c r="F20" s="60"/>
      <c r="G20" s="61"/>
      <c r="H20" s="61"/>
      <c r="I20" s="62"/>
      <c r="J20" s="58"/>
    </row>
    <row r="21" spans="2:10" ht="15.75" customHeight="1" x14ac:dyDescent="0.25">
      <c r="B21" s="1"/>
      <c r="C21" s="59"/>
      <c r="D21" s="59"/>
      <c r="E21" s="25"/>
      <c r="F21" s="24"/>
      <c r="G21" s="24"/>
      <c r="H21" s="24"/>
      <c r="I21" s="24"/>
      <c r="J21" s="59"/>
    </row>
    <row r="22" spans="2:10" ht="27.75" customHeight="1" x14ac:dyDescent="0.25">
      <c r="B22" s="1"/>
      <c r="C22" s="58">
        <v>5</v>
      </c>
      <c r="D22" s="67" t="s">
        <v>71</v>
      </c>
      <c r="E22" s="44" t="s">
        <v>17</v>
      </c>
      <c r="F22" s="60"/>
      <c r="G22" s="61"/>
      <c r="H22" s="61"/>
      <c r="I22" s="62"/>
      <c r="J22" s="58"/>
    </row>
    <row r="23" spans="2:10" ht="57" customHeight="1" x14ac:dyDescent="0.25">
      <c r="B23" s="1"/>
      <c r="C23" s="59"/>
      <c r="D23" s="59"/>
      <c r="E23" s="25"/>
      <c r="F23" s="24"/>
      <c r="G23" s="24"/>
      <c r="H23" s="24"/>
      <c r="I23" s="24"/>
      <c r="J23" s="59"/>
    </row>
    <row r="24" spans="2:10" ht="24" customHeight="1" x14ac:dyDescent="0.25">
      <c r="B24" s="1"/>
      <c r="C24" s="58">
        <v>6</v>
      </c>
      <c r="D24" s="67" t="s">
        <v>72</v>
      </c>
      <c r="E24" s="44" t="s">
        <v>17</v>
      </c>
      <c r="F24" s="60"/>
      <c r="G24" s="61"/>
      <c r="H24" s="61"/>
      <c r="I24" s="62"/>
      <c r="J24" s="58"/>
    </row>
    <row r="25" spans="2:10" ht="54" customHeight="1" x14ac:dyDescent="0.25">
      <c r="B25" s="1"/>
      <c r="C25" s="59"/>
      <c r="D25" s="59"/>
      <c r="E25" s="25"/>
      <c r="F25" s="24"/>
      <c r="G25" s="24"/>
      <c r="H25" s="24"/>
      <c r="I25" s="24"/>
      <c r="J25" s="59"/>
    </row>
    <row r="26" spans="2:10" ht="13.5" customHeight="1" x14ac:dyDescent="0.25">
      <c r="B26" s="1"/>
      <c r="C26" s="58">
        <v>7</v>
      </c>
      <c r="D26" s="67" t="s">
        <v>73</v>
      </c>
      <c r="E26" s="44" t="s">
        <v>17</v>
      </c>
      <c r="F26" s="60"/>
      <c r="G26" s="61"/>
      <c r="H26" s="61"/>
      <c r="I26" s="62"/>
      <c r="J26" s="58"/>
    </row>
    <row r="27" spans="2:10" ht="21" customHeight="1" x14ac:dyDescent="0.25">
      <c r="B27" s="1"/>
      <c r="C27" s="59"/>
      <c r="D27" s="59"/>
      <c r="E27" s="25"/>
      <c r="F27" s="24"/>
      <c r="G27" s="24"/>
      <c r="H27" s="24"/>
      <c r="I27" s="24"/>
      <c r="J27" s="59"/>
    </row>
    <row r="28" spans="2:10" ht="30" customHeight="1" x14ac:dyDescent="0.25">
      <c r="B28" s="1"/>
      <c r="C28" s="58">
        <v>8</v>
      </c>
      <c r="D28" s="67" t="s">
        <v>74</v>
      </c>
      <c r="E28" s="44" t="s">
        <v>17</v>
      </c>
      <c r="F28" s="60"/>
      <c r="G28" s="61"/>
      <c r="H28" s="61"/>
      <c r="I28" s="62"/>
      <c r="J28" s="58"/>
    </row>
    <row r="29" spans="2:10" ht="15.75" customHeight="1" x14ac:dyDescent="0.25">
      <c r="B29" s="1"/>
      <c r="C29" s="59"/>
      <c r="D29" s="59"/>
      <c r="E29" s="25"/>
      <c r="F29" s="24"/>
      <c r="G29" s="24"/>
      <c r="H29" s="24"/>
      <c r="I29" s="24"/>
      <c r="J29" s="59"/>
    </row>
    <row r="30" spans="2:10" ht="27.75" customHeight="1" x14ac:dyDescent="0.25">
      <c r="C30" s="58">
        <v>9</v>
      </c>
      <c r="D30" s="67" t="s">
        <v>75</v>
      </c>
      <c r="E30" s="44" t="s">
        <v>17</v>
      </c>
      <c r="F30" s="60"/>
      <c r="G30" s="61"/>
      <c r="H30" s="61"/>
      <c r="I30" s="62"/>
      <c r="J30" s="58"/>
    </row>
    <row r="31" spans="2:10" ht="34.5" customHeight="1" x14ac:dyDescent="0.25">
      <c r="C31" s="59"/>
      <c r="D31" s="59"/>
      <c r="E31" s="25"/>
      <c r="F31" s="24"/>
      <c r="G31" s="24"/>
      <c r="H31" s="24"/>
      <c r="I31" s="24"/>
      <c r="J31" s="59"/>
    </row>
    <row r="32" spans="2:10" ht="24.75" customHeight="1" x14ac:dyDescent="0.25">
      <c r="C32" s="58">
        <v>10</v>
      </c>
      <c r="D32" s="67" t="s">
        <v>76</v>
      </c>
      <c r="E32" s="44" t="s">
        <v>17</v>
      </c>
      <c r="F32" s="60"/>
      <c r="G32" s="61"/>
      <c r="H32" s="61"/>
      <c r="I32" s="62"/>
      <c r="J32" s="58"/>
    </row>
    <row r="33" spans="3:10" ht="24.75" customHeight="1" x14ac:dyDescent="0.25">
      <c r="C33" s="59"/>
      <c r="D33" s="59"/>
      <c r="E33" s="25"/>
      <c r="F33" s="24"/>
      <c r="G33" s="24"/>
      <c r="H33" s="24"/>
      <c r="I33" s="24"/>
      <c r="J33" s="59"/>
    </row>
    <row r="34" spans="3:10" ht="33" customHeight="1" x14ac:dyDescent="0.25">
      <c r="C34" s="58">
        <v>11</v>
      </c>
      <c r="D34" s="67" t="s">
        <v>77</v>
      </c>
      <c r="E34" s="44" t="s">
        <v>17</v>
      </c>
      <c r="F34" s="60"/>
      <c r="G34" s="61"/>
      <c r="H34" s="61"/>
      <c r="I34" s="62"/>
      <c r="J34" s="58"/>
    </row>
    <row r="35" spans="3:10" ht="18" customHeight="1" x14ac:dyDescent="0.25">
      <c r="C35" s="59"/>
      <c r="D35" s="59"/>
      <c r="E35" s="25"/>
      <c r="F35" s="24"/>
      <c r="G35" s="24"/>
      <c r="H35" s="24"/>
      <c r="I35" s="24"/>
      <c r="J35" s="59"/>
    </row>
    <row r="36" spans="3:10" ht="15.75" customHeight="1" x14ac:dyDescent="0.25"/>
    <row r="37" spans="3:10" ht="15.75" customHeight="1" x14ac:dyDescent="0.25"/>
    <row r="38" spans="3:10" ht="15.75" customHeight="1" x14ac:dyDescent="0.25"/>
    <row r="39" spans="3:10" ht="15.75" customHeight="1" x14ac:dyDescent="0.25"/>
    <row r="40" spans="3:10" ht="15.75" customHeight="1" x14ac:dyDescent="0.25"/>
    <row r="41" spans="3:10" ht="15.75" customHeight="1" x14ac:dyDescent="0.25"/>
    <row r="42" spans="3:10" ht="15.75" customHeight="1" x14ac:dyDescent="0.25"/>
    <row r="43" spans="3:10" ht="15.75" customHeight="1" x14ac:dyDescent="0.25"/>
    <row r="44" spans="3:10" ht="15.75" customHeight="1" x14ac:dyDescent="0.25"/>
    <row r="45" spans="3:10" ht="15.75" customHeight="1" x14ac:dyDescent="0.25"/>
    <row r="46" spans="3:10" ht="15.75" customHeight="1" x14ac:dyDescent="0.25"/>
    <row r="47" spans="3:10" ht="15.75" customHeight="1" x14ac:dyDescent="0.25"/>
    <row r="48" spans="3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3">
    <mergeCell ref="J34:J35"/>
    <mergeCell ref="D22:D23"/>
    <mergeCell ref="J24:J25"/>
    <mergeCell ref="J26:J27"/>
    <mergeCell ref="J30:J31"/>
    <mergeCell ref="J32:J33"/>
    <mergeCell ref="F28:I28"/>
    <mergeCell ref="F30:I30"/>
    <mergeCell ref="F32:I32"/>
    <mergeCell ref="F34:I34"/>
    <mergeCell ref="C22:C23"/>
    <mergeCell ref="F2:I2"/>
    <mergeCell ref="D6:I6"/>
    <mergeCell ref="E10:I10"/>
    <mergeCell ref="E11:I11"/>
    <mergeCell ref="C10:D10"/>
    <mergeCell ref="C11:D11"/>
    <mergeCell ref="E13:I13"/>
    <mergeCell ref="F14:I14"/>
    <mergeCell ref="C14:C15"/>
    <mergeCell ref="C16:C17"/>
    <mergeCell ref="C18:C19"/>
    <mergeCell ref="C20:C21"/>
    <mergeCell ref="D16:D17"/>
    <mergeCell ref="D14:D15"/>
    <mergeCell ref="F20:I20"/>
    <mergeCell ref="J14:J15"/>
    <mergeCell ref="E12:I12"/>
    <mergeCell ref="F1:I1"/>
    <mergeCell ref="F16:I16"/>
    <mergeCell ref="D28:D29"/>
    <mergeCell ref="J28:J29"/>
    <mergeCell ref="F24:I24"/>
    <mergeCell ref="F26:I26"/>
    <mergeCell ref="F18:I18"/>
    <mergeCell ref="F22:I22"/>
    <mergeCell ref="J16:J17"/>
    <mergeCell ref="J18:J19"/>
    <mergeCell ref="J20:J21"/>
    <mergeCell ref="J22:J23"/>
    <mergeCell ref="D18:D19"/>
    <mergeCell ref="D20:D21"/>
    <mergeCell ref="C32:C33"/>
    <mergeCell ref="C34:C35"/>
    <mergeCell ref="C30:C31"/>
    <mergeCell ref="D34:D35"/>
    <mergeCell ref="C24:C25"/>
    <mergeCell ref="C26:C27"/>
    <mergeCell ref="D30:D31"/>
    <mergeCell ref="D32:D33"/>
    <mergeCell ref="D26:D27"/>
    <mergeCell ref="D24:D25"/>
    <mergeCell ref="C28:C29"/>
  </mergeCells>
  <conditionalFormatting sqref="J2">
    <cfRule type="containsText" dxfId="31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30" priority="2" operator="containsText" text="OK">
      <formula>NOT(ISERROR(SEARCH(("OK"),(J2))))</formula>
    </cfRule>
  </conditionalFormatting>
  <conditionalFormatting sqref="J4">
    <cfRule type="containsText" dxfId="29" priority="3" operator="containsText" text="Controlla ">
      <formula>NOT(ISERROR(SEARCH(("Controlla "),(J4))))</formula>
    </cfRule>
  </conditionalFormatting>
  <conditionalFormatting sqref="J4">
    <cfRule type="containsText" dxfId="28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98"/>
  <sheetViews>
    <sheetView workbookViewId="0">
      <selection activeCell="F60" sqref="F60:I60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4.8867187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87" t="s">
        <v>2</v>
      </c>
      <c r="G1" s="52"/>
      <c r="H1" s="52"/>
      <c r="I1" s="53"/>
      <c r="J1" s="4" t="s">
        <v>3</v>
      </c>
    </row>
    <row r="2" spans="2:10" ht="15.75" customHeight="1" x14ac:dyDescent="0.25">
      <c r="B2" s="1"/>
      <c r="C2" s="1"/>
      <c r="D2" s="5">
        <f>COUNTIF(E14:E65,"SI")</f>
        <v>14</v>
      </c>
      <c r="E2" s="6">
        <f>COUNTIF(E14:E65,"NA")</f>
        <v>12</v>
      </c>
      <c r="F2" s="51">
        <f>COUNTIF(F14:I65,"NO")</f>
        <v>0</v>
      </c>
      <c r="G2" s="52"/>
      <c r="H2" s="52"/>
      <c r="I2" s="53"/>
      <c r="J2" s="7" t="str">
        <f>IF((D2+E2+F2)=C64,OK,"Controlla se hai cancellato tutte le voci che non servono e se hai dato tutte le risposte")</f>
        <v>Controlla se hai cancellato tutte le voci che non servono e se hai dato tutte le risposte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COUNTIF(F14:I65,F3)</f>
        <v>0</v>
      </c>
      <c r="G4" s="13">
        <f>COUNTIF(F14:I65,G3)</f>
        <v>0</v>
      </c>
      <c r="H4" s="13">
        <f>COUNTIF(F14:I65,H3)</f>
        <v>0</v>
      </c>
      <c r="I4" s="33">
        <f>COUNTIF(F14:I65,I3)</f>
        <v>0</v>
      </c>
      <c r="J4" s="7" t="e">
        <f>IF((F4+G4+H4+I4)=(F2),OK,"Controlla se hai cancellato tutte le voci che non servono")</f>
        <v>#NAME?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78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64</v>
      </c>
    </row>
    <row r="11" spans="2:10" ht="13.5" customHeight="1" x14ac:dyDescent="0.3">
      <c r="B11" s="1"/>
      <c r="C11" s="71" t="s">
        <v>80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/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25.5" customHeight="1" x14ac:dyDescent="0.25">
      <c r="B14" s="1"/>
      <c r="C14" s="58">
        <v>1</v>
      </c>
      <c r="D14" s="66" t="s">
        <v>81</v>
      </c>
      <c r="E14" s="77" t="s">
        <v>17</v>
      </c>
      <c r="F14" s="70"/>
      <c r="G14" s="61"/>
      <c r="H14" s="61"/>
      <c r="I14" s="62"/>
      <c r="J14" s="86"/>
    </row>
    <row r="15" spans="2:10" ht="35.25" customHeight="1" x14ac:dyDescent="0.25">
      <c r="C15" s="59"/>
      <c r="D15" s="59"/>
      <c r="E15" s="59"/>
      <c r="F15" s="24"/>
      <c r="G15" s="24"/>
      <c r="H15" s="24"/>
      <c r="I15" s="24"/>
      <c r="J15" s="59"/>
    </row>
    <row r="16" spans="2:10" ht="35.25" customHeight="1" x14ac:dyDescent="0.25">
      <c r="C16" s="58">
        <v>2</v>
      </c>
      <c r="D16" s="88" t="s">
        <v>82</v>
      </c>
      <c r="E16" s="77" t="s">
        <v>17</v>
      </c>
      <c r="F16" s="70"/>
      <c r="G16" s="61"/>
      <c r="H16" s="61"/>
      <c r="I16" s="62"/>
      <c r="J16" s="30"/>
    </row>
    <row r="17" spans="2:10" ht="35.25" customHeight="1" x14ac:dyDescent="0.25">
      <c r="C17" s="59"/>
      <c r="D17" s="59"/>
      <c r="E17" s="59"/>
      <c r="F17" s="24"/>
      <c r="G17" s="24"/>
      <c r="H17" s="24"/>
      <c r="I17" s="24"/>
      <c r="J17" s="30"/>
    </row>
    <row r="18" spans="2:10" ht="24.75" customHeight="1" x14ac:dyDescent="0.25">
      <c r="B18" s="1"/>
      <c r="C18" s="58">
        <v>3</v>
      </c>
      <c r="D18" s="66" t="s">
        <v>83</v>
      </c>
      <c r="E18" s="66" t="s">
        <v>17</v>
      </c>
      <c r="F18" s="60"/>
      <c r="G18" s="61"/>
      <c r="H18" s="61"/>
      <c r="I18" s="62"/>
      <c r="J18" s="86"/>
    </row>
    <row r="19" spans="2:10" ht="15.75" customHeight="1" x14ac:dyDescent="0.25">
      <c r="B19" s="1"/>
      <c r="C19" s="59"/>
      <c r="D19" s="59"/>
      <c r="E19" s="59"/>
      <c r="F19" s="24"/>
      <c r="G19" s="24"/>
      <c r="H19" s="24"/>
      <c r="I19" s="24"/>
      <c r="J19" s="59"/>
    </row>
    <row r="20" spans="2:10" ht="24" customHeight="1" x14ac:dyDescent="0.25">
      <c r="B20" s="1"/>
      <c r="C20" s="58">
        <v>4</v>
      </c>
      <c r="D20" s="67" t="s">
        <v>84</v>
      </c>
      <c r="E20" s="66" t="s">
        <v>17</v>
      </c>
      <c r="F20" s="60"/>
      <c r="G20" s="61"/>
      <c r="H20" s="61"/>
      <c r="I20" s="62"/>
      <c r="J20" s="86"/>
    </row>
    <row r="21" spans="2:10" ht="30" customHeight="1" x14ac:dyDescent="0.25">
      <c r="B21" s="1"/>
      <c r="C21" s="59"/>
      <c r="D21" s="59"/>
      <c r="E21" s="59"/>
      <c r="F21" s="24"/>
      <c r="G21" s="24"/>
      <c r="H21" s="24"/>
      <c r="I21" s="24"/>
      <c r="J21" s="59"/>
    </row>
    <row r="22" spans="2:10" ht="18.75" customHeight="1" x14ac:dyDescent="0.25">
      <c r="B22" s="1"/>
      <c r="C22" s="58">
        <v>5</v>
      </c>
      <c r="D22" s="67" t="s">
        <v>85</v>
      </c>
      <c r="E22" s="66" t="s">
        <v>17</v>
      </c>
      <c r="F22" s="60"/>
      <c r="G22" s="61"/>
      <c r="H22" s="61"/>
      <c r="I22" s="62"/>
      <c r="J22" s="86"/>
    </row>
    <row r="23" spans="2:10" ht="21" customHeight="1" x14ac:dyDescent="0.25">
      <c r="B23" s="1"/>
      <c r="C23" s="59"/>
      <c r="D23" s="59"/>
      <c r="E23" s="59"/>
      <c r="F23" s="24"/>
      <c r="G23" s="24"/>
      <c r="H23" s="24"/>
      <c r="I23" s="24"/>
      <c r="J23" s="59"/>
    </row>
    <row r="24" spans="2:10" ht="21" customHeight="1" x14ac:dyDescent="0.25">
      <c r="B24" s="1"/>
      <c r="C24" s="58">
        <v>6</v>
      </c>
      <c r="D24" s="67" t="s">
        <v>86</v>
      </c>
      <c r="E24" s="44" t="s">
        <v>17</v>
      </c>
      <c r="F24" s="60"/>
      <c r="G24" s="61"/>
      <c r="H24" s="61"/>
      <c r="I24" s="62"/>
      <c r="J24" s="86"/>
    </row>
    <row r="25" spans="2:10" ht="19.5" customHeight="1" x14ac:dyDescent="0.25">
      <c r="B25" s="1"/>
      <c r="C25" s="59"/>
      <c r="D25" s="59"/>
      <c r="E25" s="25"/>
      <c r="F25" s="24"/>
      <c r="G25" s="24"/>
      <c r="H25" s="24"/>
      <c r="I25" s="24"/>
      <c r="J25" s="59"/>
    </row>
    <row r="26" spans="2:10" ht="20.25" customHeight="1" x14ac:dyDescent="0.25">
      <c r="B26" s="1"/>
      <c r="C26" s="58">
        <v>7</v>
      </c>
      <c r="D26" s="67" t="s">
        <v>87</v>
      </c>
      <c r="E26" s="44" t="s">
        <v>17</v>
      </c>
      <c r="F26" s="60"/>
      <c r="G26" s="61"/>
      <c r="H26" s="61"/>
      <c r="I26" s="62"/>
      <c r="J26" s="86"/>
    </row>
    <row r="27" spans="2:10" ht="24.75" customHeight="1" x14ac:dyDescent="0.25">
      <c r="B27" s="1"/>
      <c r="C27" s="59"/>
      <c r="D27" s="59"/>
      <c r="E27" s="25"/>
      <c r="F27" s="24"/>
      <c r="G27" s="24"/>
      <c r="H27" s="24"/>
      <c r="I27" s="24"/>
      <c r="J27" s="59"/>
    </row>
    <row r="28" spans="2:10" ht="21" customHeight="1" x14ac:dyDescent="0.25">
      <c r="B28" s="1"/>
      <c r="C28" s="58">
        <v>8</v>
      </c>
      <c r="D28" s="67" t="s">
        <v>88</v>
      </c>
      <c r="E28" s="44" t="s">
        <v>17</v>
      </c>
      <c r="F28" s="60"/>
      <c r="G28" s="61"/>
      <c r="H28" s="61"/>
      <c r="I28" s="62"/>
      <c r="J28" s="86"/>
    </row>
    <row r="29" spans="2:10" ht="27" customHeight="1" x14ac:dyDescent="0.25">
      <c r="B29" s="1"/>
      <c r="C29" s="59"/>
      <c r="D29" s="59"/>
      <c r="E29" s="25"/>
      <c r="F29" s="24"/>
      <c r="G29" s="24"/>
      <c r="H29" s="24"/>
      <c r="I29" s="24"/>
      <c r="J29" s="59"/>
    </row>
    <row r="30" spans="2:10" ht="24" customHeight="1" x14ac:dyDescent="0.25">
      <c r="B30" s="1"/>
      <c r="C30" s="58">
        <v>9</v>
      </c>
      <c r="D30" s="67" t="s">
        <v>89</v>
      </c>
      <c r="E30" s="44" t="s">
        <v>17</v>
      </c>
      <c r="F30" s="60"/>
      <c r="G30" s="61"/>
      <c r="H30" s="61"/>
      <c r="I30" s="62"/>
      <c r="J30" s="86"/>
    </row>
    <row r="31" spans="2:10" ht="24" customHeight="1" x14ac:dyDescent="0.25">
      <c r="B31" s="1"/>
      <c r="C31" s="59"/>
      <c r="D31" s="59"/>
      <c r="E31" s="25"/>
      <c r="F31" s="24"/>
      <c r="G31" s="24"/>
      <c r="H31" s="24"/>
      <c r="I31" s="24"/>
      <c r="J31" s="59"/>
    </row>
    <row r="32" spans="2:10" ht="21" customHeight="1" x14ac:dyDescent="0.25">
      <c r="B32" s="1"/>
      <c r="C32" s="58">
        <v>11</v>
      </c>
      <c r="D32" s="67" t="s">
        <v>90</v>
      </c>
      <c r="E32" s="44" t="s">
        <v>17</v>
      </c>
      <c r="F32" s="60"/>
      <c r="G32" s="61"/>
      <c r="H32" s="61"/>
      <c r="I32" s="62"/>
      <c r="J32" s="86"/>
    </row>
    <row r="33" spans="2:10" ht="19.5" customHeight="1" x14ac:dyDescent="0.25">
      <c r="B33" s="1"/>
      <c r="C33" s="59"/>
      <c r="D33" s="59"/>
      <c r="E33" s="25"/>
      <c r="F33" s="24"/>
      <c r="G33" s="24"/>
      <c r="H33" s="24"/>
      <c r="I33" s="24"/>
      <c r="J33" s="59"/>
    </row>
    <row r="34" spans="2:10" ht="20.25" customHeight="1" x14ac:dyDescent="0.25">
      <c r="B34" s="1"/>
      <c r="C34" s="58">
        <v>12</v>
      </c>
      <c r="D34" s="66" t="s">
        <v>91</v>
      </c>
      <c r="E34" s="44"/>
      <c r="F34" s="60"/>
      <c r="G34" s="61"/>
      <c r="H34" s="61"/>
      <c r="I34" s="62"/>
      <c r="J34" s="86"/>
    </row>
    <row r="35" spans="2:10" ht="18.75" customHeight="1" x14ac:dyDescent="0.25">
      <c r="B35" s="1"/>
      <c r="C35" s="59"/>
      <c r="D35" s="59"/>
      <c r="E35" s="25" t="s">
        <v>92</v>
      </c>
      <c r="F35" s="24"/>
      <c r="G35" s="24"/>
      <c r="H35" s="24"/>
      <c r="I35" s="24"/>
      <c r="J35" s="59"/>
    </row>
    <row r="36" spans="2:10" ht="20.25" customHeight="1" x14ac:dyDescent="0.25">
      <c r="B36" s="1"/>
      <c r="C36" s="58">
        <v>13</v>
      </c>
      <c r="D36" s="66" t="s">
        <v>93</v>
      </c>
      <c r="E36" s="66" t="s">
        <v>17</v>
      </c>
      <c r="F36" s="60"/>
      <c r="G36" s="61"/>
      <c r="H36" s="61"/>
      <c r="I36" s="62"/>
      <c r="J36" s="86"/>
    </row>
    <row r="37" spans="2:10" ht="18.75" customHeight="1" x14ac:dyDescent="0.25">
      <c r="B37" s="1"/>
      <c r="C37" s="59"/>
      <c r="D37" s="59"/>
      <c r="E37" s="59"/>
      <c r="F37" s="24"/>
      <c r="G37" s="24"/>
      <c r="H37" s="24"/>
      <c r="I37" s="24"/>
      <c r="J37" s="59"/>
    </row>
    <row r="38" spans="2:10" ht="18" customHeight="1" x14ac:dyDescent="0.25">
      <c r="B38" s="1"/>
      <c r="C38" s="58">
        <v>14</v>
      </c>
      <c r="D38" s="66" t="s">
        <v>94</v>
      </c>
      <c r="E38" s="44" t="s">
        <v>17</v>
      </c>
      <c r="F38" s="60"/>
      <c r="G38" s="61"/>
      <c r="H38" s="61"/>
      <c r="I38" s="62"/>
      <c r="J38" s="86"/>
    </row>
    <row r="39" spans="2:10" ht="37.5" customHeight="1" x14ac:dyDescent="0.25">
      <c r="B39" s="1"/>
      <c r="C39" s="59"/>
      <c r="D39" s="59"/>
      <c r="E39" s="25"/>
      <c r="F39" s="24"/>
      <c r="G39" s="24"/>
      <c r="H39" s="24"/>
      <c r="I39" s="24"/>
      <c r="J39" s="59"/>
    </row>
    <row r="40" spans="2:10" ht="22.5" customHeight="1" x14ac:dyDescent="0.25">
      <c r="B40" s="1"/>
      <c r="C40" s="58">
        <v>15</v>
      </c>
      <c r="D40" s="67" t="s">
        <v>95</v>
      </c>
      <c r="E40" s="44" t="s">
        <v>17</v>
      </c>
      <c r="F40" s="60"/>
      <c r="G40" s="61"/>
      <c r="H40" s="61"/>
      <c r="I40" s="62"/>
      <c r="J40" s="86"/>
    </row>
    <row r="41" spans="2:10" ht="18" customHeight="1" x14ac:dyDescent="0.25">
      <c r="B41" s="1"/>
      <c r="C41" s="59"/>
      <c r="D41" s="59"/>
      <c r="E41" s="23"/>
      <c r="F41" s="24"/>
      <c r="G41" s="24"/>
      <c r="H41" s="24"/>
      <c r="I41" s="24"/>
      <c r="J41" s="59"/>
    </row>
    <row r="42" spans="2:10" ht="27" customHeight="1" x14ac:dyDescent="0.25">
      <c r="B42" s="1"/>
      <c r="C42" s="58">
        <v>16</v>
      </c>
      <c r="D42" s="66" t="s">
        <v>96</v>
      </c>
      <c r="E42" s="44"/>
      <c r="F42" s="60"/>
      <c r="G42" s="61"/>
      <c r="H42" s="61"/>
      <c r="I42" s="62"/>
      <c r="J42" s="86"/>
    </row>
    <row r="43" spans="2:10" ht="15.75" customHeight="1" x14ac:dyDescent="0.25">
      <c r="B43" s="1"/>
      <c r="C43" s="59"/>
      <c r="D43" s="59"/>
      <c r="E43" s="23" t="s">
        <v>92</v>
      </c>
      <c r="F43" s="24"/>
      <c r="G43" s="24"/>
      <c r="H43" s="24"/>
      <c r="I43" s="24"/>
      <c r="J43" s="59"/>
    </row>
    <row r="44" spans="2:10" ht="21" customHeight="1" x14ac:dyDescent="0.25">
      <c r="B44" s="1"/>
      <c r="C44" s="58">
        <v>17</v>
      </c>
      <c r="D44" s="67" t="s">
        <v>97</v>
      </c>
      <c r="E44" s="44" t="s">
        <v>17</v>
      </c>
      <c r="F44" s="60"/>
      <c r="G44" s="61"/>
      <c r="H44" s="61"/>
      <c r="I44" s="62"/>
      <c r="J44" s="86"/>
    </row>
    <row r="45" spans="2:10" ht="30.75" customHeight="1" x14ac:dyDescent="0.25">
      <c r="B45" s="1"/>
      <c r="C45" s="59"/>
      <c r="D45" s="59"/>
      <c r="E45" s="23"/>
      <c r="F45" s="24"/>
      <c r="G45" s="24"/>
      <c r="H45" s="24"/>
      <c r="I45" s="24"/>
      <c r="J45" s="59"/>
    </row>
    <row r="46" spans="2:10" ht="22.5" customHeight="1" x14ac:dyDescent="0.25">
      <c r="B46" s="1"/>
      <c r="C46" s="58">
        <v>18</v>
      </c>
      <c r="D46" s="67" t="s">
        <v>98</v>
      </c>
      <c r="E46" s="29"/>
      <c r="F46" s="60"/>
      <c r="G46" s="61"/>
      <c r="H46" s="61"/>
      <c r="I46" s="62"/>
      <c r="J46" s="86"/>
    </row>
    <row r="47" spans="2:10" ht="29.25" customHeight="1" x14ac:dyDescent="0.25">
      <c r="B47" s="1"/>
      <c r="C47" s="59"/>
      <c r="D47" s="59"/>
      <c r="E47" s="29" t="s">
        <v>92</v>
      </c>
      <c r="F47" s="24"/>
      <c r="G47" s="24"/>
      <c r="H47" s="24"/>
      <c r="I47" s="24"/>
      <c r="J47" s="59"/>
    </row>
    <row r="48" spans="2:10" ht="24.75" customHeight="1" x14ac:dyDescent="0.25">
      <c r="B48" s="1"/>
      <c r="C48" s="58">
        <v>19</v>
      </c>
      <c r="D48" s="67" t="s">
        <v>99</v>
      </c>
      <c r="E48" s="29"/>
      <c r="F48" s="60"/>
      <c r="G48" s="61"/>
      <c r="H48" s="61"/>
      <c r="I48" s="62"/>
      <c r="J48" s="86"/>
    </row>
    <row r="49" spans="2:10" ht="23.25" customHeight="1" x14ac:dyDescent="0.25">
      <c r="B49" s="1"/>
      <c r="C49" s="59"/>
      <c r="D49" s="59"/>
      <c r="E49" s="29" t="s">
        <v>92</v>
      </c>
      <c r="F49" s="24"/>
      <c r="G49" s="24"/>
      <c r="H49" s="24"/>
      <c r="I49" s="24"/>
      <c r="J49" s="59"/>
    </row>
    <row r="50" spans="2:10" ht="24.75" customHeight="1" x14ac:dyDescent="0.25">
      <c r="B50" s="1"/>
      <c r="C50" s="58">
        <v>20</v>
      </c>
      <c r="D50" s="67" t="s">
        <v>100</v>
      </c>
      <c r="E50" s="29"/>
      <c r="F50" s="60"/>
      <c r="G50" s="61"/>
      <c r="H50" s="61"/>
      <c r="I50" s="62"/>
      <c r="J50" s="86"/>
    </row>
    <row r="51" spans="2:10" ht="23.25" customHeight="1" x14ac:dyDescent="0.25">
      <c r="B51" s="1"/>
      <c r="C51" s="59"/>
      <c r="D51" s="59"/>
      <c r="E51" s="29" t="s">
        <v>92</v>
      </c>
      <c r="F51" s="24"/>
      <c r="G51" s="24"/>
      <c r="H51" s="24"/>
      <c r="I51" s="24"/>
      <c r="J51" s="59"/>
    </row>
    <row r="52" spans="2:10" ht="19.5" customHeight="1" x14ac:dyDescent="0.25">
      <c r="B52" s="1"/>
      <c r="C52" s="58">
        <v>21</v>
      </c>
      <c r="D52" s="66" t="s">
        <v>101</v>
      </c>
      <c r="E52" s="29"/>
      <c r="F52" s="60"/>
      <c r="G52" s="61"/>
      <c r="H52" s="61"/>
      <c r="I52" s="62"/>
      <c r="J52" s="86"/>
    </row>
    <row r="53" spans="2:10" ht="29.25" customHeight="1" x14ac:dyDescent="0.25">
      <c r="B53" s="1"/>
      <c r="C53" s="59"/>
      <c r="D53" s="59"/>
      <c r="E53" s="29" t="s">
        <v>92</v>
      </c>
      <c r="F53" s="24"/>
      <c r="G53" s="24"/>
      <c r="H53" s="24"/>
      <c r="I53" s="24"/>
      <c r="J53" s="59"/>
    </row>
    <row r="54" spans="2:10" ht="30" customHeight="1" x14ac:dyDescent="0.25">
      <c r="B54" s="1"/>
      <c r="C54" s="58">
        <v>22</v>
      </c>
      <c r="D54" s="66" t="s">
        <v>102</v>
      </c>
      <c r="E54" s="29"/>
      <c r="F54" s="60"/>
      <c r="G54" s="61"/>
      <c r="H54" s="61"/>
      <c r="I54" s="62"/>
      <c r="J54" s="86"/>
    </row>
    <row r="55" spans="2:10" ht="15.75" customHeight="1" x14ac:dyDescent="0.25">
      <c r="B55" s="1"/>
      <c r="C55" s="59"/>
      <c r="D55" s="59"/>
      <c r="E55" s="29" t="s">
        <v>92</v>
      </c>
      <c r="F55" s="24"/>
      <c r="G55" s="24"/>
      <c r="H55" s="24"/>
      <c r="I55" s="24"/>
      <c r="J55" s="59"/>
    </row>
    <row r="56" spans="2:10" ht="30" customHeight="1" x14ac:dyDescent="0.25">
      <c r="B56" s="1"/>
      <c r="C56" s="58">
        <v>23</v>
      </c>
      <c r="D56" s="66" t="s">
        <v>103</v>
      </c>
      <c r="E56" s="29"/>
      <c r="F56" s="60"/>
      <c r="G56" s="61"/>
      <c r="H56" s="61"/>
      <c r="I56" s="62"/>
      <c r="J56" s="86"/>
    </row>
    <row r="57" spans="2:10" ht="15.75" customHeight="1" x14ac:dyDescent="0.25">
      <c r="B57" s="1"/>
      <c r="C57" s="59"/>
      <c r="D57" s="59"/>
      <c r="E57" s="29" t="s">
        <v>92</v>
      </c>
      <c r="F57" s="24"/>
      <c r="G57" s="24"/>
      <c r="H57" s="24"/>
      <c r="I57" s="24"/>
      <c r="J57" s="59"/>
    </row>
    <row r="58" spans="2:10" ht="25.5" customHeight="1" x14ac:dyDescent="0.25">
      <c r="B58" s="1"/>
      <c r="C58" s="58">
        <v>24</v>
      </c>
      <c r="D58" s="66" t="s">
        <v>104</v>
      </c>
      <c r="E58" s="29"/>
      <c r="F58" s="60"/>
      <c r="G58" s="61"/>
      <c r="H58" s="61"/>
      <c r="I58" s="62"/>
      <c r="J58" s="86"/>
    </row>
    <row r="59" spans="2:10" ht="15.75" customHeight="1" x14ac:dyDescent="0.25">
      <c r="B59" s="1"/>
      <c r="C59" s="59"/>
      <c r="D59" s="59"/>
      <c r="E59" s="29" t="s">
        <v>92</v>
      </c>
      <c r="F59" s="24"/>
      <c r="G59" s="24"/>
      <c r="H59" s="24"/>
      <c r="I59" s="24"/>
      <c r="J59" s="59"/>
    </row>
    <row r="60" spans="2:10" ht="24" customHeight="1" x14ac:dyDescent="0.25">
      <c r="B60" s="1"/>
      <c r="C60" s="58">
        <v>25</v>
      </c>
      <c r="D60" s="66" t="s">
        <v>105</v>
      </c>
      <c r="E60" s="29"/>
      <c r="F60" s="60"/>
      <c r="G60" s="61"/>
      <c r="H60" s="61"/>
      <c r="I60" s="62"/>
      <c r="J60" s="86"/>
    </row>
    <row r="61" spans="2:10" ht="15.75" customHeight="1" x14ac:dyDescent="0.3">
      <c r="B61" s="1"/>
      <c r="C61" s="59"/>
      <c r="D61" s="59"/>
      <c r="E61" s="49" t="s">
        <v>92</v>
      </c>
      <c r="F61" s="24"/>
      <c r="G61" s="24"/>
      <c r="H61" s="24"/>
      <c r="I61" s="24"/>
      <c r="J61" s="59"/>
    </row>
    <row r="62" spans="2:10" ht="24" customHeight="1" x14ac:dyDescent="0.25">
      <c r="B62" s="1"/>
      <c r="C62" s="58">
        <v>26</v>
      </c>
      <c r="D62" s="66" t="s">
        <v>106</v>
      </c>
      <c r="E62" s="29"/>
      <c r="F62" s="60"/>
      <c r="G62" s="61"/>
      <c r="H62" s="61"/>
      <c r="I62" s="62"/>
      <c r="J62" s="86"/>
    </row>
    <row r="63" spans="2:10" ht="15.75" customHeight="1" x14ac:dyDescent="0.3">
      <c r="B63" s="1"/>
      <c r="C63" s="59"/>
      <c r="D63" s="59"/>
      <c r="E63" s="49" t="s">
        <v>92</v>
      </c>
      <c r="F63" s="24"/>
      <c r="G63" s="24"/>
      <c r="H63" s="24"/>
      <c r="I63" s="24"/>
      <c r="J63" s="59"/>
    </row>
    <row r="64" spans="2:10" ht="24" customHeight="1" x14ac:dyDescent="0.25">
      <c r="B64" s="1"/>
      <c r="C64" s="58">
        <v>27</v>
      </c>
      <c r="D64" s="66" t="s">
        <v>107</v>
      </c>
      <c r="E64" s="29"/>
      <c r="F64" s="60"/>
      <c r="G64" s="61"/>
      <c r="H64" s="61"/>
      <c r="I64" s="62"/>
      <c r="J64" s="86"/>
    </row>
    <row r="65" spans="2:10" ht="15.75" customHeight="1" x14ac:dyDescent="0.25">
      <c r="B65" s="1"/>
      <c r="C65" s="59"/>
      <c r="D65" s="59"/>
      <c r="E65" s="29" t="s">
        <v>92</v>
      </c>
      <c r="F65" s="24"/>
      <c r="G65" s="24"/>
      <c r="H65" s="24"/>
      <c r="I65" s="24"/>
      <c r="J65" s="59"/>
    </row>
    <row r="66" spans="2:10" ht="15.75" customHeight="1" x14ac:dyDescent="0.25"/>
    <row r="67" spans="2:10" ht="15.75" customHeight="1" x14ac:dyDescent="0.25"/>
    <row r="68" spans="2:10" ht="15.75" customHeight="1" x14ac:dyDescent="0.25"/>
    <row r="69" spans="2:10" ht="15.75" customHeight="1" x14ac:dyDescent="0.25"/>
    <row r="70" spans="2:10" ht="15.75" customHeight="1" x14ac:dyDescent="0.25"/>
    <row r="71" spans="2:10" ht="15.75" customHeight="1" x14ac:dyDescent="0.25"/>
    <row r="72" spans="2:10" ht="15.75" customHeight="1" x14ac:dyDescent="0.25"/>
    <row r="73" spans="2:10" ht="15.75" customHeight="1" x14ac:dyDescent="0.25"/>
    <row r="74" spans="2:10" ht="15.75" customHeight="1" x14ac:dyDescent="0.25"/>
    <row r="75" spans="2:10" ht="15.75" customHeight="1" x14ac:dyDescent="0.25"/>
    <row r="76" spans="2:10" ht="15.75" customHeight="1" x14ac:dyDescent="0.25"/>
    <row r="77" spans="2:10" ht="15.75" customHeight="1" x14ac:dyDescent="0.25"/>
    <row r="78" spans="2:10" ht="15.75" customHeight="1" x14ac:dyDescent="0.25"/>
    <row r="79" spans="2:10" ht="15.75" customHeight="1" x14ac:dyDescent="0.25"/>
    <row r="80" spans="2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18">
    <mergeCell ref="J24:J25"/>
    <mergeCell ref="J26:J27"/>
    <mergeCell ref="J32:J33"/>
    <mergeCell ref="J14:J15"/>
    <mergeCell ref="J30:J31"/>
    <mergeCell ref="J18:J19"/>
    <mergeCell ref="J20:J21"/>
    <mergeCell ref="J22:J23"/>
    <mergeCell ref="J28:J29"/>
    <mergeCell ref="D50:D51"/>
    <mergeCell ref="C52:C53"/>
    <mergeCell ref="C58:C59"/>
    <mergeCell ref="C60:C61"/>
    <mergeCell ref="C62:C63"/>
    <mergeCell ref="C64:C65"/>
    <mergeCell ref="D56:D57"/>
    <mergeCell ref="C50:C51"/>
    <mergeCell ref="D58:D59"/>
    <mergeCell ref="D60:D61"/>
    <mergeCell ref="C56:C57"/>
    <mergeCell ref="C54:C55"/>
    <mergeCell ref="D32:D33"/>
    <mergeCell ref="D22:D23"/>
    <mergeCell ref="D26:D27"/>
    <mergeCell ref="D28:D29"/>
    <mergeCell ref="D30:D31"/>
    <mergeCell ref="E16:E17"/>
    <mergeCell ref="C38:C39"/>
    <mergeCell ref="D24:D25"/>
    <mergeCell ref="C24:C25"/>
    <mergeCell ref="C26:C27"/>
    <mergeCell ref="C28:C29"/>
    <mergeCell ref="C30:C31"/>
    <mergeCell ref="C32:C33"/>
    <mergeCell ref="D38:D39"/>
    <mergeCell ref="D34:D35"/>
    <mergeCell ref="D36:D37"/>
    <mergeCell ref="C34:C35"/>
    <mergeCell ref="C36:C37"/>
    <mergeCell ref="F26:I26"/>
    <mergeCell ref="F28:I28"/>
    <mergeCell ref="F30:I30"/>
    <mergeCell ref="F32:I32"/>
    <mergeCell ref="F34:I34"/>
    <mergeCell ref="F36:I36"/>
    <mergeCell ref="E10:I10"/>
    <mergeCell ref="E11:I11"/>
    <mergeCell ref="F16:I16"/>
    <mergeCell ref="F18:I18"/>
    <mergeCell ref="E14:E15"/>
    <mergeCell ref="E36:E37"/>
    <mergeCell ref="E18:E19"/>
    <mergeCell ref="E20:E21"/>
    <mergeCell ref="E22:E23"/>
    <mergeCell ref="F1:I1"/>
    <mergeCell ref="F2:I2"/>
    <mergeCell ref="D6:I6"/>
    <mergeCell ref="F22:I22"/>
    <mergeCell ref="E12:I12"/>
    <mergeCell ref="F20:I20"/>
    <mergeCell ref="E13:I13"/>
    <mergeCell ref="F14:I14"/>
    <mergeCell ref="F24:I24"/>
    <mergeCell ref="C11:D11"/>
    <mergeCell ref="C10:D10"/>
    <mergeCell ref="C14:C15"/>
    <mergeCell ref="C16:C17"/>
    <mergeCell ref="C18:C19"/>
    <mergeCell ref="C20:C21"/>
    <mergeCell ref="D14:D15"/>
    <mergeCell ref="D16:D17"/>
    <mergeCell ref="D18:D19"/>
    <mergeCell ref="C22:C23"/>
    <mergeCell ref="D20:D21"/>
    <mergeCell ref="C46:C47"/>
    <mergeCell ref="C48:C49"/>
    <mergeCell ref="D48:D49"/>
    <mergeCell ref="D46:D47"/>
    <mergeCell ref="D40:D41"/>
    <mergeCell ref="F58:I58"/>
    <mergeCell ref="F60:I60"/>
    <mergeCell ref="F62:I62"/>
    <mergeCell ref="F64:I64"/>
    <mergeCell ref="D62:D63"/>
    <mergeCell ref="D64:D65"/>
    <mergeCell ref="F54:I54"/>
    <mergeCell ref="F56:I56"/>
    <mergeCell ref="F48:I48"/>
    <mergeCell ref="F50:I50"/>
    <mergeCell ref="F46:I46"/>
    <mergeCell ref="F52:I52"/>
    <mergeCell ref="D42:D43"/>
    <mergeCell ref="C42:C43"/>
    <mergeCell ref="C44:C45"/>
    <mergeCell ref="C40:C41"/>
    <mergeCell ref="D44:D45"/>
    <mergeCell ref="D52:D53"/>
    <mergeCell ref="D54:D55"/>
    <mergeCell ref="J58:J59"/>
    <mergeCell ref="J60:J61"/>
    <mergeCell ref="J62:J63"/>
    <mergeCell ref="J64:J65"/>
    <mergeCell ref="J52:J53"/>
    <mergeCell ref="J56:J57"/>
    <mergeCell ref="J54:J55"/>
    <mergeCell ref="J42:J43"/>
    <mergeCell ref="J40:J41"/>
    <mergeCell ref="J48:J49"/>
    <mergeCell ref="J50:J51"/>
    <mergeCell ref="F38:I38"/>
    <mergeCell ref="F40:I40"/>
    <mergeCell ref="F42:I42"/>
    <mergeCell ref="F44:I44"/>
    <mergeCell ref="J34:J35"/>
    <mergeCell ref="J36:J37"/>
    <mergeCell ref="J38:J39"/>
    <mergeCell ref="J44:J45"/>
    <mergeCell ref="J46:J47"/>
  </mergeCells>
  <conditionalFormatting sqref="J2">
    <cfRule type="containsText" dxfId="27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26" priority="2" operator="containsText" text="OK">
      <formula>NOT(ISERROR(SEARCH(("OK"),(J2))))</formula>
    </cfRule>
  </conditionalFormatting>
  <conditionalFormatting sqref="J4">
    <cfRule type="containsText" dxfId="25" priority="3" operator="containsText" text="Controlla ">
      <formula>NOT(ISERROR(SEARCH(("Controlla "),(J4))))</formula>
    </cfRule>
  </conditionalFormatting>
  <conditionalFormatting sqref="J4">
    <cfRule type="containsText" dxfId="24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81" zoomScaleNormal="70" workbookViewId="0">
      <selection activeCell="E42" sqref="E42:E43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6" width="14.44140625" customWidth="1"/>
    <col min="8" max="8" width="14" customWidth="1"/>
    <col min="9" max="9" width="14.66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COUNTIF(E14:E59,"SI")</f>
        <v>22</v>
      </c>
      <c r="E2" s="6">
        <f>COUNTIF(E14:E59,"NA")</f>
        <v>1</v>
      </c>
      <c r="F2" s="51">
        <f>COUNTIF(F14:I59,"NO")</f>
        <v>0</v>
      </c>
      <c r="G2" s="52"/>
      <c r="H2" s="52"/>
      <c r="I2" s="53"/>
      <c r="J2" s="7" t="str">
        <f>IF((D2+E2+F2)=C59,OK,"Controlla se hai cancellato tutte le voci che non servono e se hai dato tutte le risposte")</f>
        <v>Controlla se hai cancellato tutte le voci che non servono e se hai dato tutte le risposte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COUNTIF(F14:I59,F3)</f>
        <v>0</v>
      </c>
      <c r="G4" s="13">
        <f>COUNTIF(F14:I59,G3)</f>
        <v>0</v>
      </c>
      <c r="H4" s="13">
        <f>COUNTIF(F14:I59,H3)</f>
        <v>0</v>
      </c>
      <c r="I4" s="12">
        <f>COUNTIF(F14:I59,I3)</f>
        <v>0</v>
      </c>
      <c r="J4" s="7" t="e">
        <f>IF((F4+G4+H4+I4)=(F2),OK,"Controlla se hai cancellato tutte le voci che non servono")</f>
        <v>#NAME?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108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64</v>
      </c>
    </row>
    <row r="11" spans="2:10" ht="30.75" customHeight="1" x14ac:dyDescent="0.3">
      <c r="B11" s="1"/>
      <c r="C11" s="71" t="s">
        <v>109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110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13.5" customHeight="1" x14ac:dyDescent="0.25">
      <c r="B14" s="1"/>
      <c r="C14" s="86">
        <v>1</v>
      </c>
      <c r="D14" s="91" t="s">
        <v>111</v>
      </c>
      <c r="E14" s="90" t="s">
        <v>17</v>
      </c>
      <c r="F14" s="89"/>
      <c r="G14" s="61"/>
      <c r="H14" s="61"/>
      <c r="I14" s="62"/>
      <c r="J14" s="86"/>
    </row>
    <row r="15" spans="2:10" ht="19.5" customHeight="1" x14ac:dyDescent="0.3">
      <c r="C15" s="59"/>
      <c r="D15" s="59"/>
      <c r="E15" s="59"/>
      <c r="F15" s="34"/>
      <c r="G15" s="34"/>
      <c r="H15" s="34"/>
      <c r="I15" s="34"/>
      <c r="J15" s="59"/>
    </row>
    <row r="16" spans="2:10" ht="22.5" customHeight="1" x14ac:dyDescent="0.3">
      <c r="B16" s="1"/>
      <c r="C16" s="86">
        <v>2</v>
      </c>
      <c r="D16" s="91" t="s">
        <v>112</v>
      </c>
      <c r="E16" s="91" t="s">
        <v>17</v>
      </c>
      <c r="F16" s="92"/>
      <c r="G16" s="61"/>
      <c r="H16" s="61"/>
      <c r="I16" s="62"/>
      <c r="J16" s="86"/>
    </row>
    <row r="17" spans="2:10" ht="48" customHeight="1" x14ac:dyDescent="0.3">
      <c r="B17" s="1"/>
      <c r="C17" s="59"/>
      <c r="D17" s="59"/>
      <c r="E17" s="59"/>
      <c r="F17" s="34"/>
      <c r="G17" s="34"/>
      <c r="H17" s="34"/>
      <c r="I17" s="34"/>
      <c r="J17" s="59"/>
    </row>
    <row r="18" spans="2:10" ht="16.5" customHeight="1" x14ac:dyDescent="0.3">
      <c r="B18" s="1"/>
      <c r="C18" s="86">
        <v>3</v>
      </c>
      <c r="D18" s="95" t="s">
        <v>113</v>
      </c>
      <c r="E18" s="91" t="s">
        <v>17</v>
      </c>
      <c r="F18" s="92"/>
      <c r="G18" s="61"/>
      <c r="H18" s="61"/>
      <c r="I18" s="62"/>
      <c r="J18" s="86"/>
    </row>
    <row r="19" spans="2:10" ht="15.75" customHeight="1" x14ac:dyDescent="0.3">
      <c r="B19" s="1"/>
      <c r="C19" s="59"/>
      <c r="D19" s="59"/>
      <c r="E19" s="59"/>
      <c r="F19" s="34"/>
      <c r="G19" s="34"/>
      <c r="H19" s="34"/>
      <c r="I19" s="34"/>
      <c r="J19" s="59"/>
    </row>
    <row r="20" spans="2:10" ht="22.5" customHeight="1" x14ac:dyDescent="0.3">
      <c r="B20" s="1"/>
      <c r="C20" s="86">
        <v>4</v>
      </c>
      <c r="D20" s="95" t="s">
        <v>114</v>
      </c>
      <c r="E20" s="91" t="s">
        <v>17</v>
      </c>
      <c r="F20" s="92"/>
      <c r="G20" s="61"/>
      <c r="H20" s="61"/>
      <c r="I20" s="62"/>
      <c r="J20" s="86"/>
    </row>
    <row r="21" spans="2:10" ht="15.75" customHeight="1" x14ac:dyDescent="0.3">
      <c r="B21" s="1"/>
      <c r="C21" s="59"/>
      <c r="D21" s="59"/>
      <c r="E21" s="59"/>
      <c r="F21" s="34"/>
      <c r="G21" s="34"/>
      <c r="H21" s="34"/>
      <c r="I21" s="34"/>
      <c r="J21" s="59"/>
    </row>
    <row r="22" spans="2:10" ht="21" customHeight="1" x14ac:dyDescent="0.3">
      <c r="B22" s="1"/>
      <c r="C22" s="86">
        <v>5</v>
      </c>
      <c r="D22" s="95" t="s">
        <v>115</v>
      </c>
      <c r="E22" s="91" t="s">
        <v>17</v>
      </c>
      <c r="F22" s="92"/>
      <c r="G22" s="61"/>
      <c r="H22" s="61"/>
      <c r="I22" s="62"/>
      <c r="J22" s="86"/>
    </row>
    <row r="23" spans="2:10" ht="15.75" customHeight="1" x14ac:dyDescent="0.3">
      <c r="B23" s="1"/>
      <c r="C23" s="59"/>
      <c r="D23" s="59"/>
      <c r="E23" s="59"/>
      <c r="F23" s="34"/>
      <c r="G23" s="34"/>
      <c r="H23" s="34"/>
      <c r="I23" s="34"/>
      <c r="J23" s="59"/>
    </row>
    <row r="24" spans="2:10" ht="24" customHeight="1" x14ac:dyDescent="0.3">
      <c r="B24" s="1"/>
      <c r="C24" s="86">
        <v>6</v>
      </c>
      <c r="D24" s="95" t="s">
        <v>116</v>
      </c>
      <c r="E24" s="91" t="s">
        <v>17</v>
      </c>
      <c r="F24" s="92"/>
      <c r="G24" s="61"/>
      <c r="H24" s="61"/>
      <c r="I24" s="62"/>
      <c r="J24" s="86"/>
    </row>
    <row r="25" spans="2:10" ht="26.25" customHeight="1" x14ac:dyDescent="0.3">
      <c r="B25" s="1"/>
      <c r="C25" s="59"/>
      <c r="D25" s="59"/>
      <c r="E25" s="59"/>
      <c r="F25" s="34"/>
      <c r="G25" s="34"/>
      <c r="H25" s="34"/>
      <c r="I25" s="34"/>
      <c r="J25" s="59"/>
    </row>
    <row r="26" spans="2:10" ht="13.5" customHeight="1" x14ac:dyDescent="0.3">
      <c r="B26" s="1"/>
      <c r="C26" s="86">
        <v>7</v>
      </c>
      <c r="D26" s="95" t="s">
        <v>117</v>
      </c>
      <c r="E26" s="91" t="s">
        <v>17</v>
      </c>
      <c r="F26" s="92"/>
      <c r="G26" s="61"/>
      <c r="H26" s="61"/>
      <c r="I26" s="62"/>
      <c r="J26" s="86"/>
    </row>
    <row r="27" spans="2:10" ht="15.75" customHeight="1" x14ac:dyDescent="0.3">
      <c r="B27" s="1"/>
      <c r="C27" s="59"/>
      <c r="D27" s="59"/>
      <c r="E27" s="59"/>
      <c r="F27" s="34"/>
      <c r="G27" s="34"/>
      <c r="H27" s="34"/>
      <c r="I27" s="34"/>
      <c r="J27" s="59"/>
    </row>
    <row r="28" spans="2:10" ht="30" customHeight="1" x14ac:dyDescent="0.3">
      <c r="B28" s="1"/>
      <c r="C28" s="86">
        <v>8</v>
      </c>
      <c r="D28" s="95" t="s">
        <v>118</v>
      </c>
      <c r="E28" s="91" t="s">
        <v>17</v>
      </c>
      <c r="F28" s="92"/>
      <c r="G28" s="61"/>
      <c r="H28" s="61"/>
      <c r="I28" s="62"/>
      <c r="J28" s="86"/>
    </row>
    <row r="29" spans="2:10" ht="15.75" customHeight="1" x14ac:dyDescent="0.3">
      <c r="B29" s="1"/>
      <c r="C29" s="59"/>
      <c r="D29" s="59"/>
      <c r="E29" s="59"/>
      <c r="F29" s="34"/>
      <c r="G29" s="34"/>
      <c r="H29" s="34"/>
      <c r="I29" s="34"/>
      <c r="J29" s="59"/>
    </row>
    <row r="30" spans="2:10" ht="27" customHeight="1" x14ac:dyDescent="0.3">
      <c r="B30" s="1"/>
      <c r="C30" s="86">
        <v>9</v>
      </c>
      <c r="D30" s="95" t="s">
        <v>119</v>
      </c>
      <c r="E30" s="91" t="s">
        <v>17</v>
      </c>
      <c r="F30" s="92"/>
      <c r="G30" s="61"/>
      <c r="H30" s="61"/>
      <c r="I30" s="62"/>
      <c r="J30" s="86"/>
    </row>
    <row r="31" spans="2:10" ht="15.75" customHeight="1" x14ac:dyDescent="0.3">
      <c r="B31" s="1"/>
      <c r="C31" s="59"/>
      <c r="D31" s="59"/>
      <c r="E31" s="59"/>
      <c r="F31" s="34"/>
      <c r="G31" s="34"/>
      <c r="H31" s="34"/>
      <c r="I31" s="34"/>
      <c r="J31" s="59"/>
    </row>
    <row r="32" spans="2:10" ht="13.5" customHeight="1" x14ac:dyDescent="0.3">
      <c r="B32" s="1"/>
      <c r="C32" s="86">
        <v>10</v>
      </c>
      <c r="D32" s="91" t="s">
        <v>120</v>
      </c>
      <c r="E32" s="91" t="s">
        <v>17</v>
      </c>
      <c r="F32" s="92"/>
      <c r="G32" s="61"/>
      <c r="H32" s="61"/>
      <c r="I32" s="62"/>
      <c r="J32" s="86"/>
    </row>
    <row r="33" spans="1:26" ht="15.75" customHeight="1" x14ac:dyDescent="0.3">
      <c r="B33" s="1"/>
      <c r="C33" s="59"/>
      <c r="D33" s="59"/>
      <c r="E33" s="59"/>
      <c r="F33" s="34"/>
      <c r="G33" s="34"/>
      <c r="H33" s="34"/>
      <c r="I33" s="34"/>
      <c r="J33" s="59"/>
    </row>
    <row r="34" spans="1:26" ht="15" customHeight="1" x14ac:dyDescent="0.25">
      <c r="A34" s="35"/>
      <c r="B34" s="35"/>
      <c r="C34" s="86">
        <v>11</v>
      </c>
      <c r="D34" s="96" t="s">
        <v>121</v>
      </c>
      <c r="E34" s="36" t="s">
        <v>17</v>
      </c>
      <c r="F34" s="94"/>
      <c r="G34" s="61"/>
      <c r="H34" s="61"/>
      <c r="I34" s="62"/>
      <c r="J34" s="93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 customHeight="1" x14ac:dyDescent="0.25">
      <c r="A35" s="35"/>
      <c r="B35" s="35"/>
      <c r="C35" s="59"/>
      <c r="D35" s="59"/>
      <c r="E35" s="47"/>
      <c r="F35" s="37"/>
      <c r="G35" s="37"/>
      <c r="H35" s="37"/>
      <c r="I35" s="37"/>
      <c r="J35" s="59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5" customHeight="1" x14ac:dyDescent="0.3">
      <c r="B36" s="1"/>
      <c r="C36" s="86">
        <v>12</v>
      </c>
      <c r="D36" s="91" t="s">
        <v>122</v>
      </c>
      <c r="E36" s="91" t="s">
        <v>17</v>
      </c>
      <c r="F36" s="92"/>
      <c r="G36" s="61"/>
      <c r="H36" s="61"/>
      <c r="I36" s="62"/>
      <c r="J36" s="86"/>
    </row>
    <row r="37" spans="1:26" ht="12" customHeight="1" x14ac:dyDescent="0.3">
      <c r="B37" s="1"/>
      <c r="C37" s="59"/>
      <c r="D37" s="59"/>
      <c r="E37" s="59"/>
      <c r="F37" s="34"/>
      <c r="G37" s="34"/>
      <c r="H37" s="34"/>
      <c r="I37" s="34"/>
      <c r="J37" s="59"/>
    </row>
    <row r="38" spans="1:26" ht="27" customHeight="1" x14ac:dyDescent="0.3">
      <c r="B38" s="1"/>
      <c r="C38" s="86">
        <v>13</v>
      </c>
      <c r="D38" s="95" t="s">
        <v>123</v>
      </c>
      <c r="E38" s="91" t="s">
        <v>17</v>
      </c>
      <c r="F38" s="92"/>
      <c r="G38" s="61"/>
      <c r="H38" s="61"/>
      <c r="I38" s="62"/>
      <c r="J38" s="86"/>
    </row>
    <row r="39" spans="1:26" ht="15.75" customHeight="1" x14ac:dyDescent="0.3">
      <c r="B39" s="1"/>
      <c r="C39" s="59"/>
      <c r="D39" s="59"/>
      <c r="E39" s="59"/>
      <c r="F39" s="34"/>
      <c r="G39" s="34"/>
      <c r="H39" s="34"/>
      <c r="I39" s="34"/>
      <c r="J39" s="59"/>
    </row>
    <row r="40" spans="1:26" ht="33" customHeight="1" x14ac:dyDescent="0.3">
      <c r="B40" s="1"/>
      <c r="C40" s="86">
        <v>14</v>
      </c>
      <c r="D40" s="91" t="s">
        <v>124</v>
      </c>
      <c r="E40" s="91" t="s">
        <v>17</v>
      </c>
      <c r="F40" s="92"/>
      <c r="G40" s="61"/>
      <c r="H40" s="61"/>
      <c r="I40" s="62"/>
      <c r="J40" s="86"/>
    </row>
    <row r="41" spans="1:26" ht="15.75" customHeight="1" x14ac:dyDescent="0.3">
      <c r="B41" s="1"/>
      <c r="C41" s="59"/>
      <c r="D41" s="59"/>
      <c r="E41" s="59"/>
      <c r="F41" s="34"/>
      <c r="G41" s="34"/>
      <c r="H41" s="34"/>
      <c r="I41" s="34"/>
      <c r="J41" s="59"/>
    </row>
    <row r="42" spans="1:26" ht="15.75" customHeight="1" x14ac:dyDescent="0.3">
      <c r="B42" s="1"/>
      <c r="C42" s="86">
        <v>15</v>
      </c>
      <c r="D42" s="95" t="s">
        <v>125</v>
      </c>
      <c r="E42" s="91" t="s">
        <v>17</v>
      </c>
      <c r="F42" s="92"/>
      <c r="G42" s="61"/>
      <c r="H42" s="61"/>
      <c r="I42" s="62"/>
      <c r="J42" s="86"/>
    </row>
    <row r="43" spans="1:26" ht="15" customHeight="1" x14ac:dyDescent="0.25">
      <c r="B43" s="1"/>
      <c r="C43" s="59"/>
      <c r="D43" s="59"/>
      <c r="E43" s="59"/>
      <c r="F43" s="24"/>
      <c r="G43" s="24"/>
      <c r="H43" s="24"/>
      <c r="I43" s="24"/>
      <c r="J43" s="59"/>
    </row>
    <row r="44" spans="1:26" ht="21" customHeight="1" x14ac:dyDescent="0.3">
      <c r="B44" s="1"/>
      <c r="C44" s="86">
        <v>16</v>
      </c>
      <c r="D44" s="95" t="s">
        <v>126</v>
      </c>
      <c r="E44" s="38"/>
      <c r="F44" s="92"/>
      <c r="G44" s="61"/>
      <c r="H44" s="61"/>
      <c r="I44" s="62"/>
      <c r="J44" s="86"/>
    </row>
    <row r="45" spans="1:26" ht="15.75" customHeight="1" x14ac:dyDescent="0.3">
      <c r="B45" s="1"/>
      <c r="C45" s="59"/>
      <c r="D45" s="59"/>
      <c r="E45" s="49" t="s">
        <v>92</v>
      </c>
      <c r="F45" s="34"/>
      <c r="G45" s="34"/>
      <c r="H45" s="34"/>
      <c r="I45" s="34"/>
      <c r="J45" s="59"/>
    </row>
    <row r="46" spans="1:26" ht="30.75" customHeight="1" x14ac:dyDescent="0.3">
      <c r="B46" s="1"/>
      <c r="C46" s="86">
        <v>17</v>
      </c>
      <c r="D46" s="95" t="s">
        <v>127</v>
      </c>
      <c r="E46" s="38" t="s">
        <v>17</v>
      </c>
      <c r="F46" s="92"/>
      <c r="G46" s="61"/>
      <c r="H46" s="61"/>
      <c r="I46" s="62"/>
      <c r="J46" s="86"/>
    </row>
    <row r="47" spans="1:26" ht="15.75" customHeight="1" x14ac:dyDescent="0.3">
      <c r="B47" s="1"/>
      <c r="C47" s="59"/>
      <c r="D47" s="59"/>
      <c r="E47" s="38"/>
      <c r="F47" s="34"/>
      <c r="G47" s="34"/>
      <c r="H47" s="34"/>
      <c r="I47" s="34"/>
      <c r="J47" s="59"/>
    </row>
    <row r="48" spans="1:26" ht="26.25" customHeight="1" x14ac:dyDescent="0.3">
      <c r="B48" s="1"/>
      <c r="C48" s="86">
        <v>18</v>
      </c>
      <c r="D48" s="91" t="s">
        <v>128</v>
      </c>
      <c r="E48" s="38" t="s">
        <v>17</v>
      </c>
      <c r="F48" s="92"/>
      <c r="G48" s="61"/>
      <c r="H48" s="61"/>
      <c r="I48" s="62"/>
      <c r="J48" s="86"/>
    </row>
    <row r="49" spans="2:10" ht="25.5" customHeight="1" x14ac:dyDescent="0.3">
      <c r="B49" s="1"/>
      <c r="C49" s="59"/>
      <c r="D49" s="59"/>
      <c r="E49" s="38"/>
      <c r="F49" s="34"/>
      <c r="G49" s="34"/>
      <c r="H49" s="34"/>
      <c r="I49" s="34"/>
      <c r="J49" s="59"/>
    </row>
    <row r="50" spans="2:10" ht="30" customHeight="1" x14ac:dyDescent="0.3">
      <c r="B50" s="1"/>
      <c r="C50" s="86">
        <v>19</v>
      </c>
      <c r="D50" s="91" t="s">
        <v>129</v>
      </c>
      <c r="E50" s="38" t="s">
        <v>17</v>
      </c>
      <c r="F50" s="92"/>
      <c r="G50" s="61"/>
      <c r="H50" s="61"/>
      <c r="I50" s="62"/>
      <c r="J50" s="86"/>
    </row>
    <row r="51" spans="2:10" ht="15.75" customHeight="1" x14ac:dyDescent="0.3">
      <c r="B51" s="1"/>
      <c r="C51" s="59"/>
      <c r="D51" s="59"/>
      <c r="E51" s="38"/>
      <c r="F51" s="34"/>
      <c r="G51" s="34"/>
      <c r="H51" s="34"/>
      <c r="I51" s="34"/>
      <c r="J51" s="59"/>
    </row>
    <row r="52" spans="2:10" ht="25.5" customHeight="1" x14ac:dyDescent="0.3">
      <c r="B52" s="1"/>
      <c r="C52" s="86">
        <v>20</v>
      </c>
      <c r="D52" s="91" t="s">
        <v>130</v>
      </c>
      <c r="E52" s="38" t="s">
        <v>17</v>
      </c>
      <c r="F52" s="92"/>
      <c r="G52" s="61"/>
      <c r="H52" s="61"/>
      <c r="I52" s="62"/>
      <c r="J52" s="86"/>
    </row>
    <row r="53" spans="2:10" ht="15.75" customHeight="1" x14ac:dyDescent="0.3">
      <c r="B53" s="1"/>
      <c r="C53" s="59"/>
      <c r="D53" s="59"/>
      <c r="E53" s="38"/>
      <c r="F53" s="34"/>
      <c r="G53" s="34"/>
      <c r="H53" s="34"/>
      <c r="I53" s="34"/>
      <c r="J53" s="59"/>
    </row>
    <row r="54" spans="2:10" ht="39" customHeight="1" x14ac:dyDescent="0.3">
      <c r="B54" s="1"/>
      <c r="C54" s="86">
        <v>21</v>
      </c>
      <c r="D54" s="91" t="s">
        <v>131</v>
      </c>
      <c r="E54" s="38" t="s">
        <v>17</v>
      </c>
      <c r="F54" s="92"/>
      <c r="G54" s="61"/>
      <c r="H54" s="61"/>
      <c r="I54" s="62"/>
      <c r="J54" s="86"/>
    </row>
    <row r="55" spans="2:10" ht="15.75" customHeight="1" x14ac:dyDescent="0.3">
      <c r="B55" s="1"/>
      <c r="C55" s="59"/>
      <c r="D55" s="59"/>
      <c r="E55" s="38"/>
      <c r="F55" s="34"/>
      <c r="G55" s="34"/>
      <c r="H55" s="34"/>
      <c r="I55" s="34"/>
      <c r="J55" s="59"/>
    </row>
    <row r="56" spans="2:10" ht="27.75" customHeight="1" x14ac:dyDescent="0.3">
      <c r="B56" s="1"/>
      <c r="C56" s="86">
        <v>22</v>
      </c>
      <c r="D56" s="91" t="s">
        <v>132</v>
      </c>
      <c r="E56" s="38" t="s">
        <v>17</v>
      </c>
      <c r="F56" s="92"/>
      <c r="G56" s="61"/>
      <c r="H56" s="61"/>
      <c r="I56" s="62"/>
      <c r="J56" s="86"/>
    </row>
    <row r="57" spans="2:10" ht="15.75" customHeight="1" x14ac:dyDescent="0.3">
      <c r="B57" s="1"/>
      <c r="C57" s="59"/>
      <c r="D57" s="59"/>
      <c r="E57" s="38"/>
      <c r="F57" s="34"/>
      <c r="G57" s="34"/>
      <c r="H57" s="34"/>
      <c r="I57" s="34"/>
      <c r="J57" s="59"/>
    </row>
    <row r="58" spans="2:10" ht="21.75" customHeight="1" x14ac:dyDescent="0.3">
      <c r="B58" s="1"/>
      <c r="C58" s="86">
        <v>23</v>
      </c>
      <c r="D58" s="91" t="s">
        <v>133</v>
      </c>
      <c r="E58" s="38" t="s">
        <v>17</v>
      </c>
      <c r="F58" s="92"/>
      <c r="G58" s="61"/>
      <c r="H58" s="61"/>
      <c r="I58" s="62"/>
      <c r="J58" s="86"/>
    </row>
    <row r="59" spans="2:10" ht="15.75" customHeight="1" x14ac:dyDescent="0.3">
      <c r="B59" s="1"/>
      <c r="C59" s="59"/>
      <c r="D59" s="59"/>
      <c r="E59" s="38"/>
      <c r="F59" s="34"/>
      <c r="G59" s="34"/>
      <c r="H59" s="34"/>
      <c r="I59" s="34"/>
      <c r="J59" s="59"/>
    </row>
    <row r="60" spans="2:10" ht="15.75" customHeight="1" x14ac:dyDescent="0.25"/>
    <row r="61" spans="2:10" ht="15.75" customHeight="1" x14ac:dyDescent="0.25"/>
    <row r="62" spans="2:10" ht="15.75" customHeight="1" x14ac:dyDescent="0.25"/>
    <row r="63" spans="2:10" ht="15.75" customHeight="1" x14ac:dyDescent="0.25"/>
    <row r="64" spans="2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5">
    <mergeCell ref="C50:C51"/>
    <mergeCell ref="C52:C53"/>
    <mergeCell ref="C54:C55"/>
    <mergeCell ref="C56:C57"/>
    <mergeCell ref="C58:C59"/>
    <mergeCell ref="C42:C43"/>
    <mergeCell ref="C44:C45"/>
    <mergeCell ref="D40:D41"/>
    <mergeCell ref="D42:D43"/>
    <mergeCell ref="D50:D51"/>
    <mergeCell ref="D52:D53"/>
    <mergeCell ref="D56:D57"/>
    <mergeCell ref="D58:D59"/>
    <mergeCell ref="D54:D55"/>
    <mergeCell ref="C16:C17"/>
    <mergeCell ref="C18:C19"/>
    <mergeCell ref="C46:C47"/>
    <mergeCell ref="C48:C49"/>
    <mergeCell ref="C38:C39"/>
    <mergeCell ref="C40:C41"/>
    <mergeCell ref="C36:C37"/>
    <mergeCell ref="C26:C27"/>
    <mergeCell ref="C28:C29"/>
    <mergeCell ref="C24:C25"/>
    <mergeCell ref="C30:C31"/>
    <mergeCell ref="C32:C33"/>
    <mergeCell ref="C34:C35"/>
    <mergeCell ref="C20:C21"/>
    <mergeCell ref="C22:C23"/>
    <mergeCell ref="D28:D29"/>
    <mergeCell ref="D30:D31"/>
    <mergeCell ref="D24:D25"/>
    <mergeCell ref="D36:D37"/>
    <mergeCell ref="D38:D39"/>
    <mergeCell ref="D26:D27"/>
    <mergeCell ref="D14:D15"/>
    <mergeCell ref="D16:D17"/>
    <mergeCell ref="D20:D21"/>
    <mergeCell ref="D22:D23"/>
    <mergeCell ref="C10:D10"/>
    <mergeCell ref="C11:D11"/>
    <mergeCell ref="C14:C15"/>
    <mergeCell ref="D18:D19"/>
    <mergeCell ref="E42:E43"/>
    <mergeCell ref="F44:I44"/>
    <mergeCell ref="F46:I46"/>
    <mergeCell ref="D48:D49"/>
    <mergeCell ref="D46:D47"/>
    <mergeCell ref="D44:D45"/>
    <mergeCell ref="F16:I16"/>
    <mergeCell ref="F18:I18"/>
    <mergeCell ref="E16:E17"/>
    <mergeCell ref="E18:E19"/>
    <mergeCell ref="E38:E39"/>
    <mergeCell ref="E26:E27"/>
    <mergeCell ref="E28:E29"/>
    <mergeCell ref="E30:E31"/>
    <mergeCell ref="E32:E33"/>
    <mergeCell ref="E40:E41"/>
    <mergeCell ref="E11:I11"/>
    <mergeCell ref="E12:I12"/>
    <mergeCell ref="D34:D35"/>
    <mergeCell ref="D32:D33"/>
    <mergeCell ref="F22:I22"/>
    <mergeCell ref="F24:I24"/>
    <mergeCell ref="F28:I28"/>
    <mergeCell ref="F30:I30"/>
    <mergeCell ref="F32:I32"/>
    <mergeCell ref="F26:I26"/>
    <mergeCell ref="E36:E37"/>
    <mergeCell ref="E22:E23"/>
    <mergeCell ref="E24:E25"/>
    <mergeCell ref="J40:J41"/>
    <mergeCell ref="F58:I58"/>
    <mergeCell ref="F38:I38"/>
    <mergeCell ref="F40:I40"/>
    <mergeCell ref="J48:J49"/>
    <mergeCell ref="J50:J51"/>
    <mergeCell ref="J56:J57"/>
    <mergeCell ref="J58:J59"/>
    <mergeCell ref="J42:J43"/>
    <mergeCell ref="F42:I42"/>
    <mergeCell ref="J54:J55"/>
    <mergeCell ref="J52:J53"/>
    <mergeCell ref="J44:J45"/>
    <mergeCell ref="J46:J47"/>
    <mergeCell ref="F52:I52"/>
    <mergeCell ref="F48:I48"/>
    <mergeCell ref="F50:I50"/>
    <mergeCell ref="F54:I54"/>
    <mergeCell ref="F56:I56"/>
    <mergeCell ref="J14:J15"/>
    <mergeCell ref="F14:I14"/>
    <mergeCell ref="F1:I1"/>
    <mergeCell ref="F2:I2"/>
    <mergeCell ref="D6:I6"/>
    <mergeCell ref="E10:I10"/>
    <mergeCell ref="E14:E15"/>
    <mergeCell ref="E13:I13"/>
    <mergeCell ref="J38:J39"/>
    <mergeCell ref="J16:J17"/>
    <mergeCell ref="J18:J19"/>
    <mergeCell ref="J20:J21"/>
    <mergeCell ref="J22:J23"/>
    <mergeCell ref="J24:J25"/>
    <mergeCell ref="E20:E21"/>
    <mergeCell ref="F20:I20"/>
    <mergeCell ref="J34:J35"/>
    <mergeCell ref="J36:J37"/>
    <mergeCell ref="F34:I34"/>
    <mergeCell ref="F36:I36"/>
    <mergeCell ref="J28:J29"/>
    <mergeCell ref="J30:J31"/>
    <mergeCell ref="J32:J33"/>
    <mergeCell ref="J26:J27"/>
  </mergeCells>
  <conditionalFormatting sqref="J2">
    <cfRule type="containsText" dxfId="23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22" priority="2" operator="containsText" text="OK">
      <formula>NOT(ISERROR(SEARCH(("OK"),(J2))))</formula>
    </cfRule>
  </conditionalFormatting>
  <conditionalFormatting sqref="J4">
    <cfRule type="containsText" dxfId="21" priority="3" operator="containsText" text="Controlla ">
      <formula>NOT(ISERROR(SEARCH(("Controlla "),(J4))))</formula>
    </cfRule>
  </conditionalFormatting>
  <conditionalFormatting sqref="J4">
    <cfRule type="containsText" dxfId="20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00"/>
  <sheetViews>
    <sheetView topLeftCell="B1" zoomScale="70" zoomScaleNormal="70" workbookViewId="0">
      <selection activeCell="E49" sqref="E49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4.8867187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87" t="s">
        <v>2</v>
      </c>
      <c r="G1" s="52"/>
      <c r="H1" s="52"/>
      <c r="I1" s="53"/>
      <c r="J1" s="4" t="s">
        <v>3</v>
      </c>
    </row>
    <row r="2" spans="2:10" ht="15.75" customHeight="1" x14ac:dyDescent="0.25">
      <c r="B2" s="1"/>
      <c r="C2" s="1"/>
      <c r="D2" s="5">
        <f>COUNTIF(E14:E59,"SI")</f>
        <v>17</v>
      </c>
      <c r="E2" s="6">
        <f>COUNTIF(E14:E59,"NA")</f>
        <v>6</v>
      </c>
      <c r="F2" s="51">
        <f>COUNTIF(F14:I59,"NO")</f>
        <v>0</v>
      </c>
      <c r="G2" s="52"/>
      <c r="H2" s="52"/>
      <c r="I2" s="53"/>
      <c r="J2" s="7" t="e">
        <f>IF((D2+E2+F2)=C58,OK,"Controlla se hai cancellato tutte le voci che non servono e se hai dato tutte le risposte")</f>
        <v>#NAME?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COUNTIF(F14:I59,F3)</f>
        <v>0</v>
      </c>
      <c r="G4" s="13">
        <f>COUNTIF(F14:I59,G3)</f>
        <v>0</v>
      </c>
      <c r="H4" s="13">
        <f>COUNTIF(F14:I59,H3)</f>
        <v>0</v>
      </c>
      <c r="I4" s="33">
        <f>COUNTIF(F14:I59,I3)</f>
        <v>0</v>
      </c>
      <c r="J4" s="7" t="e">
        <f>IF((F4+G4+H4+I4)=(F2),OK,"Controlla se hai cancellato tutte le voci che non servono")</f>
        <v>#NAME?</v>
      </c>
    </row>
    <row r="5" spans="2:10" ht="15.75" customHeight="1" x14ac:dyDescent="0.25"/>
    <row r="6" spans="2:10" ht="82.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134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135</v>
      </c>
      <c r="F10" s="61"/>
      <c r="G10" s="61"/>
      <c r="H10" s="61"/>
      <c r="I10" s="62"/>
      <c r="J10" s="15" t="s">
        <v>64</v>
      </c>
    </row>
    <row r="11" spans="2:10" ht="13.5" customHeight="1" x14ac:dyDescent="0.3">
      <c r="B11" s="1"/>
      <c r="C11" s="71" t="s">
        <v>136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/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24.75" customHeight="1" x14ac:dyDescent="0.25">
      <c r="B14" s="1"/>
      <c r="C14" s="58">
        <v>1</v>
      </c>
      <c r="D14" s="66" t="s">
        <v>137</v>
      </c>
      <c r="E14" s="66" t="s">
        <v>17</v>
      </c>
      <c r="F14" s="60"/>
      <c r="G14" s="61"/>
      <c r="H14" s="61"/>
      <c r="I14" s="62"/>
      <c r="J14" s="86"/>
    </row>
    <row r="15" spans="2:10" ht="15.75" customHeight="1" x14ac:dyDescent="0.25">
      <c r="B15" s="1"/>
      <c r="C15" s="59"/>
      <c r="D15" s="59"/>
      <c r="E15" s="59"/>
      <c r="F15" s="24"/>
      <c r="G15" s="24"/>
      <c r="H15" s="24"/>
      <c r="I15" s="24"/>
      <c r="J15" s="59"/>
    </row>
    <row r="16" spans="2:10" ht="13.5" customHeight="1" x14ac:dyDescent="0.25">
      <c r="B16" s="1"/>
      <c r="C16" s="58">
        <v>2</v>
      </c>
      <c r="D16" s="66" t="s">
        <v>138</v>
      </c>
      <c r="E16" s="77" t="s">
        <v>17</v>
      </c>
      <c r="F16" s="70"/>
      <c r="G16" s="61"/>
      <c r="H16" s="61"/>
      <c r="I16" s="62"/>
      <c r="J16" s="86"/>
    </row>
    <row r="17" spans="2:10" ht="24" customHeight="1" x14ac:dyDescent="0.25">
      <c r="C17" s="59"/>
      <c r="D17" s="59"/>
      <c r="E17" s="59"/>
      <c r="F17" s="24"/>
      <c r="G17" s="24"/>
      <c r="H17" s="24"/>
      <c r="I17" s="24"/>
      <c r="J17" s="59"/>
    </row>
    <row r="18" spans="2:10" ht="13.5" customHeight="1" x14ac:dyDescent="0.25">
      <c r="B18" s="1"/>
      <c r="C18" s="58">
        <v>3</v>
      </c>
      <c r="D18" s="66" t="s">
        <v>139</v>
      </c>
      <c r="E18" s="77" t="s">
        <v>17</v>
      </c>
      <c r="F18" s="70"/>
      <c r="G18" s="61"/>
      <c r="H18" s="61"/>
      <c r="I18" s="62"/>
      <c r="J18" s="86"/>
    </row>
    <row r="19" spans="2:10" ht="24" customHeight="1" x14ac:dyDescent="0.25">
      <c r="C19" s="59"/>
      <c r="D19" s="59"/>
      <c r="E19" s="59"/>
      <c r="F19" s="24"/>
      <c r="G19" s="24"/>
      <c r="H19" s="24"/>
      <c r="I19" s="24"/>
      <c r="J19" s="59"/>
    </row>
    <row r="20" spans="2:10" ht="43.5" customHeight="1" x14ac:dyDescent="0.25">
      <c r="B20" s="1"/>
      <c r="C20" s="58">
        <v>4</v>
      </c>
      <c r="D20" s="67" t="s">
        <v>140</v>
      </c>
      <c r="E20" s="66" t="s">
        <v>17</v>
      </c>
      <c r="F20" s="60"/>
      <c r="G20" s="61"/>
      <c r="H20" s="61"/>
      <c r="I20" s="62"/>
      <c r="J20" s="86"/>
    </row>
    <row r="21" spans="2:10" ht="64.5" customHeight="1" x14ac:dyDescent="0.25">
      <c r="B21" s="1"/>
      <c r="C21" s="59"/>
      <c r="D21" s="59"/>
      <c r="E21" s="59"/>
      <c r="F21" s="24"/>
      <c r="G21" s="24"/>
      <c r="H21" s="24"/>
      <c r="I21" s="24"/>
      <c r="J21" s="59"/>
    </row>
    <row r="22" spans="2:10" ht="15" customHeight="1" x14ac:dyDescent="0.25">
      <c r="C22" s="58">
        <v>5</v>
      </c>
      <c r="D22" s="66" t="s">
        <v>141</v>
      </c>
      <c r="E22" s="43" t="s">
        <v>17</v>
      </c>
      <c r="F22" s="97"/>
      <c r="G22" s="61"/>
      <c r="H22" s="61"/>
      <c r="I22" s="62"/>
      <c r="J22" s="77"/>
    </row>
    <row r="23" spans="2:10" ht="15" customHeight="1" x14ac:dyDescent="0.25">
      <c r="C23" s="59"/>
      <c r="D23" s="59"/>
      <c r="E23" s="29"/>
      <c r="F23" s="24"/>
      <c r="G23" s="24"/>
      <c r="H23" s="24"/>
      <c r="I23" s="24"/>
      <c r="J23" s="59"/>
    </row>
    <row r="24" spans="2:10" ht="13.5" customHeight="1" x14ac:dyDescent="0.25">
      <c r="B24" s="1"/>
      <c r="C24" s="58">
        <v>6</v>
      </c>
      <c r="D24" s="67" t="s">
        <v>142</v>
      </c>
      <c r="E24" s="66" t="s">
        <v>17</v>
      </c>
      <c r="F24" s="60"/>
      <c r="G24" s="61"/>
      <c r="H24" s="61"/>
      <c r="I24" s="62"/>
      <c r="J24" s="86"/>
    </row>
    <row r="25" spans="2:10" ht="15.75" customHeight="1" x14ac:dyDescent="0.25">
      <c r="B25" s="1"/>
      <c r="C25" s="59"/>
      <c r="D25" s="59"/>
      <c r="E25" s="59"/>
      <c r="F25" s="24"/>
      <c r="G25" s="24"/>
      <c r="H25" s="24"/>
      <c r="I25" s="24"/>
      <c r="J25" s="59"/>
    </row>
    <row r="26" spans="2:10" ht="13.5" customHeight="1" x14ac:dyDescent="0.25">
      <c r="B26" s="1"/>
      <c r="C26" s="58">
        <v>7</v>
      </c>
      <c r="D26" s="67" t="s">
        <v>143</v>
      </c>
      <c r="E26" s="66" t="s">
        <v>17</v>
      </c>
      <c r="F26" s="60"/>
      <c r="G26" s="61"/>
      <c r="H26" s="61"/>
      <c r="I26" s="62"/>
      <c r="J26" s="86"/>
    </row>
    <row r="27" spans="2:10" ht="15.75" customHeight="1" x14ac:dyDescent="0.25">
      <c r="B27" s="1"/>
      <c r="C27" s="59"/>
      <c r="D27" s="59"/>
      <c r="E27" s="59"/>
      <c r="F27" s="24"/>
      <c r="G27" s="24"/>
      <c r="H27" s="24"/>
      <c r="I27" s="24"/>
      <c r="J27" s="59"/>
    </row>
    <row r="28" spans="2:10" ht="13.5" customHeight="1" x14ac:dyDescent="0.25">
      <c r="B28" s="1"/>
      <c r="C28" s="58">
        <v>8</v>
      </c>
      <c r="D28" s="67" t="s">
        <v>144</v>
      </c>
      <c r="E28" s="66" t="s">
        <v>17</v>
      </c>
      <c r="F28" s="60"/>
      <c r="G28" s="61"/>
      <c r="H28" s="61"/>
      <c r="I28" s="62"/>
      <c r="J28" s="86"/>
    </row>
    <row r="29" spans="2:10" ht="24.75" customHeight="1" x14ac:dyDescent="0.25">
      <c r="B29" s="1"/>
      <c r="C29" s="59"/>
      <c r="D29" s="59"/>
      <c r="E29" s="59"/>
      <c r="F29" s="24"/>
      <c r="G29" s="24"/>
      <c r="H29" s="24"/>
      <c r="I29" s="24"/>
      <c r="J29" s="59"/>
    </row>
    <row r="30" spans="2:10" ht="15.75" customHeight="1" x14ac:dyDescent="0.25">
      <c r="B30" s="1"/>
      <c r="C30" s="58">
        <v>9</v>
      </c>
      <c r="D30" s="67" t="s">
        <v>145</v>
      </c>
      <c r="E30" s="29" t="s">
        <v>17</v>
      </c>
      <c r="F30" s="60"/>
      <c r="G30" s="61"/>
      <c r="H30" s="61"/>
      <c r="I30" s="62"/>
      <c r="J30" s="86"/>
    </row>
    <row r="31" spans="2:10" ht="26.25" customHeight="1" x14ac:dyDescent="0.25">
      <c r="B31" s="1"/>
      <c r="C31" s="59"/>
      <c r="D31" s="59"/>
      <c r="E31" s="29"/>
      <c r="F31" s="24"/>
      <c r="G31" s="24"/>
      <c r="H31" s="24"/>
      <c r="I31" s="24"/>
      <c r="J31" s="59"/>
    </row>
    <row r="32" spans="2:10" ht="36" customHeight="1" x14ac:dyDescent="0.25">
      <c r="B32" s="1"/>
      <c r="C32" s="58">
        <v>10</v>
      </c>
      <c r="D32" s="67" t="s">
        <v>146</v>
      </c>
      <c r="E32" s="44" t="s">
        <v>17</v>
      </c>
      <c r="F32" s="60"/>
      <c r="G32" s="61"/>
      <c r="H32" s="61"/>
      <c r="I32" s="62"/>
      <c r="J32" s="86"/>
    </row>
    <row r="33" spans="2:10" ht="39.75" customHeight="1" x14ac:dyDescent="0.25">
      <c r="B33" s="1"/>
      <c r="C33" s="59"/>
      <c r="D33" s="59"/>
      <c r="E33" s="25"/>
      <c r="F33" s="24"/>
      <c r="G33" s="24"/>
      <c r="H33" s="24"/>
      <c r="I33" s="24"/>
      <c r="J33" s="59"/>
    </row>
    <row r="34" spans="2:10" ht="26.25" customHeight="1" x14ac:dyDescent="0.25">
      <c r="B34" s="1"/>
      <c r="C34" s="58">
        <v>11</v>
      </c>
      <c r="D34" s="66" t="s">
        <v>147</v>
      </c>
      <c r="E34" s="29" t="s">
        <v>17</v>
      </c>
      <c r="F34" s="60"/>
      <c r="G34" s="61"/>
      <c r="H34" s="61"/>
      <c r="I34" s="62"/>
      <c r="J34" s="86"/>
    </row>
    <row r="35" spans="2:10" ht="15.75" customHeight="1" x14ac:dyDescent="0.25">
      <c r="B35" s="1"/>
      <c r="C35" s="59"/>
      <c r="D35" s="59"/>
      <c r="E35" s="29"/>
      <c r="F35" s="24"/>
      <c r="G35" s="24"/>
      <c r="H35" s="24"/>
      <c r="I35" s="24"/>
      <c r="J35" s="59"/>
    </row>
    <row r="36" spans="2:10" ht="25.5" customHeight="1" x14ac:dyDescent="0.25">
      <c r="B36" s="1"/>
      <c r="C36" s="58">
        <v>12</v>
      </c>
      <c r="D36" s="66" t="s">
        <v>148</v>
      </c>
      <c r="E36" s="66" t="s">
        <v>17</v>
      </c>
      <c r="F36" s="60"/>
      <c r="G36" s="61"/>
      <c r="H36" s="61"/>
      <c r="I36" s="62"/>
      <c r="J36" s="86"/>
    </row>
    <row r="37" spans="2:10" ht="15.75" customHeight="1" x14ac:dyDescent="0.25">
      <c r="B37" s="1"/>
      <c r="C37" s="59"/>
      <c r="D37" s="59"/>
      <c r="E37" s="59"/>
      <c r="F37" s="24"/>
      <c r="G37" s="24"/>
      <c r="H37" s="24"/>
      <c r="I37" s="24"/>
      <c r="J37" s="59"/>
    </row>
    <row r="38" spans="2:10" ht="15" customHeight="1" x14ac:dyDescent="0.25">
      <c r="C38" s="58">
        <v>13</v>
      </c>
      <c r="D38" s="66" t="s">
        <v>149</v>
      </c>
      <c r="E38" s="29" t="s">
        <v>17</v>
      </c>
      <c r="F38" s="60"/>
      <c r="G38" s="61"/>
      <c r="H38" s="61"/>
      <c r="I38" s="62"/>
      <c r="J38" s="58"/>
    </row>
    <row r="39" spans="2:10" ht="36" customHeight="1" x14ac:dyDescent="0.25">
      <c r="C39" s="59"/>
      <c r="D39" s="59"/>
      <c r="E39" s="29"/>
      <c r="F39" s="24"/>
      <c r="G39" s="24"/>
      <c r="H39" s="24"/>
      <c r="I39" s="24"/>
      <c r="J39" s="59"/>
    </row>
    <row r="40" spans="2:10" ht="13.5" customHeight="1" x14ac:dyDescent="0.25">
      <c r="B40" s="1"/>
      <c r="C40" s="58">
        <v>14</v>
      </c>
      <c r="D40" s="67" t="s">
        <v>150</v>
      </c>
      <c r="E40" s="66" t="s">
        <v>17</v>
      </c>
      <c r="F40" s="60"/>
      <c r="G40" s="61"/>
      <c r="H40" s="61"/>
      <c r="I40" s="62"/>
      <c r="J40" s="86"/>
    </row>
    <row r="41" spans="2:10" ht="19.5" customHeight="1" x14ac:dyDescent="0.25">
      <c r="B41" s="1"/>
      <c r="C41" s="59"/>
      <c r="D41" s="59"/>
      <c r="E41" s="59"/>
      <c r="F41" s="24"/>
      <c r="G41" s="24"/>
      <c r="H41" s="24"/>
      <c r="I41" s="24"/>
      <c r="J41" s="59"/>
    </row>
    <row r="42" spans="2:10" ht="13.5" customHeight="1" x14ac:dyDescent="0.25">
      <c r="B42" s="1"/>
      <c r="C42" s="58">
        <v>15</v>
      </c>
      <c r="D42" s="66" t="s">
        <v>151</v>
      </c>
      <c r="E42" s="66" t="s">
        <v>17</v>
      </c>
      <c r="F42" s="60"/>
      <c r="G42" s="61"/>
      <c r="H42" s="61"/>
      <c r="I42" s="62"/>
      <c r="J42" s="86"/>
    </row>
    <row r="43" spans="2:10" ht="15.75" customHeight="1" x14ac:dyDescent="0.25">
      <c r="B43" s="1"/>
      <c r="C43" s="59"/>
      <c r="D43" s="59"/>
      <c r="E43" s="59"/>
      <c r="F43" s="24"/>
      <c r="G43" s="24"/>
      <c r="H43" s="24"/>
      <c r="I43" s="24"/>
      <c r="J43" s="59"/>
    </row>
    <row r="44" spans="2:10" ht="24.75" customHeight="1" x14ac:dyDescent="0.25">
      <c r="B44" s="1"/>
      <c r="C44" s="58">
        <v>16</v>
      </c>
      <c r="D44" s="67" t="s">
        <v>152</v>
      </c>
      <c r="E44" s="29" t="s">
        <v>17</v>
      </c>
      <c r="F44" s="60"/>
      <c r="G44" s="61"/>
      <c r="H44" s="61"/>
      <c r="I44" s="62"/>
      <c r="J44" s="86"/>
    </row>
    <row r="45" spans="2:10" ht="15.75" customHeight="1" x14ac:dyDescent="0.25">
      <c r="B45" s="1"/>
      <c r="C45" s="59"/>
      <c r="D45" s="59"/>
      <c r="E45" s="29"/>
      <c r="F45" s="24"/>
      <c r="G45" s="24"/>
      <c r="H45" s="24"/>
      <c r="I45" s="24"/>
      <c r="J45" s="59"/>
    </row>
    <row r="46" spans="2:10" ht="12.75" customHeight="1" x14ac:dyDescent="0.25">
      <c r="B46" s="1"/>
      <c r="C46" s="58">
        <v>17</v>
      </c>
      <c r="D46" s="67" t="s">
        <v>153</v>
      </c>
      <c r="E46" s="44" t="s">
        <v>17</v>
      </c>
      <c r="F46" s="60"/>
      <c r="G46" s="61"/>
      <c r="H46" s="61"/>
      <c r="I46" s="62"/>
      <c r="J46" s="86"/>
    </row>
    <row r="47" spans="2:10" ht="15.75" customHeight="1" x14ac:dyDescent="0.25">
      <c r="B47" s="1"/>
      <c r="C47" s="59"/>
      <c r="D47" s="59"/>
      <c r="E47" s="23"/>
      <c r="F47" s="24"/>
      <c r="G47" s="24"/>
      <c r="H47" s="24"/>
      <c r="I47" s="24"/>
      <c r="J47" s="59"/>
    </row>
    <row r="48" spans="2:10" ht="24" customHeight="1" x14ac:dyDescent="0.25">
      <c r="B48" s="1"/>
      <c r="C48" s="58">
        <v>18</v>
      </c>
      <c r="D48" s="66" t="s">
        <v>154</v>
      </c>
      <c r="E48" s="29"/>
      <c r="F48" s="60"/>
      <c r="G48" s="61"/>
      <c r="H48" s="61"/>
      <c r="I48" s="62"/>
      <c r="J48" s="86"/>
    </row>
    <row r="49" spans="2:10" ht="15.75" customHeight="1" x14ac:dyDescent="0.3">
      <c r="B49" s="1"/>
      <c r="C49" s="59"/>
      <c r="D49" s="59"/>
      <c r="E49" s="49" t="s">
        <v>92</v>
      </c>
      <c r="F49" s="24"/>
      <c r="G49" s="24"/>
      <c r="H49" s="24"/>
      <c r="I49" s="24"/>
      <c r="J49" s="59"/>
    </row>
    <row r="50" spans="2:10" ht="25.5" customHeight="1" x14ac:dyDescent="0.25">
      <c r="B50" s="1"/>
      <c r="C50" s="58">
        <v>19</v>
      </c>
      <c r="D50" s="66" t="s">
        <v>155</v>
      </c>
      <c r="E50" s="29"/>
      <c r="F50" s="60"/>
      <c r="G50" s="61"/>
      <c r="H50" s="61"/>
      <c r="I50" s="62"/>
      <c r="J50" s="86"/>
    </row>
    <row r="51" spans="2:10" ht="15.75" customHeight="1" x14ac:dyDescent="0.3">
      <c r="B51" s="1"/>
      <c r="C51" s="59"/>
      <c r="D51" s="59"/>
      <c r="E51" s="49" t="s">
        <v>92</v>
      </c>
      <c r="F51" s="24"/>
      <c r="G51" s="24"/>
      <c r="H51" s="24"/>
      <c r="I51" s="24"/>
      <c r="J51" s="59"/>
    </row>
    <row r="52" spans="2:10" ht="27" customHeight="1" x14ac:dyDescent="0.25">
      <c r="B52" s="1"/>
      <c r="C52" s="58">
        <v>20</v>
      </c>
      <c r="D52" s="66" t="s">
        <v>156</v>
      </c>
      <c r="E52" s="44"/>
      <c r="F52" s="60"/>
      <c r="G52" s="61"/>
      <c r="H52" s="61"/>
      <c r="I52" s="62"/>
      <c r="J52" s="86"/>
    </row>
    <row r="53" spans="2:10" ht="15.75" customHeight="1" x14ac:dyDescent="0.3">
      <c r="B53" s="1"/>
      <c r="C53" s="59"/>
      <c r="D53" s="59"/>
      <c r="E53" s="49" t="s">
        <v>92</v>
      </c>
      <c r="F53" s="24"/>
      <c r="G53" s="24"/>
      <c r="H53" s="24"/>
      <c r="I53" s="24"/>
      <c r="J53" s="59"/>
    </row>
    <row r="54" spans="2:10" ht="12.75" customHeight="1" x14ac:dyDescent="0.25">
      <c r="B54" s="1"/>
      <c r="C54" s="58">
        <v>21</v>
      </c>
      <c r="D54" s="67" t="s">
        <v>157</v>
      </c>
      <c r="E54" s="44"/>
      <c r="F54" s="60"/>
      <c r="G54" s="61"/>
      <c r="H54" s="61"/>
      <c r="I54" s="62"/>
      <c r="J54" s="86"/>
    </row>
    <row r="55" spans="2:10" ht="24" customHeight="1" x14ac:dyDescent="0.3">
      <c r="B55" s="1"/>
      <c r="C55" s="59"/>
      <c r="D55" s="59"/>
      <c r="E55" s="49" t="s">
        <v>92</v>
      </c>
      <c r="F55" s="24"/>
      <c r="G55" s="24"/>
      <c r="H55" s="24"/>
      <c r="I55" s="24"/>
      <c r="J55" s="59"/>
    </row>
    <row r="56" spans="2:10" ht="15" customHeight="1" x14ac:dyDescent="0.25">
      <c r="C56" s="58">
        <v>22</v>
      </c>
      <c r="D56" s="66" t="s">
        <v>158</v>
      </c>
      <c r="E56" s="44"/>
      <c r="F56" s="60"/>
      <c r="G56" s="61"/>
      <c r="H56" s="61"/>
      <c r="I56" s="62"/>
      <c r="J56" s="86"/>
    </row>
    <row r="57" spans="2:10" ht="15" customHeight="1" x14ac:dyDescent="0.3">
      <c r="C57" s="59"/>
      <c r="D57" s="59"/>
      <c r="E57" s="49" t="s">
        <v>92</v>
      </c>
      <c r="F57" s="24"/>
      <c r="G57" s="24"/>
      <c r="H57" s="24"/>
      <c r="I57" s="24"/>
      <c r="J57" s="59"/>
    </row>
    <row r="58" spans="2:10" ht="22.5" customHeight="1" x14ac:dyDescent="0.25">
      <c r="B58" s="1"/>
      <c r="C58" s="58">
        <v>23</v>
      </c>
      <c r="D58" s="66" t="s">
        <v>159</v>
      </c>
      <c r="E58" s="29"/>
      <c r="F58" s="60"/>
      <c r="G58" s="61"/>
      <c r="H58" s="61"/>
      <c r="I58" s="62"/>
      <c r="J58" s="86"/>
    </row>
    <row r="59" spans="2:10" ht="37.5" customHeight="1" x14ac:dyDescent="0.3">
      <c r="B59" s="1"/>
      <c r="C59" s="59"/>
      <c r="D59" s="59"/>
      <c r="E59" s="49" t="s">
        <v>92</v>
      </c>
      <c r="F59" s="24"/>
      <c r="G59" s="24"/>
      <c r="H59" s="24"/>
      <c r="I59" s="24"/>
      <c r="J59" s="59"/>
    </row>
    <row r="60" spans="2:10" ht="15.75" customHeight="1" x14ac:dyDescent="0.25"/>
    <row r="61" spans="2:10" ht="15.75" customHeight="1" x14ac:dyDescent="0.25"/>
    <row r="62" spans="2:10" ht="15.75" customHeight="1" x14ac:dyDescent="0.25"/>
    <row r="63" spans="2:10" ht="15.75" customHeight="1" x14ac:dyDescent="0.25"/>
    <row r="64" spans="2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1">
    <mergeCell ref="J22:J23"/>
    <mergeCell ref="J24:J25"/>
    <mergeCell ref="J26:J27"/>
    <mergeCell ref="J48:J49"/>
    <mergeCell ref="J50:J51"/>
    <mergeCell ref="J56:J57"/>
    <mergeCell ref="J58:J59"/>
    <mergeCell ref="J38:J39"/>
    <mergeCell ref="J40:J41"/>
    <mergeCell ref="J54:J55"/>
    <mergeCell ref="J52:J53"/>
    <mergeCell ref="J44:J45"/>
    <mergeCell ref="J46:J47"/>
    <mergeCell ref="J28:J29"/>
    <mergeCell ref="J30:J31"/>
    <mergeCell ref="J32:J33"/>
    <mergeCell ref="J34:J35"/>
    <mergeCell ref="J36:J37"/>
    <mergeCell ref="J42:J43"/>
    <mergeCell ref="F58:I58"/>
    <mergeCell ref="D54:D55"/>
    <mergeCell ref="C58:C59"/>
    <mergeCell ref="F52:I52"/>
    <mergeCell ref="C54:C55"/>
    <mergeCell ref="C56:C57"/>
    <mergeCell ref="J14:J15"/>
    <mergeCell ref="C48:C49"/>
    <mergeCell ref="C50:C51"/>
    <mergeCell ref="C34:C35"/>
    <mergeCell ref="C36:C37"/>
    <mergeCell ref="C30:C31"/>
    <mergeCell ref="C28:C29"/>
    <mergeCell ref="C38:C39"/>
    <mergeCell ref="C40:C41"/>
    <mergeCell ref="C26:C27"/>
    <mergeCell ref="C32:C33"/>
    <mergeCell ref="C44:C45"/>
    <mergeCell ref="C46:C47"/>
    <mergeCell ref="C42:C43"/>
    <mergeCell ref="F44:I44"/>
    <mergeCell ref="F46:I46"/>
    <mergeCell ref="F48:I48"/>
    <mergeCell ref="J20:J21"/>
    <mergeCell ref="D26:D27"/>
    <mergeCell ref="D28:D29"/>
    <mergeCell ref="D46:D47"/>
    <mergeCell ref="D44:D45"/>
    <mergeCell ref="D40:D41"/>
    <mergeCell ref="D30:D31"/>
    <mergeCell ref="E24:E25"/>
    <mergeCell ref="C24:C25"/>
    <mergeCell ref="D58:D59"/>
    <mergeCell ref="D32:D33"/>
    <mergeCell ref="D34:D35"/>
    <mergeCell ref="D36:D37"/>
    <mergeCell ref="C52:C53"/>
    <mergeCell ref="D52:D53"/>
    <mergeCell ref="D38:D39"/>
    <mergeCell ref="F54:I54"/>
    <mergeCell ref="F56:I56"/>
    <mergeCell ref="D56:D57"/>
    <mergeCell ref="D48:D49"/>
    <mergeCell ref="D50:D51"/>
    <mergeCell ref="F50:I50"/>
    <mergeCell ref="E42:E43"/>
    <mergeCell ref="D42:D43"/>
    <mergeCell ref="F42:I42"/>
    <mergeCell ref="F24:I24"/>
    <mergeCell ref="D24:D25"/>
    <mergeCell ref="E36:E37"/>
    <mergeCell ref="E40:E41"/>
    <mergeCell ref="E14:E15"/>
    <mergeCell ref="E16:E17"/>
    <mergeCell ref="E18:E19"/>
    <mergeCell ref="E20:E21"/>
    <mergeCell ref="C20:C21"/>
    <mergeCell ref="C22:C23"/>
    <mergeCell ref="F20:I20"/>
    <mergeCell ref="F22:I22"/>
    <mergeCell ref="F28:I28"/>
    <mergeCell ref="F30:I30"/>
    <mergeCell ref="F32:I32"/>
    <mergeCell ref="F34:I34"/>
    <mergeCell ref="F38:I38"/>
    <mergeCell ref="F40:I40"/>
    <mergeCell ref="E26:E27"/>
    <mergeCell ref="F36:I36"/>
    <mergeCell ref="F26:I26"/>
    <mergeCell ref="E28:E29"/>
    <mergeCell ref="D20:D21"/>
    <mergeCell ref="D22:D23"/>
    <mergeCell ref="E13:I13"/>
    <mergeCell ref="F14:I14"/>
    <mergeCell ref="F1:I1"/>
    <mergeCell ref="F2:I2"/>
    <mergeCell ref="D6:I6"/>
    <mergeCell ref="E10:I10"/>
    <mergeCell ref="E11:I11"/>
    <mergeCell ref="J16:J17"/>
    <mergeCell ref="J18:J19"/>
    <mergeCell ref="F16:I16"/>
    <mergeCell ref="F18:I18"/>
    <mergeCell ref="E12:I12"/>
    <mergeCell ref="C10:D10"/>
    <mergeCell ref="C11:D11"/>
    <mergeCell ref="C16:C17"/>
    <mergeCell ref="C18:C19"/>
    <mergeCell ref="C14:C15"/>
    <mergeCell ref="D14:D15"/>
    <mergeCell ref="D16:D17"/>
    <mergeCell ref="D18:D19"/>
  </mergeCells>
  <conditionalFormatting sqref="J2">
    <cfRule type="containsText" dxfId="19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8" priority="2" operator="containsText" text="OK">
      <formula>NOT(ISERROR(SEARCH(("OK"),(J2))))</formula>
    </cfRule>
  </conditionalFormatting>
  <conditionalFormatting sqref="J4">
    <cfRule type="containsText" dxfId="17" priority="3" operator="containsText" text="Controlla ">
      <formula>NOT(ISERROR(SEARCH(("Controlla "),(J4))))</formula>
    </cfRule>
  </conditionalFormatting>
  <conditionalFormatting sqref="J4">
    <cfRule type="containsText" dxfId="16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000"/>
  <sheetViews>
    <sheetView tabSelected="1" topLeftCell="B30" zoomScale="85" zoomScaleNormal="85" workbookViewId="0">
      <selection activeCell="E24" sqref="E24:E25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5.441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COUNTIF(E14:E61,"SI")</f>
        <v>19</v>
      </c>
      <c r="E2" s="6">
        <f>COUNTIF(E14:E61,"NA")</f>
        <v>4</v>
      </c>
      <c r="F2" s="51">
        <f>COUNTIF(F14:I61,"NO")</f>
        <v>1</v>
      </c>
      <c r="G2" s="52"/>
      <c r="H2" s="52"/>
      <c r="I2" s="53"/>
      <c r="J2" s="7" t="e">
        <f>IF((D2+E2+F2)=C60,OK,"Controlla se hai cancellato tutte le voci che non servono e se hai dato tutte le risposte")</f>
        <v>#NAME?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COUNTIF(F14:I61,F3)</f>
        <v>0</v>
      </c>
      <c r="G4" s="13">
        <f>COUNTIF(F14:I61,G3)</f>
        <v>0</v>
      </c>
      <c r="H4" s="13">
        <f>COUNTIF(F14:I61,H3)</f>
        <v>1</v>
      </c>
      <c r="I4" s="12">
        <f>COUNTIF(F14:I61,I3)</f>
        <v>0</v>
      </c>
      <c r="J4" s="7" t="e">
        <f>IF((F4+G4+H4+I4)=(F2),OK,"Controlla se hai cancellato tutte le voci che non servono")</f>
        <v>#NAME?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160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64</v>
      </c>
    </row>
    <row r="11" spans="2:10" ht="13.5" customHeight="1" x14ac:dyDescent="0.3">
      <c r="B11" s="1"/>
      <c r="C11" s="71" t="s">
        <v>161</v>
      </c>
      <c r="D11" s="72"/>
      <c r="E11" s="41"/>
      <c r="F11" s="73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162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13.5" customHeight="1" x14ac:dyDescent="0.25">
      <c r="B14" s="1"/>
      <c r="C14" s="98">
        <v>1</v>
      </c>
      <c r="D14" s="91" t="s">
        <v>163</v>
      </c>
      <c r="E14" s="90" t="s">
        <v>17</v>
      </c>
      <c r="F14" s="89"/>
      <c r="G14" s="61"/>
      <c r="H14" s="61"/>
      <c r="I14" s="62"/>
      <c r="J14" s="86"/>
    </row>
    <row r="15" spans="2:10" ht="12.75" customHeight="1" x14ac:dyDescent="0.3">
      <c r="C15" s="59"/>
      <c r="D15" s="59"/>
      <c r="E15" s="59"/>
      <c r="F15" s="34"/>
      <c r="G15" s="34"/>
      <c r="H15" s="34"/>
      <c r="I15" s="34"/>
      <c r="J15" s="59"/>
    </row>
    <row r="16" spans="2:10" ht="24.75" customHeight="1" x14ac:dyDescent="0.3">
      <c r="B16" s="1"/>
      <c r="C16" s="98">
        <v>2</v>
      </c>
      <c r="D16" s="91" t="s">
        <v>164</v>
      </c>
      <c r="E16" s="91" t="s">
        <v>17</v>
      </c>
      <c r="F16" s="92"/>
      <c r="G16" s="61"/>
      <c r="H16" s="61"/>
      <c r="I16" s="62"/>
      <c r="J16" s="86"/>
    </row>
    <row r="17" spans="2:10" ht="15.75" customHeight="1" x14ac:dyDescent="0.3">
      <c r="B17" s="1"/>
      <c r="C17" s="59"/>
      <c r="D17" s="59"/>
      <c r="E17" s="59"/>
      <c r="F17" s="34"/>
      <c r="G17" s="34"/>
      <c r="H17" s="34"/>
      <c r="I17" s="34"/>
      <c r="J17" s="59"/>
    </row>
    <row r="18" spans="2:10" ht="13.5" customHeight="1" x14ac:dyDescent="0.3">
      <c r="B18" s="1"/>
      <c r="C18" s="98">
        <v>3</v>
      </c>
      <c r="D18" s="95" t="s">
        <v>165</v>
      </c>
      <c r="E18" s="91" t="s">
        <v>17</v>
      </c>
      <c r="F18" s="92"/>
      <c r="G18" s="61"/>
      <c r="H18" s="61"/>
      <c r="I18" s="62"/>
      <c r="J18" s="86"/>
    </row>
    <row r="19" spans="2:10" ht="15.75" customHeight="1" x14ac:dyDescent="0.3">
      <c r="B19" s="1"/>
      <c r="C19" s="59"/>
      <c r="D19" s="59"/>
      <c r="E19" s="59"/>
      <c r="F19" s="34"/>
      <c r="G19" s="34"/>
      <c r="H19" s="34"/>
      <c r="I19" s="34"/>
      <c r="J19" s="59"/>
    </row>
    <row r="20" spans="2:10" ht="13.5" customHeight="1" x14ac:dyDescent="0.3">
      <c r="B20" s="1"/>
      <c r="C20" s="98">
        <v>4</v>
      </c>
      <c r="D20" s="95" t="s">
        <v>166</v>
      </c>
      <c r="E20" s="91" t="s">
        <v>17</v>
      </c>
      <c r="F20" s="92"/>
      <c r="G20" s="61"/>
      <c r="H20" s="61"/>
      <c r="I20" s="62"/>
      <c r="J20" s="86"/>
    </row>
    <row r="21" spans="2:10" ht="30" customHeight="1" x14ac:dyDescent="0.3">
      <c r="B21" s="1"/>
      <c r="C21" s="59"/>
      <c r="D21" s="59"/>
      <c r="E21" s="59"/>
      <c r="F21" s="34"/>
      <c r="G21" s="34"/>
      <c r="H21" s="34"/>
      <c r="I21" s="34"/>
      <c r="J21" s="59"/>
    </row>
    <row r="22" spans="2:10" ht="13.5" customHeight="1" x14ac:dyDescent="0.3">
      <c r="B22" s="1"/>
      <c r="C22" s="98">
        <v>5</v>
      </c>
      <c r="D22" s="95" t="s">
        <v>167</v>
      </c>
      <c r="E22" s="91" t="s">
        <v>92</v>
      </c>
      <c r="F22" s="92"/>
      <c r="G22" s="61"/>
      <c r="H22" s="61"/>
      <c r="I22" s="62"/>
      <c r="J22" s="86"/>
    </row>
    <row r="23" spans="2:10" ht="31.5" customHeight="1" x14ac:dyDescent="0.3">
      <c r="B23" s="1"/>
      <c r="C23" s="59"/>
      <c r="D23" s="59"/>
      <c r="E23" s="59"/>
      <c r="F23" s="34"/>
      <c r="G23" s="34"/>
      <c r="H23" s="34"/>
      <c r="I23" s="34"/>
      <c r="J23" s="59"/>
    </row>
    <row r="24" spans="2:10" ht="13.5" customHeight="1" x14ac:dyDescent="0.3">
      <c r="B24" s="1"/>
      <c r="C24" s="98">
        <v>6</v>
      </c>
      <c r="D24" s="95" t="s">
        <v>168</v>
      </c>
      <c r="E24" s="91" t="s">
        <v>17</v>
      </c>
      <c r="F24" s="92"/>
      <c r="G24" s="61"/>
      <c r="H24" s="61"/>
      <c r="I24" s="62"/>
      <c r="J24" s="86"/>
    </row>
    <row r="25" spans="2:10" ht="15.75" customHeight="1" x14ac:dyDescent="0.3">
      <c r="B25" s="1"/>
      <c r="C25" s="59"/>
      <c r="D25" s="59"/>
      <c r="E25" s="59"/>
      <c r="F25" s="34"/>
      <c r="G25" s="34"/>
      <c r="H25" s="34"/>
      <c r="I25" s="34"/>
      <c r="J25" s="59"/>
    </row>
    <row r="26" spans="2:10" ht="13.5" customHeight="1" x14ac:dyDescent="0.3">
      <c r="B26" s="1"/>
      <c r="C26" s="98">
        <v>7</v>
      </c>
      <c r="D26" s="95" t="s">
        <v>169</v>
      </c>
      <c r="E26" s="91" t="s">
        <v>92</v>
      </c>
      <c r="F26" s="92"/>
      <c r="G26" s="61"/>
      <c r="H26" s="61"/>
      <c r="I26" s="62"/>
      <c r="J26" s="86"/>
    </row>
    <row r="27" spans="2:10" ht="15.75" customHeight="1" x14ac:dyDescent="0.3">
      <c r="B27" s="1"/>
      <c r="C27" s="59"/>
      <c r="D27" s="59"/>
      <c r="E27" s="59"/>
      <c r="F27" s="34"/>
      <c r="G27" s="34"/>
      <c r="H27" s="34"/>
      <c r="I27" s="34"/>
      <c r="J27" s="59"/>
    </row>
    <row r="28" spans="2:10" ht="13.5" customHeight="1" x14ac:dyDescent="0.3">
      <c r="B28" s="1"/>
      <c r="C28" s="98">
        <v>8</v>
      </c>
      <c r="D28" s="95" t="s">
        <v>170</v>
      </c>
      <c r="E28" s="91" t="s">
        <v>17</v>
      </c>
      <c r="F28" s="92"/>
      <c r="G28" s="61"/>
      <c r="H28" s="61"/>
      <c r="I28" s="62"/>
      <c r="J28" s="86"/>
    </row>
    <row r="29" spans="2:10" ht="15.75" customHeight="1" x14ac:dyDescent="0.3">
      <c r="B29" s="1"/>
      <c r="C29" s="59"/>
      <c r="D29" s="59"/>
      <c r="E29" s="59"/>
      <c r="F29" s="34"/>
      <c r="G29" s="34"/>
      <c r="H29" s="34"/>
      <c r="I29" s="34"/>
      <c r="J29" s="59"/>
    </row>
    <row r="30" spans="2:10" ht="13.5" customHeight="1" x14ac:dyDescent="0.3">
      <c r="B30" s="1"/>
      <c r="C30" s="98">
        <v>9</v>
      </c>
      <c r="D30" s="95" t="s">
        <v>171</v>
      </c>
      <c r="E30" s="91" t="s">
        <v>92</v>
      </c>
      <c r="F30" s="92"/>
      <c r="G30" s="61"/>
      <c r="H30" s="61"/>
      <c r="I30" s="62"/>
      <c r="J30" s="86"/>
    </row>
    <row r="31" spans="2:10" ht="15.75" customHeight="1" x14ac:dyDescent="0.3">
      <c r="B31" s="1"/>
      <c r="C31" s="59"/>
      <c r="D31" s="59"/>
      <c r="E31" s="59"/>
      <c r="F31" s="34"/>
      <c r="G31" s="34"/>
      <c r="H31" s="34"/>
      <c r="I31" s="34"/>
      <c r="J31" s="59"/>
    </row>
    <row r="32" spans="2:10" ht="13.5" customHeight="1" x14ac:dyDescent="0.3">
      <c r="B32" s="1"/>
      <c r="C32" s="98">
        <v>10</v>
      </c>
      <c r="D32" s="91" t="s">
        <v>172</v>
      </c>
      <c r="E32" s="91" t="s">
        <v>17</v>
      </c>
      <c r="F32" s="92"/>
      <c r="G32" s="61"/>
      <c r="H32" s="61"/>
      <c r="I32" s="62"/>
      <c r="J32" s="86"/>
    </row>
    <row r="33" spans="2:10" ht="15.75" customHeight="1" x14ac:dyDescent="0.3">
      <c r="B33" s="1"/>
      <c r="C33" s="59"/>
      <c r="D33" s="59"/>
      <c r="E33" s="59"/>
      <c r="F33" s="34"/>
      <c r="G33" s="34"/>
      <c r="H33" s="34"/>
      <c r="I33" s="34"/>
      <c r="J33" s="59"/>
    </row>
    <row r="34" spans="2:10" ht="15.75" customHeight="1" x14ac:dyDescent="0.3">
      <c r="B34" s="1"/>
      <c r="C34" s="98">
        <v>11</v>
      </c>
      <c r="D34" s="95" t="s">
        <v>173</v>
      </c>
      <c r="E34" s="91" t="s">
        <v>17</v>
      </c>
      <c r="F34" s="92"/>
      <c r="G34" s="61"/>
      <c r="H34" s="61"/>
      <c r="I34" s="62"/>
      <c r="J34" s="86"/>
    </row>
    <row r="35" spans="2:10" ht="15.75" customHeight="1" x14ac:dyDescent="0.3">
      <c r="B35" s="1"/>
      <c r="C35" s="59"/>
      <c r="D35" s="59"/>
      <c r="E35" s="59"/>
      <c r="F35" s="34"/>
      <c r="G35" s="34"/>
      <c r="H35" s="34"/>
      <c r="I35" s="34"/>
      <c r="J35" s="59"/>
    </row>
    <row r="36" spans="2:10" ht="27" customHeight="1" x14ac:dyDescent="0.3">
      <c r="B36" s="1"/>
      <c r="C36" s="98">
        <v>12</v>
      </c>
      <c r="D36" s="91" t="s">
        <v>174</v>
      </c>
      <c r="E36" s="91" t="s">
        <v>17</v>
      </c>
      <c r="F36" s="92"/>
      <c r="G36" s="61"/>
      <c r="H36" s="61"/>
      <c r="I36" s="62"/>
      <c r="J36" s="86"/>
    </row>
    <row r="37" spans="2:10" ht="15.75" customHeight="1" x14ac:dyDescent="0.3">
      <c r="B37" s="1"/>
      <c r="C37" s="59"/>
      <c r="D37" s="59"/>
      <c r="E37" s="59"/>
      <c r="F37" s="34"/>
      <c r="G37" s="34"/>
      <c r="H37" s="34"/>
      <c r="I37" s="34"/>
      <c r="J37" s="59"/>
    </row>
    <row r="38" spans="2:10" ht="15.75" customHeight="1" x14ac:dyDescent="0.3">
      <c r="B38" s="1"/>
      <c r="C38" s="98">
        <v>13</v>
      </c>
      <c r="D38" s="95" t="s">
        <v>175</v>
      </c>
      <c r="E38" s="91" t="s">
        <v>17</v>
      </c>
      <c r="F38" s="92"/>
      <c r="G38" s="61"/>
      <c r="H38" s="61"/>
      <c r="I38" s="62"/>
      <c r="J38" s="86"/>
    </row>
    <row r="39" spans="2:10" ht="15.75" customHeight="1" x14ac:dyDescent="0.25">
      <c r="B39" s="1"/>
      <c r="C39" s="59"/>
      <c r="D39" s="59"/>
      <c r="E39" s="59"/>
      <c r="F39" s="24"/>
      <c r="G39" s="24"/>
      <c r="H39" s="24"/>
      <c r="I39" s="24"/>
      <c r="J39" s="59"/>
    </row>
    <row r="40" spans="2:10" ht="15.75" customHeight="1" x14ac:dyDescent="0.3">
      <c r="B40" s="1"/>
      <c r="C40" s="98">
        <v>14</v>
      </c>
      <c r="D40" s="95" t="s">
        <v>176</v>
      </c>
      <c r="E40" s="38" t="s">
        <v>17</v>
      </c>
      <c r="F40" s="92"/>
      <c r="G40" s="61"/>
      <c r="H40" s="61"/>
      <c r="I40" s="62"/>
      <c r="J40" s="86"/>
    </row>
    <row r="41" spans="2:10" ht="28.5" customHeight="1" x14ac:dyDescent="0.3">
      <c r="B41" s="1"/>
      <c r="C41" s="59"/>
      <c r="D41" s="59"/>
      <c r="E41" s="38"/>
      <c r="F41" s="34"/>
      <c r="G41" s="34"/>
      <c r="H41" s="34"/>
      <c r="I41" s="34"/>
      <c r="J41" s="59"/>
    </row>
    <row r="42" spans="2:10" ht="24.75" customHeight="1" x14ac:dyDescent="0.3">
      <c r="B42" s="1"/>
      <c r="C42" s="98">
        <v>15</v>
      </c>
      <c r="D42" s="95" t="s">
        <v>177</v>
      </c>
      <c r="E42" s="38"/>
      <c r="F42" s="92" t="s">
        <v>59</v>
      </c>
      <c r="G42" s="61"/>
      <c r="H42" s="61"/>
      <c r="I42" s="62"/>
      <c r="J42" s="86"/>
    </row>
    <row r="43" spans="2:10" ht="20.25" customHeight="1" x14ac:dyDescent="0.3">
      <c r="B43" s="1"/>
      <c r="C43" s="59"/>
      <c r="D43" s="59"/>
      <c r="E43" s="38"/>
      <c r="F43" s="34"/>
      <c r="G43" s="34"/>
      <c r="H43" s="34">
        <v>0.5</v>
      </c>
      <c r="I43" s="34"/>
      <c r="J43" s="59"/>
    </row>
    <row r="44" spans="2:10" ht="26.25" customHeight="1" x14ac:dyDescent="0.3">
      <c r="B44" s="1"/>
      <c r="C44" s="98">
        <v>16</v>
      </c>
      <c r="D44" s="91" t="s">
        <v>178</v>
      </c>
      <c r="E44" s="38" t="s">
        <v>17</v>
      </c>
      <c r="F44" s="92"/>
      <c r="G44" s="61"/>
      <c r="H44" s="61"/>
      <c r="I44" s="62"/>
      <c r="J44" s="86"/>
    </row>
    <row r="45" spans="2:10" ht="24" customHeight="1" x14ac:dyDescent="0.3">
      <c r="B45" s="1"/>
      <c r="C45" s="59"/>
      <c r="D45" s="59"/>
      <c r="E45" s="38"/>
      <c r="F45" s="34"/>
      <c r="G45" s="34"/>
      <c r="H45" s="34"/>
      <c r="I45" s="34"/>
      <c r="J45" s="59"/>
    </row>
    <row r="46" spans="2:10" ht="30" customHeight="1" x14ac:dyDescent="0.3">
      <c r="B46" s="1"/>
      <c r="C46" s="98">
        <v>17</v>
      </c>
      <c r="D46" s="91" t="s">
        <v>179</v>
      </c>
      <c r="E46" s="38" t="s">
        <v>17</v>
      </c>
      <c r="F46" s="92"/>
      <c r="G46" s="61"/>
      <c r="H46" s="61"/>
      <c r="I46" s="62"/>
      <c r="J46" s="86"/>
    </row>
    <row r="47" spans="2:10" ht="15.75" customHeight="1" x14ac:dyDescent="0.3">
      <c r="B47" s="1"/>
      <c r="C47" s="59"/>
      <c r="D47" s="59"/>
      <c r="E47" s="38"/>
      <c r="F47" s="34"/>
      <c r="G47" s="34"/>
      <c r="H47" s="34"/>
      <c r="I47" s="34"/>
      <c r="J47" s="59"/>
    </row>
    <row r="48" spans="2:10" ht="25.5" customHeight="1" x14ac:dyDescent="0.3">
      <c r="B48" s="1"/>
      <c r="C48" s="98">
        <v>18</v>
      </c>
      <c r="D48" s="91" t="s">
        <v>180</v>
      </c>
      <c r="E48" s="38" t="s">
        <v>17</v>
      </c>
      <c r="F48" s="92"/>
      <c r="G48" s="61"/>
      <c r="H48" s="61"/>
      <c r="I48" s="62"/>
      <c r="J48" s="86"/>
    </row>
    <row r="49" spans="2:10" ht="15.75" customHeight="1" x14ac:dyDescent="0.3">
      <c r="B49" s="1"/>
      <c r="C49" s="59"/>
      <c r="D49" s="59"/>
      <c r="E49" s="38"/>
      <c r="F49" s="34"/>
      <c r="G49" s="34"/>
      <c r="H49" s="34"/>
      <c r="I49" s="34"/>
      <c r="J49" s="59"/>
    </row>
    <row r="50" spans="2:10" ht="24" customHeight="1" x14ac:dyDescent="0.3">
      <c r="B50" s="1"/>
      <c r="C50" s="98">
        <v>19</v>
      </c>
      <c r="D50" s="91" t="s">
        <v>181</v>
      </c>
      <c r="E50" s="38" t="s">
        <v>17</v>
      </c>
      <c r="F50" s="92"/>
      <c r="G50" s="61"/>
      <c r="H50" s="61"/>
      <c r="I50" s="62"/>
      <c r="J50" s="86"/>
    </row>
    <row r="51" spans="2:10" ht="15.75" customHeight="1" x14ac:dyDescent="0.3">
      <c r="B51" s="1"/>
      <c r="C51" s="59"/>
      <c r="D51" s="59"/>
      <c r="E51" s="38"/>
      <c r="F51" s="34"/>
      <c r="G51" s="34"/>
      <c r="H51" s="34"/>
      <c r="I51" s="34"/>
      <c r="J51" s="59"/>
    </row>
    <row r="52" spans="2:10" ht="14.25" customHeight="1" x14ac:dyDescent="0.3">
      <c r="B52" s="1"/>
      <c r="C52" s="98">
        <v>20</v>
      </c>
      <c r="D52" s="91" t="s">
        <v>182</v>
      </c>
      <c r="E52" s="38" t="s">
        <v>17</v>
      </c>
      <c r="F52" s="92"/>
      <c r="G52" s="61"/>
      <c r="H52" s="61"/>
      <c r="I52" s="62"/>
      <c r="J52" s="86"/>
    </row>
    <row r="53" spans="2:10" ht="15.75" customHeight="1" x14ac:dyDescent="0.3">
      <c r="B53" s="1"/>
      <c r="C53" s="59"/>
      <c r="D53" s="59"/>
      <c r="E53" s="38"/>
      <c r="F53" s="34"/>
      <c r="G53" s="34"/>
      <c r="H53" s="34"/>
      <c r="I53" s="34"/>
      <c r="J53" s="59"/>
    </row>
    <row r="54" spans="2:10" ht="14.25" customHeight="1" x14ac:dyDescent="0.3">
      <c r="B54" s="1"/>
      <c r="C54" s="98">
        <v>21</v>
      </c>
      <c r="D54" s="91" t="s">
        <v>183</v>
      </c>
      <c r="E54" s="38"/>
      <c r="F54" s="92"/>
      <c r="G54" s="61"/>
      <c r="H54" s="61"/>
      <c r="I54" s="62"/>
      <c r="J54" s="86"/>
    </row>
    <row r="55" spans="2:10" ht="15.75" customHeight="1" x14ac:dyDescent="0.3">
      <c r="B55" s="1"/>
      <c r="C55" s="59"/>
      <c r="D55" s="59"/>
      <c r="E55" s="38" t="s">
        <v>92</v>
      </c>
      <c r="F55" s="34"/>
      <c r="G55" s="34"/>
      <c r="H55" s="34"/>
      <c r="I55" s="34"/>
      <c r="J55" s="59"/>
    </row>
    <row r="56" spans="2:10" ht="15" customHeight="1" x14ac:dyDescent="0.3">
      <c r="C56" s="98">
        <v>22</v>
      </c>
      <c r="D56" s="91" t="s">
        <v>184</v>
      </c>
      <c r="E56" s="38" t="s">
        <v>17</v>
      </c>
      <c r="F56" s="92"/>
      <c r="G56" s="61"/>
      <c r="H56" s="61"/>
      <c r="I56" s="62"/>
      <c r="J56" s="86"/>
    </row>
    <row r="57" spans="2:10" ht="15" customHeight="1" x14ac:dyDescent="0.3">
      <c r="C57" s="59"/>
      <c r="D57" s="59"/>
      <c r="E57" s="38"/>
      <c r="F57" s="34"/>
      <c r="G57" s="34"/>
      <c r="H57" s="34"/>
      <c r="I57" s="34"/>
      <c r="J57" s="59"/>
    </row>
    <row r="58" spans="2:10" ht="15" customHeight="1" x14ac:dyDescent="0.3">
      <c r="C58" s="98">
        <v>23</v>
      </c>
      <c r="D58" s="91" t="s">
        <v>185</v>
      </c>
      <c r="E58" s="38" t="s">
        <v>17</v>
      </c>
      <c r="F58" s="92"/>
      <c r="G58" s="61"/>
      <c r="H58" s="61"/>
      <c r="I58" s="62"/>
      <c r="J58" s="86"/>
    </row>
    <row r="59" spans="2:10" ht="15" customHeight="1" x14ac:dyDescent="0.3">
      <c r="C59" s="59"/>
      <c r="D59" s="59"/>
      <c r="E59" s="38"/>
      <c r="F59" s="34"/>
      <c r="G59" s="34"/>
      <c r="H59" s="34"/>
      <c r="I59" s="34"/>
      <c r="J59" s="59"/>
    </row>
    <row r="60" spans="2:10" ht="15" customHeight="1" x14ac:dyDescent="0.3">
      <c r="C60" s="98">
        <v>24</v>
      </c>
      <c r="D60" s="66" t="s">
        <v>186</v>
      </c>
      <c r="E60" s="38" t="s">
        <v>17</v>
      </c>
      <c r="F60" s="60"/>
      <c r="G60" s="61"/>
      <c r="H60" s="61"/>
      <c r="I60" s="62"/>
      <c r="J60" s="48"/>
    </row>
    <row r="61" spans="2:10" ht="15" customHeight="1" x14ac:dyDescent="0.3">
      <c r="C61" s="59"/>
      <c r="D61" s="59"/>
      <c r="E61" s="38"/>
      <c r="F61" s="34"/>
      <c r="G61" s="34"/>
      <c r="H61" s="34"/>
      <c r="I61" s="34"/>
      <c r="J61" s="39"/>
    </row>
    <row r="62" spans="2:10" ht="15.75" customHeight="1" x14ac:dyDescent="0.25"/>
    <row r="63" spans="2:10" ht="15.75" customHeight="1" x14ac:dyDescent="0.25"/>
    <row r="64" spans="2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7">
    <mergeCell ref="D52:D53"/>
    <mergeCell ref="D50:D51"/>
    <mergeCell ref="C50:C51"/>
    <mergeCell ref="C52:C53"/>
    <mergeCell ref="D46:D47"/>
    <mergeCell ref="C48:C49"/>
    <mergeCell ref="F46:I46"/>
    <mergeCell ref="F52:I52"/>
    <mergeCell ref="J52:J53"/>
    <mergeCell ref="J46:J47"/>
    <mergeCell ref="J48:J49"/>
    <mergeCell ref="C46:C47"/>
    <mergeCell ref="F48:I48"/>
    <mergeCell ref="J50:J51"/>
    <mergeCell ref="F50:I50"/>
    <mergeCell ref="D48:D49"/>
    <mergeCell ref="C42:C43"/>
    <mergeCell ref="C36:C37"/>
    <mergeCell ref="C44:C45"/>
    <mergeCell ref="D36:D37"/>
    <mergeCell ref="D42:D43"/>
    <mergeCell ref="D44:D45"/>
    <mergeCell ref="E28:E29"/>
    <mergeCell ref="E30:E31"/>
    <mergeCell ref="D22:D23"/>
    <mergeCell ref="D24:D25"/>
    <mergeCell ref="D30:D31"/>
    <mergeCell ref="E24:E25"/>
    <mergeCell ref="C28:C29"/>
    <mergeCell ref="C30:C31"/>
    <mergeCell ref="C22:C23"/>
    <mergeCell ref="C24:C25"/>
    <mergeCell ref="C26:C27"/>
    <mergeCell ref="D28:D29"/>
    <mergeCell ref="E22:E23"/>
    <mergeCell ref="E26:E27"/>
    <mergeCell ref="D26:D27"/>
    <mergeCell ref="D40:D41"/>
    <mergeCell ref="D34:D35"/>
    <mergeCell ref="D38:D39"/>
    <mergeCell ref="J14:J15"/>
    <mergeCell ref="J24:J25"/>
    <mergeCell ref="J26:J27"/>
    <mergeCell ref="F20:I20"/>
    <mergeCell ref="F16:I16"/>
    <mergeCell ref="F18:I18"/>
    <mergeCell ref="J16:J17"/>
    <mergeCell ref="J18:J19"/>
    <mergeCell ref="J20:J21"/>
    <mergeCell ref="J22:J23"/>
    <mergeCell ref="F26:I26"/>
    <mergeCell ref="F24:I24"/>
    <mergeCell ref="F22:I22"/>
    <mergeCell ref="D16:D17"/>
    <mergeCell ref="E20:E21"/>
    <mergeCell ref="D14:D15"/>
    <mergeCell ref="E14:E15"/>
    <mergeCell ref="E16:E17"/>
    <mergeCell ref="E18:E19"/>
    <mergeCell ref="F1:I1"/>
    <mergeCell ref="F2:I2"/>
    <mergeCell ref="D6:I6"/>
    <mergeCell ref="E10:I10"/>
    <mergeCell ref="F14:I14"/>
    <mergeCell ref="D18:D19"/>
    <mergeCell ref="D20:D21"/>
    <mergeCell ref="C10:D10"/>
    <mergeCell ref="C11:D11"/>
    <mergeCell ref="E12:I12"/>
    <mergeCell ref="E13:I13"/>
    <mergeCell ref="F11:I11"/>
    <mergeCell ref="C20:C21"/>
    <mergeCell ref="C14:C15"/>
    <mergeCell ref="C16:C17"/>
    <mergeCell ref="C18:C19"/>
    <mergeCell ref="C32:C33"/>
    <mergeCell ref="C34:C35"/>
    <mergeCell ref="F34:I34"/>
    <mergeCell ref="F36:I36"/>
    <mergeCell ref="D32:D33"/>
    <mergeCell ref="E36:E37"/>
    <mergeCell ref="F38:I38"/>
    <mergeCell ref="F40:I40"/>
    <mergeCell ref="E32:E33"/>
    <mergeCell ref="F32:I32"/>
    <mergeCell ref="C38:C39"/>
    <mergeCell ref="C40:C41"/>
    <mergeCell ref="E38:E39"/>
    <mergeCell ref="J58:J59"/>
    <mergeCell ref="F58:I58"/>
    <mergeCell ref="F60:I60"/>
    <mergeCell ref="D54:D55"/>
    <mergeCell ref="D56:D57"/>
    <mergeCell ref="D58:D59"/>
    <mergeCell ref="C58:C59"/>
    <mergeCell ref="C60:C61"/>
    <mergeCell ref="D60:D61"/>
    <mergeCell ref="F54:I54"/>
    <mergeCell ref="F56:I56"/>
    <mergeCell ref="J56:J57"/>
    <mergeCell ref="J54:J55"/>
    <mergeCell ref="C56:C57"/>
    <mergeCell ref="C54:C55"/>
    <mergeCell ref="F28:I28"/>
    <mergeCell ref="F30:I30"/>
    <mergeCell ref="J28:J29"/>
    <mergeCell ref="J30:J31"/>
    <mergeCell ref="F42:I42"/>
    <mergeCell ref="F44:I44"/>
    <mergeCell ref="E34:E35"/>
    <mergeCell ref="J34:J35"/>
    <mergeCell ref="J36:J37"/>
    <mergeCell ref="J38:J39"/>
    <mergeCell ref="J40:J41"/>
    <mergeCell ref="J42:J43"/>
    <mergeCell ref="J44:J45"/>
    <mergeCell ref="J32:J33"/>
  </mergeCells>
  <conditionalFormatting sqref="J2">
    <cfRule type="containsText" dxfId="15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4" priority="2" operator="containsText" text="OK">
      <formula>NOT(ISERROR(SEARCH(("OK"),(J2))))</formula>
    </cfRule>
  </conditionalFormatting>
  <conditionalFormatting sqref="J4">
    <cfRule type="containsText" dxfId="13" priority="3" operator="containsText" text="Controlla ">
      <formula>NOT(ISERROR(SEARCH(("Controlla "),(J4))))</formula>
    </cfRule>
  </conditionalFormatting>
  <conditionalFormatting sqref="J4">
    <cfRule type="containsText" dxfId="12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000"/>
  <sheetViews>
    <sheetView topLeftCell="C17" zoomScale="85" zoomScaleNormal="85" workbookViewId="0">
      <selection activeCell="J10" sqref="J10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5.441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COUNTIF(E14:E29,"SI")</f>
        <v>8</v>
      </c>
      <c r="E2" s="6">
        <f>COUNTIF(E14:E29,"NA")</f>
        <v>0</v>
      </c>
      <c r="F2" s="51">
        <f>COUNTIF(F14:I29,"NO")</f>
        <v>0</v>
      </c>
      <c r="G2" s="52"/>
      <c r="H2" s="52"/>
      <c r="I2" s="53"/>
      <c r="J2" s="7" t="e">
        <f>IF((D2+E2+F2)=C28,OK,"Controlla se hai cancellato tutte le voci che non servono e se hai dato tutte le risposte")</f>
        <v>#NAME?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COUNTIF(F14:I29,F3)</f>
        <v>0</v>
      </c>
      <c r="G4" s="13">
        <f>COUNTIF(F14:I29,G3)</f>
        <v>0</v>
      </c>
      <c r="H4" s="13">
        <f>COUNTIF(F14:I29,H3)</f>
        <v>0</v>
      </c>
      <c r="I4" s="12">
        <f>COUNTIF(F14:I29,I3)</f>
        <v>0</v>
      </c>
      <c r="J4" s="7" t="s">
        <v>187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188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64</v>
      </c>
    </row>
    <row r="11" spans="2:10" ht="13.5" customHeight="1" x14ac:dyDescent="0.3">
      <c r="B11" s="1"/>
      <c r="C11" s="71" t="s">
        <v>189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190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68" t="s">
        <v>13</v>
      </c>
      <c r="F13" s="69"/>
      <c r="G13" s="69"/>
      <c r="H13" s="69"/>
      <c r="I13" s="64"/>
      <c r="J13" s="18" t="s">
        <v>14</v>
      </c>
    </row>
    <row r="14" spans="2:10" ht="39.75" customHeight="1" x14ac:dyDescent="0.25">
      <c r="B14" s="1"/>
      <c r="C14" s="58">
        <v>1</v>
      </c>
      <c r="D14" s="66" t="s">
        <v>191</v>
      </c>
      <c r="E14" s="43" t="s">
        <v>17</v>
      </c>
      <c r="F14" s="70"/>
      <c r="G14" s="61"/>
      <c r="H14" s="61"/>
      <c r="I14" s="62"/>
      <c r="J14" s="58"/>
    </row>
    <row r="15" spans="2:10" ht="33.75" customHeight="1" x14ac:dyDescent="0.25">
      <c r="C15" s="59"/>
      <c r="D15" s="59"/>
      <c r="E15" s="23"/>
      <c r="F15" s="24"/>
      <c r="G15" s="24"/>
      <c r="H15" s="24"/>
      <c r="I15" s="24"/>
      <c r="J15" s="59"/>
    </row>
    <row r="16" spans="2:10" ht="24.75" customHeight="1" x14ac:dyDescent="0.25">
      <c r="B16" s="1"/>
      <c r="C16" s="58">
        <v>2</v>
      </c>
      <c r="D16" s="66" t="s">
        <v>192</v>
      </c>
      <c r="E16" s="44" t="s">
        <v>17</v>
      </c>
      <c r="F16" s="60"/>
      <c r="G16" s="61"/>
      <c r="H16" s="61"/>
      <c r="I16" s="62"/>
      <c r="J16" s="58"/>
    </row>
    <row r="17" spans="2:10" ht="27" customHeight="1" x14ac:dyDescent="0.25">
      <c r="B17" s="1"/>
      <c r="C17" s="59"/>
      <c r="D17" s="59"/>
      <c r="E17" s="25"/>
      <c r="F17" s="24"/>
      <c r="G17" s="24"/>
      <c r="H17" s="24"/>
      <c r="I17" s="24"/>
      <c r="J17" s="59"/>
    </row>
    <row r="18" spans="2:10" ht="21" customHeight="1" x14ac:dyDescent="0.25">
      <c r="B18" s="1"/>
      <c r="C18" s="58">
        <v>3</v>
      </c>
      <c r="D18" s="67" t="s">
        <v>193</v>
      </c>
      <c r="E18" s="44" t="s">
        <v>17</v>
      </c>
      <c r="F18" s="60"/>
      <c r="G18" s="61"/>
      <c r="H18" s="61"/>
      <c r="I18" s="62"/>
      <c r="J18" s="58"/>
    </row>
    <row r="19" spans="2:10" ht="17.25" customHeight="1" x14ac:dyDescent="0.25">
      <c r="B19" s="1"/>
      <c r="C19" s="59"/>
      <c r="D19" s="59"/>
      <c r="E19" s="25"/>
      <c r="F19" s="24"/>
      <c r="G19" s="24"/>
      <c r="H19" s="24"/>
      <c r="I19" s="24"/>
      <c r="J19" s="59"/>
    </row>
    <row r="20" spans="2:10" ht="21" customHeight="1" x14ac:dyDescent="0.25">
      <c r="B20" s="1"/>
      <c r="C20" s="58">
        <v>4</v>
      </c>
      <c r="D20" s="67" t="s">
        <v>194</v>
      </c>
      <c r="E20" s="44" t="s">
        <v>17</v>
      </c>
      <c r="F20" s="60"/>
      <c r="G20" s="61"/>
      <c r="H20" s="61"/>
      <c r="I20" s="62"/>
      <c r="J20" s="58"/>
    </row>
    <row r="21" spans="2:10" ht="15.75" customHeight="1" x14ac:dyDescent="0.25">
      <c r="B21" s="1"/>
      <c r="C21" s="59"/>
      <c r="D21" s="59"/>
      <c r="E21" s="25"/>
      <c r="F21" s="24"/>
      <c r="G21" s="24"/>
      <c r="H21" s="24"/>
      <c r="I21" s="24"/>
      <c r="J21" s="59"/>
    </row>
    <row r="22" spans="2:10" ht="16.5" customHeight="1" x14ac:dyDescent="0.25">
      <c r="B22" s="1"/>
      <c r="C22" s="58">
        <v>5</v>
      </c>
      <c r="D22" s="67" t="s">
        <v>195</v>
      </c>
      <c r="E22" s="44" t="s">
        <v>17</v>
      </c>
      <c r="F22" s="60"/>
      <c r="G22" s="61"/>
      <c r="H22" s="61"/>
      <c r="I22" s="62"/>
      <c r="J22" s="58"/>
    </row>
    <row r="23" spans="2:10" ht="21" customHeight="1" x14ac:dyDescent="0.25">
      <c r="B23" s="1"/>
      <c r="C23" s="59"/>
      <c r="D23" s="59"/>
      <c r="E23" s="25"/>
      <c r="F23" s="24"/>
      <c r="G23" s="24"/>
      <c r="H23" s="24"/>
      <c r="I23" s="24"/>
      <c r="J23" s="59"/>
    </row>
    <row r="24" spans="2:10" ht="23.25" customHeight="1" x14ac:dyDescent="0.25">
      <c r="B24" s="1"/>
      <c r="C24" s="58">
        <v>6</v>
      </c>
      <c r="D24" s="67" t="s">
        <v>196</v>
      </c>
      <c r="E24" s="44" t="s">
        <v>17</v>
      </c>
      <c r="F24" s="60"/>
      <c r="G24" s="61"/>
      <c r="H24" s="61"/>
      <c r="I24" s="62"/>
      <c r="J24" s="58"/>
    </row>
    <row r="25" spans="2:10" ht="20.25" customHeight="1" x14ac:dyDescent="0.25">
      <c r="B25" s="1"/>
      <c r="C25" s="59"/>
      <c r="D25" s="59"/>
      <c r="E25" s="25"/>
      <c r="F25" s="24"/>
      <c r="G25" s="24"/>
      <c r="H25" s="24"/>
      <c r="I25" s="24"/>
      <c r="J25" s="59"/>
    </row>
    <row r="26" spans="2:10" ht="13.5" customHeight="1" x14ac:dyDescent="0.25">
      <c r="B26" s="1"/>
      <c r="C26" s="58">
        <v>7</v>
      </c>
      <c r="D26" s="67" t="s">
        <v>197</v>
      </c>
      <c r="E26" s="44" t="s">
        <v>17</v>
      </c>
      <c r="F26" s="60"/>
      <c r="G26" s="61"/>
      <c r="H26" s="61"/>
      <c r="I26" s="62"/>
      <c r="J26" s="58"/>
    </row>
    <row r="27" spans="2:10" ht="42.75" customHeight="1" x14ac:dyDescent="0.25">
      <c r="B27" s="1"/>
      <c r="C27" s="59"/>
      <c r="D27" s="59"/>
      <c r="E27" s="25"/>
      <c r="F27" s="24"/>
      <c r="G27" s="24"/>
      <c r="H27" s="24"/>
      <c r="I27" s="24"/>
      <c r="J27" s="59"/>
    </row>
    <row r="28" spans="2:10" ht="19.5" customHeight="1" x14ac:dyDescent="0.25">
      <c r="B28" s="1"/>
      <c r="C28" s="58">
        <v>8</v>
      </c>
      <c r="D28" s="67" t="s">
        <v>198</v>
      </c>
      <c r="E28" s="44" t="s">
        <v>17</v>
      </c>
      <c r="F28" s="60"/>
      <c r="G28" s="61"/>
      <c r="H28" s="61"/>
      <c r="I28" s="62"/>
      <c r="J28" s="58"/>
    </row>
    <row r="29" spans="2:10" ht="15.75" customHeight="1" x14ac:dyDescent="0.25">
      <c r="B29" s="1"/>
      <c r="C29" s="59"/>
      <c r="D29" s="59"/>
      <c r="E29" s="25"/>
      <c r="F29" s="24"/>
      <c r="G29" s="24"/>
      <c r="H29" s="24"/>
      <c r="I29" s="24"/>
      <c r="J29" s="59"/>
    </row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1">
    <mergeCell ref="C22:C23"/>
    <mergeCell ref="C24:C25"/>
    <mergeCell ref="C28:C29"/>
    <mergeCell ref="C26:C27"/>
    <mergeCell ref="D26:D27"/>
    <mergeCell ref="D28:D29"/>
    <mergeCell ref="D22:D23"/>
    <mergeCell ref="D24:D25"/>
    <mergeCell ref="C11:D11"/>
    <mergeCell ref="E11:I11"/>
    <mergeCell ref="F18:I18"/>
    <mergeCell ref="F20:I20"/>
    <mergeCell ref="F1:I1"/>
    <mergeCell ref="F2:I2"/>
    <mergeCell ref="D6:I6"/>
    <mergeCell ref="C10:D10"/>
    <mergeCell ref="E10:I10"/>
    <mergeCell ref="C14:C15"/>
    <mergeCell ref="D14:D15"/>
    <mergeCell ref="D20:D21"/>
    <mergeCell ref="C16:C17"/>
    <mergeCell ref="C18:C19"/>
    <mergeCell ref="C20:C21"/>
    <mergeCell ref="J14:J15"/>
    <mergeCell ref="F14:I14"/>
    <mergeCell ref="E12:I12"/>
    <mergeCell ref="E13:I13"/>
    <mergeCell ref="D18:D19"/>
    <mergeCell ref="J26:J27"/>
    <mergeCell ref="J28:J29"/>
    <mergeCell ref="D16:D17"/>
    <mergeCell ref="J16:J17"/>
    <mergeCell ref="F16:I16"/>
    <mergeCell ref="J18:J19"/>
    <mergeCell ref="J20:J21"/>
    <mergeCell ref="J22:J23"/>
    <mergeCell ref="J24:J25"/>
    <mergeCell ref="F24:I24"/>
    <mergeCell ref="F26:I26"/>
    <mergeCell ref="F28:I28"/>
    <mergeCell ref="F22:I22"/>
  </mergeCells>
  <conditionalFormatting sqref="J2">
    <cfRule type="containsText" dxfId="11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0" priority="2" operator="containsText" text="OK">
      <formula>NOT(ISERROR(SEARCH(("OK"),(J2))))</formula>
    </cfRule>
  </conditionalFormatting>
  <conditionalFormatting sqref="J4">
    <cfRule type="containsText" dxfId="9" priority="3" operator="containsText" text="Controlla ">
      <formula>NOT(ISERROR(SEARCH(("Controlla "),(J4))))</formula>
    </cfRule>
  </conditionalFormatting>
  <conditionalFormatting sqref="J4">
    <cfRule type="containsText" dxfId="8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000"/>
  <sheetViews>
    <sheetView topLeftCell="A44" zoomScale="93" workbookViewId="0">
      <selection activeCell="J10" sqref="J10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5.441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COUNTIF(E14:E55,"SI")</f>
        <v>19</v>
      </c>
      <c r="E2" s="6">
        <f>COUNTIF(E14:E55,"NA")</f>
        <v>2</v>
      </c>
      <c r="F2" s="51">
        <f>COUNTIF(F14:I19,"NO")</f>
        <v>0</v>
      </c>
      <c r="G2" s="52"/>
      <c r="H2" s="52"/>
      <c r="I2" s="53"/>
      <c r="J2" s="7" t="s">
        <v>199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COUNTIF(F14:I55,F3)</f>
        <v>0</v>
      </c>
      <c r="G4" s="13">
        <f>COUNTIF(F14:I55,G3)</f>
        <v>0</v>
      </c>
      <c r="H4" s="13">
        <f>COUNTIF(F14:I55,H3)</f>
        <v>0</v>
      </c>
      <c r="I4" s="12">
        <f>COUNTIF(F14:I55,I3)</f>
        <v>0</v>
      </c>
      <c r="J4" s="7" t="s">
        <v>187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200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201</v>
      </c>
    </row>
    <row r="11" spans="2:10" ht="13.5" customHeight="1" x14ac:dyDescent="0.3">
      <c r="B11" s="1"/>
      <c r="C11" s="71" t="s">
        <v>202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203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100" t="s">
        <v>13</v>
      </c>
      <c r="F13" s="61"/>
      <c r="G13" s="61"/>
      <c r="H13" s="61"/>
      <c r="I13" s="62"/>
      <c r="J13" s="18" t="s">
        <v>14</v>
      </c>
    </row>
    <row r="14" spans="2:10" ht="15.75" customHeight="1" x14ac:dyDescent="0.25">
      <c r="B14" s="1"/>
      <c r="C14" s="58">
        <v>1</v>
      </c>
      <c r="D14" s="66" t="s">
        <v>204</v>
      </c>
      <c r="E14" s="43" t="s">
        <v>17</v>
      </c>
      <c r="F14" s="70"/>
      <c r="G14" s="61"/>
      <c r="H14" s="61"/>
      <c r="I14" s="62"/>
      <c r="J14" s="58"/>
    </row>
    <row r="15" spans="2:10" ht="90" customHeight="1" x14ac:dyDescent="0.25">
      <c r="B15" s="1"/>
      <c r="C15" s="99"/>
      <c r="D15" s="99"/>
      <c r="E15" s="28"/>
      <c r="F15" s="40"/>
      <c r="G15" s="40"/>
      <c r="H15" s="40"/>
      <c r="I15" s="40"/>
      <c r="J15" s="99"/>
    </row>
    <row r="16" spans="2:10" ht="12" customHeight="1" x14ac:dyDescent="0.25">
      <c r="B16" s="1"/>
      <c r="C16" s="58">
        <v>2</v>
      </c>
      <c r="D16" s="66" t="s">
        <v>205</v>
      </c>
      <c r="E16" s="44" t="s">
        <v>17</v>
      </c>
      <c r="F16" s="60"/>
      <c r="G16" s="61"/>
      <c r="H16" s="61"/>
      <c r="I16" s="62"/>
      <c r="J16" s="58"/>
    </row>
    <row r="17" spans="2:10" ht="35.25" customHeight="1" x14ac:dyDescent="0.25">
      <c r="B17" s="1"/>
      <c r="C17" s="59"/>
      <c r="D17" s="59"/>
      <c r="E17" s="25"/>
      <c r="F17" s="24"/>
      <c r="G17" s="24"/>
      <c r="H17" s="24"/>
      <c r="I17" s="24"/>
      <c r="J17" s="59"/>
    </row>
    <row r="18" spans="2:10" ht="12" customHeight="1" x14ac:dyDescent="0.25">
      <c r="B18" s="1"/>
      <c r="C18" s="58">
        <v>3</v>
      </c>
      <c r="D18" s="66" t="s">
        <v>206</v>
      </c>
      <c r="E18" s="44" t="s">
        <v>17</v>
      </c>
      <c r="F18" s="60"/>
      <c r="G18" s="61"/>
      <c r="H18" s="61"/>
      <c r="I18" s="62"/>
      <c r="J18" s="58"/>
    </row>
    <row r="19" spans="2:10" ht="33" customHeight="1" x14ac:dyDescent="0.25">
      <c r="B19" s="1"/>
      <c r="C19" s="59"/>
      <c r="D19" s="59"/>
      <c r="E19" s="25"/>
      <c r="F19" s="24"/>
      <c r="G19" s="24"/>
      <c r="H19" s="24"/>
      <c r="I19" s="24"/>
      <c r="J19" s="59"/>
    </row>
    <row r="20" spans="2:10" ht="13.5" customHeight="1" x14ac:dyDescent="0.25">
      <c r="B20" s="1"/>
      <c r="C20" s="58">
        <v>4</v>
      </c>
      <c r="D20" s="66" t="s">
        <v>207</v>
      </c>
      <c r="E20" s="44" t="s">
        <v>17</v>
      </c>
      <c r="F20" s="60"/>
      <c r="G20" s="61"/>
      <c r="H20" s="61"/>
      <c r="I20" s="62"/>
      <c r="J20" s="58"/>
    </row>
    <row r="21" spans="2:10" ht="30" customHeight="1" x14ac:dyDescent="0.25">
      <c r="B21" s="1"/>
      <c r="C21" s="59"/>
      <c r="D21" s="59"/>
      <c r="E21" s="25"/>
      <c r="F21" s="24"/>
      <c r="G21" s="24"/>
      <c r="H21" s="24"/>
      <c r="I21" s="24"/>
      <c r="J21" s="59"/>
    </row>
    <row r="22" spans="2:10" ht="15" customHeight="1" x14ac:dyDescent="0.25">
      <c r="B22" s="1"/>
      <c r="C22" s="58">
        <v>5</v>
      </c>
      <c r="D22" s="66" t="s">
        <v>208</v>
      </c>
      <c r="E22" s="44" t="s">
        <v>17</v>
      </c>
      <c r="F22" s="60"/>
      <c r="G22" s="61"/>
      <c r="H22" s="61"/>
      <c r="I22" s="62"/>
      <c r="J22" s="58"/>
    </row>
    <row r="23" spans="2:10" ht="27" customHeight="1" x14ac:dyDescent="0.25">
      <c r="B23" s="1"/>
      <c r="C23" s="59"/>
      <c r="D23" s="59"/>
      <c r="E23" s="25"/>
      <c r="F23" s="24"/>
      <c r="G23" s="24"/>
      <c r="H23" s="24"/>
      <c r="I23" s="24"/>
      <c r="J23" s="59"/>
    </row>
    <row r="24" spans="2:10" ht="14.25" customHeight="1" x14ac:dyDescent="0.25">
      <c r="C24" s="58">
        <v>6</v>
      </c>
      <c r="D24" s="66" t="s">
        <v>209</v>
      </c>
      <c r="E24" s="44" t="s">
        <v>17</v>
      </c>
      <c r="F24" s="60"/>
      <c r="G24" s="61"/>
      <c r="H24" s="61"/>
      <c r="I24" s="62"/>
      <c r="J24" s="58"/>
    </row>
    <row r="25" spans="2:10" ht="25.5" customHeight="1" x14ac:dyDescent="0.25">
      <c r="B25" s="1"/>
      <c r="C25" s="59"/>
      <c r="D25" s="59"/>
      <c r="E25" s="25"/>
      <c r="F25" s="24"/>
      <c r="G25" s="24"/>
      <c r="H25" s="24"/>
      <c r="I25" s="24"/>
      <c r="J25" s="59"/>
    </row>
    <row r="26" spans="2:10" ht="12.75" customHeight="1" x14ac:dyDescent="0.25">
      <c r="B26" s="1"/>
      <c r="C26" s="58">
        <v>7</v>
      </c>
      <c r="D26" s="66" t="s">
        <v>210</v>
      </c>
      <c r="E26" s="44" t="s">
        <v>17</v>
      </c>
      <c r="F26" s="60"/>
      <c r="G26" s="61"/>
      <c r="H26" s="61"/>
      <c r="I26" s="62"/>
      <c r="J26" s="58"/>
    </row>
    <row r="27" spans="2:10" ht="21" customHeight="1" x14ac:dyDescent="0.25">
      <c r="B27" s="1"/>
      <c r="C27" s="59"/>
      <c r="D27" s="59"/>
      <c r="E27" s="25"/>
      <c r="F27" s="24"/>
      <c r="G27" s="24"/>
      <c r="H27" s="24"/>
      <c r="I27" s="24"/>
      <c r="J27" s="59"/>
    </row>
    <row r="28" spans="2:10" ht="17.25" customHeight="1" x14ac:dyDescent="0.25">
      <c r="B28" s="1"/>
      <c r="C28" s="58">
        <v>8</v>
      </c>
      <c r="D28" s="66" t="s">
        <v>211</v>
      </c>
      <c r="E28" s="44" t="s">
        <v>17</v>
      </c>
      <c r="F28" s="60"/>
      <c r="G28" s="61"/>
      <c r="H28" s="61"/>
      <c r="I28" s="62"/>
      <c r="J28" s="58"/>
    </row>
    <row r="29" spans="2:10" ht="21" customHeight="1" x14ac:dyDescent="0.25">
      <c r="B29" s="1"/>
      <c r="C29" s="59"/>
      <c r="D29" s="59"/>
      <c r="E29" s="25"/>
      <c r="F29" s="24"/>
      <c r="G29" s="24"/>
      <c r="H29" s="24"/>
      <c r="I29" s="24"/>
      <c r="J29" s="59"/>
    </row>
    <row r="30" spans="2:10" ht="13.5" customHeight="1" x14ac:dyDescent="0.25">
      <c r="B30" s="1"/>
      <c r="C30" s="58">
        <v>9</v>
      </c>
      <c r="D30" s="66" t="s">
        <v>212</v>
      </c>
      <c r="E30" s="44" t="s">
        <v>17</v>
      </c>
      <c r="F30" s="60"/>
      <c r="G30" s="61"/>
      <c r="H30" s="61"/>
      <c r="I30" s="62"/>
      <c r="J30" s="58"/>
    </row>
    <row r="31" spans="2:10" ht="24" customHeight="1" x14ac:dyDescent="0.25">
      <c r="B31" s="1"/>
      <c r="C31" s="59"/>
      <c r="D31" s="59"/>
      <c r="E31" s="25"/>
      <c r="F31" s="24"/>
      <c r="G31" s="24"/>
      <c r="H31" s="24"/>
      <c r="I31" s="24"/>
      <c r="J31" s="59"/>
    </row>
    <row r="32" spans="2:10" ht="13.5" customHeight="1" x14ac:dyDescent="0.25">
      <c r="B32" s="1"/>
      <c r="C32" s="58">
        <v>10</v>
      </c>
      <c r="D32" s="66" t="s">
        <v>213</v>
      </c>
      <c r="E32" s="44" t="s">
        <v>17</v>
      </c>
      <c r="F32" s="60"/>
      <c r="G32" s="61"/>
      <c r="H32" s="61"/>
      <c r="I32" s="62"/>
      <c r="J32" s="58"/>
    </row>
    <row r="33" spans="2:10" ht="30" customHeight="1" x14ac:dyDescent="0.25">
      <c r="B33" s="1"/>
      <c r="C33" s="59"/>
      <c r="D33" s="59"/>
      <c r="E33" s="25"/>
      <c r="F33" s="24"/>
      <c r="G33" s="24"/>
      <c r="H33" s="24"/>
      <c r="I33" s="24"/>
      <c r="J33" s="59"/>
    </row>
    <row r="34" spans="2:10" ht="15" customHeight="1" x14ac:dyDescent="0.25">
      <c r="B34" s="1"/>
      <c r="C34" s="58">
        <v>11</v>
      </c>
      <c r="D34" s="66" t="s">
        <v>214</v>
      </c>
      <c r="E34" s="44" t="s">
        <v>17</v>
      </c>
      <c r="F34" s="60"/>
      <c r="G34" s="61"/>
      <c r="H34" s="61"/>
      <c r="I34" s="62"/>
      <c r="J34" s="58"/>
    </row>
    <row r="35" spans="2:10" ht="30" customHeight="1" x14ac:dyDescent="0.25">
      <c r="B35" s="1"/>
      <c r="C35" s="59"/>
      <c r="D35" s="59"/>
      <c r="E35" s="25"/>
      <c r="F35" s="24"/>
      <c r="G35" s="24"/>
      <c r="H35" s="24"/>
      <c r="I35" s="24"/>
      <c r="J35" s="59"/>
    </row>
    <row r="36" spans="2:10" ht="15.75" customHeight="1" x14ac:dyDescent="0.25">
      <c r="B36" s="1"/>
      <c r="C36" s="58">
        <v>12</v>
      </c>
      <c r="D36" s="66" t="s">
        <v>215</v>
      </c>
      <c r="E36" s="44" t="s">
        <v>17</v>
      </c>
      <c r="F36" s="60"/>
      <c r="G36" s="61"/>
      <c r="H36" s="61"/>
      <c r="I36" s="62"/>
      <c r="J36" s="58"/>
    </row>
    <row r="37" spans="2:10" ht="30" customHeight="1" x14ac:dyDescent="0.25">
      <c r="B37" s="1"/>
      <c r="C37" s="59"/>
      <c r="D37" s="59"/>
      <c r="E37" s="25"/>
      <c r="F37" s="24"/>
      <c r="G37" s="24"/>
      <c r="H37" s="24"/>
      <c r="I37" s="24"/>
      <c r="J37" s="59"/>
    </row>
    <row r="38" spans="2:10" ht="15" customHeight="1" x14ac:dyDescent="0.25">
      <c r="B38" s="1"/>
      <c r="C38" s="58">
        <v>13</v>
      </c>
      <c r="D38" s="66" t="s">
        <v>216</v>
      </c>
      <c r="E38" s="44" t="s">
        <v>17</v>
      </c>
      <c r="F38" s="60"/>
      <c r="G38" s="61"/>
      <c r="H38" s="61"/>
      <c r="I38" s="62"/>
      <c r="J38" s="58"/>
    </row>
    <row r="39" spans="2:10" ht="37.5" customHeight="1" x14ac:dyDescent="0.25">
      <c r="B39" s="1"/>
      <c r="C39" s="59"/>
      <c r="D39" s="59"/>
      <c r="E39" s="25"/>
      <c r="F39" s="24"/>
      <c r="G39" s="24"/>
      <c r="H39" s="24"/>
      <c r="I39" s="24"/>
      <c r="J39" s="59"/>
    </row>
    <row r="40" spans="2:10" ht="13.5" customHeight="1" x14ac:dyDescent="0.25">
      <c r="B40" s="1"/>
      <c r="C40" s="58">
        <v>14</v>
      </c>
      <c r="D40" s="66" t="s">
        <v>217</v>
      </c>
      <c r="E40" s="44" t="s">
        <v>17</v>
      </c>
      <c r="F40" s="60"/>
      <c r="G40" s="61"/>
      <c r="H40" s="61"/>
      <c r="I40" s="62"/>
      <c r="J40" s="58"/>
    </row>
    <row r="41" spans="2:10" ht="39" customHeight="1" x14ac:dyDescent="0.25">
      <c r="C41" s="59"/>
      <c r="D41" s="59"/>
      <c r="E41" s="25"/>
      <c r="F41" s="24"/>
      <c r="G41" s="24"/>
      <c r="H41" s="24"/>
      <c r="I41" s="24"/>
      <c r="J41" s="59"/>
    </row>
    <row r="42" spans="2:10" ht="12.75" customHeight="1" x14ac:dyDescent="0.25">
      <c r="C42" s="58">
        <v>15</v>
      </c>
      <c r="D42" s="66" t="s">
        <v>218</v>
      </c>
      <c r="E42" s="44" t="s">
        <v>17</v>
      </c>
      <c r="F42" s="60"/>
      <c r="G42" s="61"/>
      <c r="H42" s="61"/>
      <c r="I42" s="62"/>
      <c r="J42" s="58"/>
    </row>
    <row r="43" spans="2:10" ht="29.25" customHeight="1" x14ac:dyDescent="0.25">
      <c r="C43" s="59"/>
      <c r="D43" s="59"/>
      <c r="E43" s="25"/>
      <c r="F43" s="24"/>
      <c r="G43" s="24"/>
      <c r="H43" s="24"/>
      <c r="I43" s="24"/>
      <c r="J43" s="59"/>
    </row>
    <row r="44" spans="2:10" ht="13.5" customHeight="1" x14ac:dyDescent="0.25">
      <c r="C44" s="58">
        <v>16</v>
      </c>
      <c r="D44" s="66" t="s">
        <v>219</v>
      </c>
      <c r="E44" s="44"/>
      <c r="F44" s="60"/>
      <c r="G44" s="61"/>
      <c r="H44" s="61"/>
      <c r="I44" s="62"/>
      <c r="J44" s="58"/>
    </row>
    <row r="45" spans="2:10" ht="25.5" customHeight="1" x14ac:dyDescent="0.25">
      <c r="C45" s="59"/>
      <c r="D45" s="59"/>
      <c r="E45" s="25" t="s">
        <v>92</v>
      </c>
      <c r="F45" s="24"/>
      <c r="G45" s="24"/>
      <c r="H45" s="24"/>
      <c r="I45" s="24"/>
      <c r="J45" s="59"/>
    </row>
    <row r="46" spans="2:10" ht="12" customHeight="1" x14ac:dyDescent="0.25">
      <c r="C46" s="58">
        <v>17</v>
      </c>
      <c r="D46" s="66" t="s">
        <v>220</v>
      </c>
      <c r="E46" s="44" t="s">
        <v>17</v>
      </c>
      <c r="F46" s="60"/>
      <c r="G46" s="61"/>
      <c r="H46" s="61"/>
      <c r="I46" s="62"/>
      <c r="J46" s="58"/>
    </row>
    <row r="47" spans="2:10" ht="35.25" customHeight="1" x14ac:dyDescent="0.25">
      <c r="C47" s="59"/>
      <c r="D47" s="59"/>
      <c r="E47" s="25"/>
      <c r="F47" s="24"/>
      <c r="G47" s="24"/>
      <c r="H47" s="24"/>
      <c r="I47" s="24"/>
      <c r="J47" s="59"/>
    </row>
    <row r="48" spans="2:10" ht="12.75" customHeight="1" x14ac:dyDescent="0.25">
      <c r="C48" s="58">
        <v>18</v>
      </c>
      <c r="D48" s="66" t="s">
        <v>221</v>
      </c>
      <c r="E48" s="44" t="s">
        <v>17</v>
      </c>
      <c r="F48" s="60"/>
      <c r="G48" s="61"/>
      <c r="H48" s="61"/>
      <c r="I48" s="62"/>
      <c r="J48" s="58"/>
    </row>
    <row r="49" spans="3:10" ht="30" customHeight="1" x14ac:dyDescent="0.25">
      <c r="C49" s="59"/>
      <c r="D49" s="59"/>
      <c r="E49" s="25"/>
      <c r="F49" s="24"/>
      <c r="G49" s="24"/>
      <c r="H49" s="24"/>
      <c r="I49" s="24"/>
      <c r="J49" s="59"/>
    </row>
    <row r="50" spans="3:10" ht="14.25" customHeight="1" x14ac:dyDescent="0.25">
      <c r="C50" s="58">
        <v>19</v>
      </c>
      <c r="D50" s="66" t="s">
        <v>222</v>
      </c>
      <c r="E50" s="44" t="s">
        <v>17</v>
      </c>
      <c r="F50" s="60"/>
      <c r="G50" s="61"/>
      <c r="H50" s="61"/>
      <c r="I50" s="62"/>
      <c r="J50" s="58"/>
    </row>
    <row r="51" spans="3:10" ht="24" customHeight="1" x14ac:dyDescent="0.25">
      <c r="C51" s="59"/>
      <c r="D51" s="59"/>
      <c r="E51" s="25"/>
      <c r="F51" s="24"/>
      <c r="G51" s="24"/>
      <c r="H51" s="24"/>
      <c r="I51" s="24"/>
      <c r="J51" s="59"/>
    </row>
    <row r="52" spans="3:10" ht="13.5" customHeight="1" x14ac:dyDescent="0.25">
      <c r="C52" s="58">
        <v>20</v>
      </c>
      <c r="D52" s="66" t="s">
        <v>223</v>
      </c>
      <c r="E52" s="44"/>
      <c r="F52" s="60"/>
      <c r="G52" s="61"/>
      <c r="H52" s="61"/>
      <c r="I52" s="62"/>
      <c r="J52" s="58"/>
    </row>
    <row r="53" spans="3:10" ht="21" customHeight="1" x14ac:dyDescent="0.25">
      <c r="C53" s="59"/>
      <c r="D53" s="59"/>
      <c r="E53" s="25" t="s">
        <v>92</v>
      </c>
      <c r="F53" s="24"/>
      <c r="G53" s="24"/>
      <c r="H53" s="24"/>
      <c r="I53" s="24"/>
      <c r="J53" s="59"/>
    </row>
    <row r="54" spans="3:10" ht="14.25" customHeight="1" x14ac:dyDescent="0.25">
      <c r="C54" s="58">
        <v>21</v>
      </c>
      <c r="D54" s="66" t="s">
        <v>224</v>
      </c>
      <c r="E54" s="44" t="s">
        <v>17</v>
      </c>
      <c r="F54" s="60"/>
      <c r="G54" s="61"/>
      <c r="H54" s="61"/>
      <c r="I54" s="62"/>
      <c r="J54" s="58"/>
    </row>
    <row r="55" spans="3:10" ht="62.25" customHeight="1" x14ac:dyDescent="0.25">
      <c r="C55" s="59"/>
      <c r="D55" s="59"/>
      <c r="E55" s="25"/>
      <c r="F55" s="24"/>
      <c r="G55" s="24"/>
      <c r="H55" s="24"/>
      <c r="I55" s="24"/>
      <c r="J55" s="59"/>
    </row>
    <row r="56" spans="3:10" ht="22.5" customHeight="1" x14ac:dyDescent="0.25"/>
    <row r="57" spans="3:10" ht="15.75" customHeight="1" x14ac:dyDescent="0.25"/>
    <row r="58" spans="3:10" ht="34.5" customHeight="1" x14ac:dyDescent="0.25"/>
    <row r="59" spans="3:10" ht="15.75" customHeight="1" x14ac:dyDescent="0.25"/>
    <row r="60" spans="3:10" ht="15.75" customHeight="1" x14ac:dyDescent="0.25"/>
    <row r="61" spans="3:10" ht="21" customHeight="1" x14ac:dyDescent="0.25"/>
    <row r="62" spans="3:10" ht="15.75" customHeight="1" x14ac:dyDescent="0.25"/>
    <row r="63" spans="3:10" ht="21" customHeight="1" x14ac:dyDescent="0.25"/>
    <row r="64" spans="3:10" ht="15.75" customHeight="1" x14ac:dyDescent="0.25"/>
    <row r="65" ht="24" customHeight="1" x14ac:dyDescent="0.25"/>
    <row r="66" ht="15.75" customHeight="1" x14ac:dyDescent="0.25"/>
    <row r="67" ht="24.75" customHeight="1" x14ac:dyDescent="0.25"/>
    <row r="68" ht="15.75" customHeight="1" x14ac:dyDescent="0.25"/>
    <row r="69" ht="27" customHeight="1" x14ac:dyDescent="0.25"/>
    <row r="70" ht="15.75" customHeight="1" x14ac:dyDescent="0.25"/>
    <row r="71" ht="27" customHeight="1" x14ac:dyDescent="0.25"/>
    <row r="72" ht="15.75" customHeight="1" x14ac:dyDescent="0.25"/>
    <row r="73" ht="30" customHeight="1" x14ac:dyDescent="0.25"/>
    <row r="74" ht="15.75" customHeight="1" x14ac:dyDescent="0.25"/>
    <row r="75" ht="15.75" customHeight="1" x14ac:dyDescent="0.25"/>
    <row r="76" ht="15.75" customHeight="1" x14ac:dyDescent="0.25"/>
    <row r="77" ht="24" customHeight="1" x14ac:dyDescent="0.25"/>
    <row r="78" ht="15.75" customHeight="1" x14ac:dyDescent="0.25"/>
    <row r="79" ht="24" customHeight="1" x14ac:dyDescent="0.25"/>
    <row r="80" ht="15.75" customHeight="1" x14ac:dyDescent="0.25"/>
    <row r="81" ht="32.25" customHeight="1" x14ac:dyDescent="0.25"/>
    <row r="82" ht="15.75" customHeight="1" x14ac:dyDescent="0.25"/>
    <row r="83" ht="33" customHeight="1" x14ac:dyDescent="0.25"/>
    <row r="84" ht="33" customHeight="1" x14ac:dyDescent="0.25"/>
    <row r="86" ht="15.75" customHeight="1" x14ac:dyDescent="0.25"/>
    <row r="87" ht="15.75" customHeight="1" x14ac:dyDescent="0.25"/>
    <row r="88" ht="39.75" customHeight="1" x14ac:dyDescent="0.25"/>
    <row r="89" ht="15.75" customHeight="1" x14ac:dyDescent="0.25"/>
    <row r="90" ht="40.5" customHeight="1" x14ac:dyDescent="0.25"/>
    <row r="91" ht="15.75" customHeight="1" x14ac:dyDescent="0.25"/>
    <row r="92" ht="31.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3">
    <mergeCell ref="D44:D45"/>
    <mergeCell ref="D36:D37"/>
    <mergeCell ref="D24:D25"/>
    <mergeCell ref="D26:D27"/>
    <mergeCell ref="D48:D49"/>
    <mergeCell ref="C48:C49"/>
    <mergeCell ref="D46:D47"/>
    <mergeCell ref="D50:D51"/>
    <mergeCell ref="D20:D21"/>
    <mergeCell ref="D22:D23"/>
    <mergeCell ref="C32:C33"/>
    <mergeCell ref="D34:D35"/>
    <mergeCell ref="D28:D29"/>
    <mergeCell ref="C50:C51"/>
    <mergeCell ref="D40:D41"/>
    <mergeCell ref="D42:D43"/>
    <mergeCell ref="C20:C21"/>
    <mergeCell ref="C22:C23"/>
    <mergeCell ref="C24:C25"/>
    <mergeCell ref="C26:C27"/>
    <mergeCell ref="C28:C29"/>
    <mergeCell ref="E10:I10"/>
    <mergeCell ref="E11:I11"/>
    <mergeCell ref="F20:I20"/>
    <mergeCell ref="F22:I22"/>
    <mergeCell ref="D14:D15"/>
    <mergeCell ref="D16:D17"/>
    <mergeCell ref="E12:I12"/>
    <mergeCell ref="E13:I13"/>
    <mergeCell ref="F16:I16"/>
    <mergeCell ref="F18:I18"/>
    <mergeCell ref="F1:I1"/>
    <mergeCell ref="F2:I2"/>
    <mergeCell ref="D6:I6"/>
    <mergeCell ref="D18:D19"/>
    <mergeCell ref="J34:J35"/>
    <mergeCell ref="J14:J15"/>
    <mergeCell ref="J16:J17"/>
    <mergeCell ref="J18:J19"/>
    <mergeCell ref="J20:J21"/>
    <mergeCell ref="J22:J23"/>
    <mergeCell ref="J24:J25"/>
    <mergeCell ref="J26:J27"/>
    <mergeCell ref="C10:D10"/>
    <mergeCell ref="C11:D11"/>
    <mergeCell ref="C16:C17"/>
    <mergeCell ref="C14:C15"/>
    <mergeCell ref="F50:I50"/>
    <mergeCell ref="F14:I14"/>
    <mergeCell ref="F26:I26"/>
    <mergeCell ref="F36:I36"/>
    <mergeCell ref="J38:J39"/>
    <mergeCell ref="F28:I28"/>
    <mergeCell ref="F30:I30"/>
    <mergeCell ref="J28:J29"/>
    <mergeCell ref="J30:J31"/>
    <mergeCell ref="J36:J37"/>
    <mergeCell ref="F32:I32"/>
    <mergeCell ref="F34:I34"/>
    <mergeCell ref="J32:J33"/>
    <mergeCell ref="F24:I24"/>
    <mergeCell ref="J54:J55"/>
    <mergeCell ref="J40:J41"/>
    <mergeCell ref="J42:J43"/>
    <mergeCell ref="F38:I38"/>
    <mergeCell ref="F40:I40"/>
    <mergeCell ref="F42:I42"/>
    <mergeCell ref="F44:I44"/>
    <mergeCell ref="F46:I46"/>
    <mergeCell ref="J44:J45"/>
    <mergeCell ref="J46:J47"/>
    <mergeCell ref="J48:J49"/>
    <mergeCell ref="J50:J51"/>
    <mergeCell ref="J52:J53"/>
    <mergeCell ref="F52:I52"/>
    <mergeCell ref="F54:I54"/>
    <mergeCell ref="F48:I48"/>
    <mergeCell ref="C52:C53"/>
    <mergeCell ref="C54:C55"/>
    <mergeCell ref="D52:D53"/>
    <mergeCell ref="D54:D55"/>
    <mergeCell ref="C18:C19"/>
    <mergeCell ref="C34:C35"/>
    <mergeCell ref="C36:C37"/>
    <mergeCell ref="C44:C45"/>
    <mergeCell ref="C46:C47"/>
    <mergeCell ref="C38:C39"/>
    <mergeCell ref="D38:D39"/>
    <mergeCell ref="C30:C31"/>
    <mergeCell ref="D30:D31"/>
    <mergeCell ref="D32:D33"/>
    <mergeCell ref="C40:C41"/>
    <mergeCell ref="C42:C43"/>
  </mergeCells>
  <conditionalFormatting sqref="J2">
    <cfRule type="containsText" dxfId="7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6" priority="2" operator="containsText" text="OK">
      <formula>NOT(ISERROR(SEARCH(("OK"),(J2))))</formula>
    </cfRule>
  </conditionalFormatting>
  <conditionalFormatting sqref="J4">
    <cfRule type="containsText" dxfId="5" priority="3" operator="containsText" text="Controlla ">
      <formula>NOT(ISERROR(SEARCH(("Controlla "),(J4))))</formula>
    </cfRule>
  </conditionalFormatting>
  <conditionalFormatting sqref="J4">
    <cfRule type="containsText" dxfId="4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000"/>
  <sheetViews>
    <sheetView topLeftCell="A11" workbookViewId="0">
      <selection activeCell="B16" sqref="B16"/>
    </sheetView>
  </sheetViews>
  <sheetFormatPr defaultColWidth="14.44140625" defaultRowHeight="15" customHeight="1" x14ac:dyDescent="0.25"/>
  <cols>
    <col min="1" max="2" width="14.44140625" customWidth="1"/>
    <col min="3" max="3" width="6.33203125" customWidth="1"/>
    <col min="4" max="4" width="45.109375" customWidth="1"/>
    <col min="5" max="5" width="6.109375" customWidth="1"/>
    <col min="6" max="7" width="14.44140625" customWidth="1"/>
    <col min="8" max="8" width="14" customWidth="1"/>
    <col min="9" max="9" width="15.44140625" customWidth="1"/>
    <col min="10" max="10" width="73.6640625" customWidth="1"/>
  </cols>
  <sheetData>
    <row r="1" spans="2:10" ht="38.25" customHeight="1" x14ac:dyDescent="0.25">
      <c r="B1" s="1"/>
      <c r="C1" s="1"/>
      <c r="D1" s="2" t="s">
        <v>0</v>
      </c>
      <c r="E1" s="3" t="s">
        <v>1</v>
      </c>
      <c r="F1" s="55" t="s">
        <v>2</v>
      </c>
      <c r="G1" s="56"/>
      <c r="H1" s="56"/>
      <c r="I1" s="57"/>
      <c r="J1" s="4" t="s">
        <v>3</v>
      </c>
    </row>
    <row r="2" spans="2:10" ht="15.75" customHeight="1" x14ac:dyDescent="0.25">
      <c r="B2" s="1"/>
      <c r="C2" s="1"/>
      <c r="D2" s="5">
        <f>COUNTIF(E14:E53,"SI")</f>
        <v>17</v>
      </c>
      <c r="E2" s="6">
        <f>COUNTIF(E14:E53,"NA")</f>
        <v>3</v>
      </c>
      <c r="F2" s="51">
        <f>COUNTIF(F14:I53,"NO")</f>
        <v>0</v>
      </c>
      <c r="G2" s="52"/>
      <c r="H2" s="52"/>
      <c r="I2" s="53"/>
      <c r="J2" s="7" t="s">
        <v>199</v>
      </c>
    </row>
    <row r="3" spans="2:10" ht="15" customHeight="1" x14ac:dyDescent="0.25">
      <c r="D3" s="8"/>
      <c r="F3" s="9">
        <v>0.1</v>
      </c>
      <c r="G3" s="9">
        <v>0.3</v>
      </c>
      <c r="H3" s="9">
        <v>0.5</v>
      </c>
      <c r="I3" s="9">
        <v>0.7</v>
      </c>
      <c r="J3" s="10" t="s">
        <v>4</v>
      </c>
    </row>
    <row r="4" spans="2:10" ht="15" customHeight="1" x14ac:dyDescent="0.25">
      <c r="D4" s="11"/>
      <c r="E4" s="12"/>
      <c r="F4" s="13">
        <f>COUNTIF(F14:I53,F3)</f>
        <v>0</v>
      </c>
      <c r="G4" s="13">
        <f>COUNTIF(F14:I53,G3)</f>
        <v>0</v>
      </c>
      <c r="H4" s="13">
        <f>COUNTIF(F14:I53,H3)</f>
        <v>0</v>
      </c>
      <c r="I4" s="12">
        <f>COUNTIF(F14:I53,I3)</f>
        <v>0</v>
      </c>
      <c r="J4" s="7" t="s">
        <v>187</v>
      </c>
    </row>
    <row r="5" spans="2:10" ht="15.75" customHeight="1" x14ac:dyDescent="0.25"/>
    <row r="6" spans="2:10" ht="50.25" customHeight="1" x14ac:dyDescent="0.25">
      <c r="D6" s="54" t="s">
        <v>5</v>
      </c>
      <c r="E6" s="52"/>
      <c r="F6" s="52"/>
      <c r="G6" s="52"/>
      <c r="H6" s="52"/>
      <c r="I6" s="52"/>
    </row>
    <row r="7" spans="2:10" ht="15.75" customHeight="1" x14ac:dyDescent="0.25"/>
    <row r="8" spans="2:10" ht="15.75" customHeight="1" x14ac:dyDescent="0.4">
      <c r="D8" s="14" t="s">
        <v>225</v>
      </c>
    </row>
    <row r="9" spans="2:10" ht="15.75" customHeight="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ht="15.75" customHeight="1" x14ac:dyDescent="0.3">
      <c r="B10" s="1"/>
      <c r="C10" s="63" t="s">
        <v>62</v>
      </c>
      <c r="D10" s="64"/>
      <c r="E10" s="65" t="s">
        <v>79</v>
      </c>
      <c r="F10" s="61"/>
      <c r="G10" s="61"/>
      <c r="H10" s="61"/>
      <c r="I10" s="62"/>
      <c r="J10" s="15" t="s">
        <v>201</v>
      </c>
    </row>
    <row r="11" spans="2:10" ht="13.5" customHeight="1" x14ac:dyDescent="0.3">
      <c r="B11" s="1"/>
      <c r="C11" s="71" t="s">
        <v>202</v>
      </c>
      <c r="D11" s="72"/>
      <c r="E11" s="83"/>
      <c r="F11" s="61"/>
      <c r="G11" s="61"/>
      <c r="H11" s="61"/>
      <c r="I11" s="61"/>
      <c r="J11" s="16"/>
    </row>
    <row r="12" spans="2:10" ht="15.75" customHeight="1" x14ac:dyDescent="0.25">
      <c r="B12" s="1"/>
      <c r="C12" s="42"/>
      <c r="D12" s="42" t="s">
        <v>203</v>
      </c>
      <c r="E12" s="74"/>
      <c r="F12" s="52"/>
      <c r="G12" s="52"/>
      <c r="H12" s="52"/>
      <c r="I12" s="52"/>
      <c r="J12" s="17"/>
    </row>
    <row r="13" spans="2:10" ht="15.75" customHeight="1" x14ac:dyDescent="0.3">
      <c r="B13" s="1"/>
      <c r="C13" s="18" t="s">
        <v>11</v>
      </c>
      <c r="D13" s="18" t="s">
        <v>12</v>
      </c>
      <c r="E13" s="100" t="s">
        <v>13</v>
      </c>
      <c r="F13" s="61"/>
      <c r="G13" s="61"/>
      <c r="H13" s="61"/>
      <c r="I13" s="62"/>
      <c r="J13" s="18" t="s">
        <v>14</v>
      </c>
    </row>
    <row r="14" spans="2:10" ht="15.75" customHeight="1" x14ac:dyDescent="0.25">
      <c r="B14" s="1"/>
      <c r="C14" s="58">
        <v>1</v>
      </c>
      <c r="D14" s="66" t="s">
        <v>204</v>
      </c>
      <c r="E14" s="43" t="s">
        <v>17</v>
      </c>
      <c r="F14" s="70"/>
      <c r="G14" s="61"/>
      <c r="H14" s="61"/>
      <c r="I14" s="62"/>
      <c r="J14" s="58"/>
    </row>
    <row r="15" spans="2:10" ht="90" customHeight="1" x14ac:dyDescent="0.25">
      <c r="B15" s="1"/>
      <c r="C15" s="99"/>
      <c r="D15" s="99"/>
      <c r="E15" s="28"/>
      <c r="F15" s="40"/>
      <c r="G15" s="40"/>
      <c r="H15" s="40"/>
      <c r="I15" s="40"/>
      <c r="J15" s="99"/>
    </row>
    <row r="16" spans="2:10" ht="12" customHeight="1" x14ac:dyDescent="0.25">
      <c r="B16" s="1"/>
      <c r="C16" s="58">
        <v>2</v>
      </c>
      <c r="D16" s="66" t="s">
        <v>226</v>
      </c>
      <c r="E16" s="44" t="s">
        <v>17</v>
      </c>
      <c r="F16" s="60"/>
      <c r="G16" s="61"/>
      <c r="H16" s="61"/>
      <c r="I16" s="62"/>
      <c r="J16" s="58"/>
    </row>
    <row r="17" spans="2:10" ht="40.5" customHeight="1" x14ac:dyDescent="0.25">
      <c r="B17" s="1"/>
      <c r="C17" s="59"/>
      <c r="D17" s="59"/>
      <c r="E17" s="25"/>
      <c r="F17" s="24"/>
      <c r="G17" s="24"/>
      <c r="H17" s="24"/>
      <c r="I17" s="24"/>
      <c r="J17" s="59"/>
    </row>
    <row r="18" spans="2:10" ht="12" customHeight="1" x14ac:dyDescent="0.25">
      <c r="B18" s="1"/>
      <c r="C18" s="58">
        <v>3</v>
      </c>
      <c r="D18" s="66" t="s">
        <v>227</v>
      </c>
      <c r="E18" s="44"/>
      <c r="F18" s="60"/>
      <c r="G18" s="61"/>
      <c r="H18" s="61"/>
      <c r="I18" s="62"/>
      <c r="J18" s="58"/>
    </row>
    <row r="19" spans="2:10" ht="33" customHeight="1" x14ac:dyDescent="0.25">
      <c r="B19" s="1"/>
      <c r="C19" s="59"/>
      <c r="D19" s="59"/>
      <c r="E19" s="25" t="s">
        <v>92</v>
      </c>
      <c r="F19" s="24"/>
      <c r="G19" s="24"/>
      <c r="H19" s="24"/>
      <c r="I19" s="24"/>
      <c r="J19" s="59"/>
    </row>
    <row r="20" spans="2:10" ht="13.5" customHeight="1" x14ac:dyDescent="0.25">
      <c r="B20" s="1"/>
      <c r="C20" s="58">
        <v>4</v>
      </c>
      <c r="D20" s="66" t="s">
        <v>207</v>
      </c>
      <c r="E20" s="44" t="s">
        <v>17</v>
      </c>
      <c r="F20" s="60"/>
      <c r="G20" s="61"/>
      <c r="H20" s="61"/>
      <c r="I20" s="62"/>
      <c r="J20" s="58"/>
    </row>
    <row r="21" spans="2:10" ht="36.75" customHeight="1" x14ac:dyDescent="0.25">
      <c r="B21" s="1"/>
      <c r="C21" s="59"/>
      <c r="D21" s="59"/>
      <c r="E21" s="25"/>
      <c r="F21" s="24"/>
      <c r="G21" s="24"/>
      <c r="H21" s="24"/>
      <c r="I21" s="24"/>
      <c r="J21" s="59"/>
    </row>
    <row r="22" spans="2:10" ht="15" customHeight="1" x14ac:dyDescent="0.25">
      <c r="B22" s="1"/>
      <c r="C22" s="58">
        <v>5</v>
      </c>
      <c r="D22" s="66" t="s">
        <v>208</v>
      </c>
      <c r="E22" s="44" t="s">
        <v>17</v>
      </c>
      <c r="F22" s="60"/>
      <c r="G22" s="61"/>
      <c r="H22" s="61"/>
      <c r="I22" s="62"/>
      <c r="J22" s="58"/>
    </row>
    <row r="23" spans="2:10" ht="27" customHeight="1" x14ac:dyDescent="0.25">
      <c r="B23" s="1"/>
      <c r="C23" s="59"/>
      <c r="D23" s="59"/>
      <c r="E23" s="25"/>
      <c r="F23" s="24"/>
      <c r="G23" s="24"/>
      <c r="H23" s="24"/>
      <c r="I23" s="24"/>
      <c r="J23" s="59"/>
    </row>
    <row r="24" spans="2:10" ht="14.25" customHeight="1" x14ac:dyDescent="0.25">
      <c r="C24" s="58">
        <v>6</v>
      </c>
      <c r="D24" s="66" t="s">
        <v>209</v>
      </c>
      <c r="E24" s="44" t="s">
        <v>17</v>
      </c>
      <c r="F24" s="60"/>
      <c r="G24" s="61"/>
      <c r="H24" s="61"/>
      <c r="I24" s="62"/>
      <c r="J24" s="58"/>
    </row>
    <row r="25" spans="2:10" ht="25.5" customHeight="1" x14ac:dyDescent="0.25">
      <c r="B25" s="1"/>
      <c r="C25" s="59"/>
      <c r="D25" s="59"/>
      <c r="E25" s="25"/>
      <c r="F25" s="24"/>
      <c r="G25" s="24"/>
      <c r="H25" s="24"/>
      <c r="I25" s="24"/>
      <c r="J25" s="59"/>
    </row>
    <row r="26" spans="2:10" ht="12.75" customHeight="1" x14ac:dyDescent="0.25">
      <c r="B26" s="1"/>
      <c r="C26" s="58">
        <v>7</v>
      </c>
      <c r="D26" s="66" t="s">
        <v>210</v>
      </c>
      <c r="E26" s="44" t="s">
        <v>17</v>
      </c>
      <c r="F26" s="60"/>
      <c r="G26" s="61"/>
      <c r="H26" s="61"/>
      <c r="I26" s="62"/>
      <c r="J26" s="58"/>
    </row>
    <row r="27" spans="2:10" ht="36" customHeight="1" x14ac:dyDescent="0.25">
      <c r="B27" s="1"/>
      <c r="C27" s="59"/>
      <c r="D27" s="59"/>
      <c r="E27" s="25"/>
      <c r="F27" s="24"/>
      <c r="G27" s="24"/>
      <c r="H27" s="24"/>
      <c r="I27" s="24"/>
      <c r="J27" s="59"/>
    </row>
    <row r="28" spans="2:10" ht="17.25" customHeight="1" x14ac:dyDescent="0.25">
      <c r="B28" s="1"/>
      <c r="C28" s="58">
        <v>8</v>
      </c>
      <c r="D28" s="66" t="s">
        <v>211</v>
      </c>
      <c r="E28" s="44" t="s">
        <v>17</v>
      </c>
      <c r="F28" s="60"/>
      <c r="G28" s="61"/>
      <c r="H28" s="61"/>
      <c r="I28" s="62"/>
      <c r="J28" s="58"/>
    </row>
    <row r="29" spans="2:10" ht="24" customHeight="1" x14ac:dyDescent="0.25">
      <c r="B29" s="1"/>
      <c r="C29" s="59"/>
      <c r="D29" s="59"/>
      <c r="E29" s="25"/>
      <c r="F29" s="24"/>
      <c r="G29" s="24"/>
      <c r="H29" s="24"/>
      <c r="I29" s="24"/>
      <c r="J29" s="59"/>
    </row>
    <row r="30" spans="2:10" ht="13.5" customHeight="1" x14ac:dyDescent="0.25">
      <c r="B30" s="1"/>
      <c r="C30" s="58">
        <v>9</v>
      </c>
      <c r="D30" s="66" t="s">
        <v>212</v>
      </c>
      <c r="E30" s="44" t="s">
        <v>17</v>
      </c>
      <c r="F30" s="60"/>
      <c r="G30" s="61"/>
      <c r="H30" s="61"/>
      <c r="I30" s="62"/>
      <c r="J30" s="58"/>
    </row>
    <row r="31" spans="2:10" ht="27.75" customHeight="1" x14ac:dyDescent="0.25">
      <c r="B31" s="1"/>
      <c r="C31" s="59"/>
      <c r="D31" s="59"/>
      <c r="E31" s="25"/>
      <c r="F31" s="24"/>
      <c r="G31" s="24"/>
      <c r="H31" s="24"/>
      <c r="I31" s="24"/>
      <c r="J31" s="59"/>
    </row>
    <row r="32" spans="2:10" ht="13.5" customHeight="1" x14ac:dyDescent="0.25">
      <c r="B32" s="1"/>
      <c r="C32" s="58">
        <v>10</v>
      </c>
      <c r="D32" s="66" t="s">
        <v>213</v>
      </c>
      <c r="E32" s="44" t="s">
        <v>17</v>
      </c>
      <c r="F32" s="60"/>
      <c r="G32" s="61"/>
      <c r="H32" s="61"/>
      <c r="I32" s="62"/>
      <c r="J32" s="58"/>
    </row>
    <row r="33" spans="2:10" ht="30" customHeight="1" x14ac:dyDescent="0.25">
      <c r="B33" s="1"/>
      <c r="C33" s="59"/>
      <c r="D33" s="59"/>
      <c r="E33" s="25"/>
      <c r="F33" s="24"/>
      <c r="G33" s="24"/>
      <c r="H33" s="24"/>
      <c r="I33" s="24"/>
      <c r="J33" s="59"/>
    </row>
    <row r="34" spans="2:10" ht="15" customHeight="1" x14ac:dyDescent="0.25">
      <c r="B34" s="1"/>
      <c r="C34" s="58">
        <v>11</v>
      </c>
      <c r="D34" s="66" t="s">
        <v>214</v>
      </c>
      <c r="E34" s="44" t="s">
        <v>17</v>
      </c>
      <c r="F34" s="60"/>
      <c r="G34" s="61"/>
      <c r="H34" s="61"/>
      <c r="I34" s="62"/>
      <c r="J34" s="58"/>
    </row>
    <row r="35" spans="2:10" ht="30" customHeight="1" x14ac:dyDescent="0.25">
      <c r="B35" s="1"/>
      <c r="C35" s="59"/>
      <c r="D35" s="59"/>
      <c r="E35" s="25"/>
      <c r="F35" s="24"/>
      <c r="G35" s="24"/>
      <c r="H35" s="24"/>
      <c r="I35" s="24"/>
      <c r="J35" s="59"/>
    </row>
    <row r="36" spans="2:10" ht="15.75" customHeight="1" x14ac:dyDescent="0.25">
      <c r="B36" s="1"/>
      <c r="C36" s="58">
        <v>12</v>
      </c>
      <c r="D36" s="66" t="s">
        <v>215</v>
      </c>
      <c r="E36" s="44" t="s">
        <v>17</v>
      </c>
      <c r="F36" s="60"/>
      <c r="G36" s="61"/>
      <c r="H36" s="61"/>
      <c r="I36" s="62"/>
      <c r="J36" s="58"/>
    </row>
    <row r="37" spans="2:10" ht="35.25" customHeight="1" x14ac:dyDescent="0.25">
      <c r="B37" s="1"/>
      <c r="C37" s="59"/>
      <c r="D37" s="59"/>
      <c r="E37" s="25"/>
      <c r="F37" s="24"/>
      <c r="G37" s="24"/>
      <c r="H37" s="24"/>
      <c r="I37" s="24"/>
      <c r="J37" s="59"/>
    </row>
    <row r="38" spans="2:10" ht="15" customHeight="1" x14ac:dyDescent="0.25">
      <c r="B38" s="1"/>
      <c r="C38" s="58">
        <v>13</v>
      </c>
      <c r="D38" s="66" t="s">
        <v>216</v>
      </c>
      <c r="E38" s="44" t="s">
        <v>17</v>
      </c>
      <c r="F38" s="60"/>
      <c r="G38" s="61"/>
      <c r="H38" s="61"/>
      <c r="I38" s="62"/>
      <c r="J38" s="58"/>
    </row>
    <row r="39" spans="2:10" ht="36" customHeight="1" x14ac:dyDescent="0.25">
      <c r="B39" s="1"/>
      <c r="C39" s="59"/>
      <c r="D39" s="59"/>
      <c r="E39" s="25"/>
      <c r="F39" s="24"/>
      <c r="G39" s="24"/>
      <c r="H39" s="24"/>
      <c r="I39" s="24"/>
      <c r="J39" s="59"/>
    </row>
    <row r="40" spans="2:10" ht="13.5" customHeight="1" x14ac:dyDescent="0.25">
      <c r="B40" s="1"/>
      <c r="C40" s="58">
        <v>14</v>
      </c>
      <c r="D40" s="66" t="s">
        <v>217</v>
      </c>
      <c r="E40" s="44" t="s">
        <v>17</v>
      </c>
      <c r="F40" s="60"/>
      <c r="G40" s="61"/>
      <c r="H40" s="61"/>
      <c r="I40" s="62"/>
      <c r="J40" s="58"/>
    </row>
    <row r="41" spans="2:10" ht="33.75" customHeight="1" x14ac:dyDescent="0.25">
      <c r="C41" s="59"/>
      <c r="D41" s="59"/>
      <c r="E41" s="25"/>
      <c r="F41" s="24"/>
      <c r="G41" s="24"/>
      <c r="H41" s="24"/>
      <c r="I41" s="24"/>
      <c r="J41" s="59"/>
    </row>
    <row r="42" spans="2:10" ht="12.75" customHeight="1" x14ac:dyDescent="0.25">
      <c r="C42" s="58">
        <v>15</v>
      </c>
      <c r="D42" s="66" t="s">
        <v>218</v>
      </c>
      <c r="E42" s="44" t="s">
        <v>17</v>
      </c>
      <c r="F42" s="60"/>
      <c r="G42" s="61"/>
      <c r="H42" s="61"/>
      <c r="I42" s="62"/>
      <c r="J42" s="58"/>
    </row>
    <row r="43" spans="2:10" ht="28.5" customHeight="1" x14ac:dyDescent="0.25">
      <c r="C43" s="59"/>
      <c r="D43" s="59"/>
      <c r="E43" s="25"/>
      <c r="F43" s="24"/>
      <c r="G43" s="24"/>
      <c r="H43" s="24"/>
      <c r="I43" s="24"/>
      <c r="J43" s="59"/>
    </row>
    <row r="44" spans="2:10" ht="13.5" customHeight="1" x14ac:dyDescent="0.25">
      <c r="C44" s="58">
        <v>16</v>
      </c>
      <c r="D44" s="66" t="s">
        <v>219</v>
      </c>
      <c r="E44" s="44"/>
      <c r="F44" s="60"/>
      <c r="G44" s="61"/>
      <c r="H44" s="61"/>
      <c r="I44" s="62"/>
      <c r="J44" s="58"/>
    </row>
    <row r="45" spans="2:10" ht="25.5" customHeight="1" x14ac:dyDescent="0.25">
      <c r="C45" s="59"/>
      <c r="D45" s="59"/>
      <c r="E45" s="25" t="s">
        <v>92</v>
      </c>
      <c r="F45" s="24"/>
      <c r="G45" s="24"/>
      <c r="H45" s="24"/>
      <c r="I45" s="24"/>
      <c r="J45" s="59"/>
    </row>
    <row r="46" spans="2:10" ht="12" customHeight="1" x14ac:dyDescent="0.25">
      <c r="C46" s="58">
        <v>17</v>
      </c>
      <c r="D46" s="66" t="s">
        <v>220</v>
      </c>
      <c r="E46" s="44" t="s">
        <v>17</v>
      </c>
      <c r="F46" s="60"/>
      <c r="G46" s="61"/>
      <c r="H46" s="61"/>
      <c r="I46" s="62"/>
      <c r="J46" s="58"/>
    </row>
    <row r="47" spans="2:10" ht="36" customHeight="1" x14ac:dyDescent="0.25">
      <c r="C47" s="59"/>
      <c r="D47" s="59"/>
      <c r="E47" s="25"/>
      <c r="F47" s="24"/>
      <c r="G47" s="24"/>
      <c r="H47" s="24"/>
      <c r="I47" s="24"/>
      <c r="J47" s="59"/>
    </row>
    <row r="48" spans="2:10" ht="12.75" customHeight="1" x14ac:dyDescent="0.25">
      <c r="C48" s="58">
        <v>18</v>
      </c>
      <c r="D48" s="66" t="s">
        <v>221</v>
      </c>
      <c r="E48" s="44" t="s">
        <v>17</v>
      </c>
      <c r="F48" s="60"/>
      <c r="G48" s="61"/>
      <c r="H48" s="61"/>
      <c r="I48" s="62"/>
      <c r="J48" s="58"/>
    </row>
    <row r="49" spans="3:10" ht="30" customHeight="1" x14ac:dyDescent="0.25">
      <c r="C49" s="59"/>
      <c r="D49" s="59"/>
      <c r="E49" s="25"/>
      <c r="F49" s="24"/>
      <c r="G49" s="24"/>
      <c r="H49" s="24"/>
      <c r="I49" s="24"/>
      <c r="J49" s="59"/>
    </row>
    <row r="50" spans="3:10" ht="14.25" customHeight="1" x14ac:dyDescent="0.25">
      <c r="C50" s="58">
        <v>19</v>
      </c>
      <c r="D50" s="66" t="s">
        <v>222</v>
      </c>
      <c r="E50" s="44" t="s">
        <v>17</v>
      </c>
      <c r="F50" s="60"/>
      <c r="G50" s="61"/>
      <c r="H50" s="61"/>
      <c r="I50" s="62"/>
      <c r="J50" s="58"/>
    </row>
    <row r="51" spans="3:10" ht="28.5" customHeight="1" x14ac:dyDescent="0.25">
      <c r="C51" s="59"/>
      <c r="D51" s="59"/>
      <c r="E51" s="25"/>
      <c r="F51" s="24"/>
      <c r="G51" s="24"/>
      <c r="H51" s="24"/>
      <c r="I51" s="24"/>
      <c r="J51" s="59"/>
    </row>
    <row r="52" spans="3:10" ht="13.5" customHeight="1" x14ac:dyDescent="0.25">
      <c r="C52" s="58">
        <v>20</v>
      </c>
      <c r="D52" s="66" t="s">
        <v>223</v>
      </c>
      <c r="E52" s="44"/>
      <c r="F52" s="60"/>
      <c r="G52" s="61"/>
      <c r="H52" s="61"/>
      <c r="I52" s="62"/>
      <c r="J52" s="58"/>
    </row>
    <row r="53" spans="3:10" ht="35.25" customHeight="1" x14ac:dyDescent="0.25">
      <c r="C53" s="59"/>
      <c r="D53" s="59"/>
      <c r="E53" s="25" t="s">
        <v>92</v>
      </c>
      <c r="F53" s="24"/>
      <c r="G53" s="24"/>
      <c r="H53" s="24"/>
      <c r="I53" s="24"/>
      <c r="J53" s="59"/>
    </row>
    <row r="54" spans="3:10" ht="14.25" customHeight="1" x14ac:dyDescent="0.25"/>
    <row r="55" spans="3:10" ht="62.25" customHeight="1" x14ac:dyDescent="0.25"/>
    <row r="56" spans="3:10" ht="22.5" customHeight="1" x14ac:dyDescent="0.25"/>
    <row r="57" spans="3:10" ht="15.75" customHeight="1" x14ac:dyDescent="0.25"/>
    <row r="58" spans="3:10" ht="34.5" customHeight="1" x14ac:dyDescent="0.25"/>
    <row r="59" spans="3:10" ht="15.75" customHeight="1" x14ac:dyDescent="0.25"/>
    <row r="60" spans="3:10" ht="15.75" customHeight="1" x14ac:dyDescent="0.25"/>
    <row r="61" spans="3:10" ht="21" customHeight="1" x14ac:dyDescent="0.25"/>
    <row r="62" spans="3:10" ht="15.75" customHeight="1" x14ac:dyDescent="0.25"/>
    <row r="63" spans="3:10" ht="21" customHeight="1" x14ac:dyDescent="0.25"/>
    <row r="64" spans="3:10" ht="15.75" customHeight="1" x14ac:dyDescent="0.25"/>
    <row r="65" ht="24" customHeight="1" x14ac:dyDescent="0.25"/>
    <row r="66" ht="15.75" customHeight="1" x14ac:dyDescent="0.25"/>
    <row r="67" ht="24.75" customHeight="1" x14ac:dyDescent="0.25"/>
    <row r="68" ht="15.75" customHeight="1" x14ac:dyDescent="0.25"/>
    <row r="69" ht="27" customHeight="1" x14ac:dyDescent="0.25"/>
    <row r="70" ht="15.75" customHeight="1" x14ac:dyDescent="0.25"/>
    <row r="71" ht="27" customHeight="1" x14ac:dyDescent="0.25"/>
    <row r="72" ht="15.75" customHeight="1" x14ac:dyDescent="0.25"/>
    <row r="73" ht="30" customHeight="1" x14ac:dyDescent="0.25"/>
    <row r="74" ht="15.75" customHeight="1" x14ac:dyDescent="0.25"/>
    <row r="75" ht="15.75" customHeight="1" x14ac:dyDescent="0.25"/>
    <row r="76" ht="15.75" customHeight="1" x14ac:dyDescent="0.25"/>
    <row r="77" ht="24" customHeight="1" x14ac:dyDescent="0.25"/>
    <row r="78" ht="15.75" customHeight="1" x14ac:dyDescent="0.25"/>
    <row r="79" ht="24" customHeight="1" x14ac:dyDescent="0.25"/>
    <row r="80" ht="15.75" customHeight="1" x14ac:dyDescent="0.25"/>
    <row r="81" ht="32.25" customHeight="1" x14ac:dyDescent="0.25"/>
    <row r="82" ht="15.75" customHeight="1" x14ac:dyDescent="0.25"/>
    <row r="83" ht="33" customHeight="1" x14ac:dyDescent="0.25"/>
    <row r="84" ht="33" customHeight="1" x14ac:dyDescent="0.25"/>
    <row r="86" ht="15.75" customHeight="1" x14ac:dyDescent="0.25"/>
    <row r="87" ht="15.75" customHeight="1" x14ac:dyDescent="0.25"/>
    <row r="88" ht="39.75" customHeight="1" x14ac:dyDescent="0.25"/>
    <row r="89" ht="15.75" customHeight="1" x14ac:dyDescent="0.25"/>
    <row r="90" ht="40.5" customHeight="1" x14ac:dyDescent="0.25"/>
    <row r="91" ht="15.75" customHeight="1" x14ac:dyDescent="0.25"/>
    <row r="92" ht="31.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9">
    <mergeCell ref="C10:D10"/>
    <mergeCell ref="C11:D11"/>
    <mergeCell ref="C14:C15"/>
    <mergeCell ref="C16:C17"/>
    <mergeCell ref="C18:C19"/>
    <mergeCell ref="D14:D15"/>
    <mergeCell ref="D16:D17"/>
    <mergeCell ref="D18:D19"/>
    <mergeCell ref="C50:C51"/>
    <mergeCell ref="D50:D51"/>
    <mergeCell ref="C42:C43"/>
    <mergeCell ref="C44:C45"/>
    <mergeCell ref="D32:D33"/>
    <mergeCell ref="C46:C47"/>
    <mergeCell ref="D46:D47"/>
    <mergeCell ref="D38:D39"/>
    <mergeCell ref="C52:C53"/>
    <mergeCell ref="J50:J51"/>
    <mergeCell ref="J38:J39"/>
    <mergeCell ref="J40:J41"/>
    <mergeCell ref="J42:J43"/>
    <mergeCell ref="J44:J45"/>
    <mergeCell ref="J46:J47"/>
    <mergeCell ref="J48:J49"/>
    <mergeCell ref="C38:C39"/>
    <mergeCell ref="D48:D49"/>
    <mergeCell ref="F48:I48"/>
    <mergeCell ref="F50:I50"/>
    <mergeCell ref="D40:D41"/>
    <mergeCell ref="C48:C49"/>
    <mergeCell ref="C40:C41"/>
    <mergeCell ref="F44:I44"/>
    <mergeCell ref="J34:J35"/>
    <mergeCell ref="D34:D35"/>
    <mergeCell ref="F24:I24"/>
    <mergeCell ref="F30:I30"/>
    <mergeCell ref="F22:I22"/>
    <mergeCell ref="J30:J31"/>
    <mergeCell ref="D28:D29"/>
    <mergeCell ref="D30:D31"/>
    <mergeCell ref="J22:J23"/>
    <mergeCell ref="F26:I26"/>
    <mergeCell ref="F28:I28"/>
    <mergeCell ref="J32:J33"/>
    <mergeCell ref="F32:I32"/>
    <mergeCell ref="D26:D27"/>
    <mergeCell ref="D22:D23"/>
    <mergeCell ref="D24:D25"/>
    <mergeCell ref="F38:I38"/>
    <mergeCell ref="F40:I40"/>
    <mergeCell ref="F42:I42"/>
    <mergeCell ref="F46:I46"/>
    <mergeCell ref="J36:J37"/>
    <mergeCell ref="F36:I36"/>
    <mergeCell ref="J52:J53"/>
    <mergeCell ref="F52:I52"/>
    <mergeCell ref="D42:D43"/>
    <mergeCell ref="D44:D45"/>
    <mergeCell ref="D52:D53"/>
    <mergeCell ref="F20:I20"/>
    <mergeCell ref="F16:I16"/>
    <mergeCell ref="F18:I18"/>
    <mergeCell ref="C36:C37"/>
    <mergeCell ref="D36:D37"/>
    <mergeCell ref="F34:I34"/>
    <mergeCell ref="C28:C29"/>
    <mergeCell ref="C30:C31"/>
    <mergeCell ref="C32:C33"/>
    <mergeCell ref="C34:C35"/>
    <mergeCell ref="C26:C27"/>
    <mergeCell ref="C22:C23"/>
    <mergeCell ref="C24:C25"/>
    <mergeCell ref="C20:C21"/>
    <mergeCell ref="F1:I1"/>
    <mergeCell ref="E10:I10"/>
    <mergeCell ref="J24:J25"/>
    <mergeCell ref="J26:J27"/>
    <mergeCell ref="J28:J29"/>
    <mergeCell ref="F2:I2"/>
    <mergeCell ref="D6:I6"/>
    <mergeCell ref="E12:I12"/>
    <mergeCell ref="E13:I13"/>
    <mergeCell ref="J14:J15"/>
    <mergeCell ref="F14:I14"/>
    <mergeCell ref="E11:I11"/>
    <mergeCell ref="J16:J17"/>
    <mergeCell ref="J18:J19"/>
    <mergeCell ref="J20:J21"/>
    <mergeCell ref="D20:D21"/>
  </mergeCells>
  <conditionalFormatting sqref="J2">
    <cfRule type="containsText" dxfId="3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2" priority="2" operator="containsText" text="OK">
      <formula>NOT(ISERROR(SEARCH(("OK"),(J2))))</formula>
    </cfRule>
  </conditionalFormatting>
  <conditionalFormatting sqref="J4">
    <cfRule type="containsText" dxfId="1" priority="3" operator="containsText" text="Controlla ">
      <formula>NOT(ISERROR(SEARCH(("Controlla "),(J4))))</formula>
    </cfRule>
  </conditionalFormatting>
  <conditionalFormatting sqref="J4">
    <cfRule type="containsText" dxfId="0" priority="4" operator="containsText" text="OK">
      <formula>NOT(ISERROR(SEARCH(("OK"),(J4))))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Check-list RAD</vt:lpstr>
      <vt:lpstr>Check-list Scenari</vt:lpstr>
      <vt:lpstr>Check-list Use Case Diagram</vt:lpstr>
      <vt:lpstr>Check-list Use Case</vt:lpstr>
      <vt:lpstr>Check-list Object Model </vt:lpstr>
      <vt:lpstr>Check-list Sequence</vt:lpstr>
      <vt:lpstr>Check-list StateChart Diagram</vt:lpstr>
      <vt:lpstr>Check-list Non-Functional REQS</vt:lpstr>
      <vt:lpstr>Check-list Functional REQS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Alessia Natale</cp:lastModifiedBy>
  <cp:revision/>
  <dcterms:created xsi:type="dcterms:W3CDTF">2021-12-05T19:38:53Z</dcterms:created>
  <dcterms:modified xsi:type="dcterms:W3CDTF">2022-01-01T20:05:18Z</dcterms:modified>
  <cp:category/>
  <cp:contentStatus/>
</cp:coreProperties>
</file>