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rydenseeley1/Desktop/QMBE1320 Dryden Seeley/QMBE1320-DrydenSeeley/"/>
    </mc:Choice>
  </mc:AlternateContent>
  <xr:revisionPtr revIDLastSave="0" documentId="8_{25CC2604-6620-084C-B601-E58D1F2F8ED2}" xr6:coauthVersionLast="47" xr6:coauthVersionMax="47" xr10:uidLastSave="{00000000-0000-0000-0000-000000000000}"/>
  <bookViews>
    <workbookView xWindow="0" yWindow="720" windowWidth="29400" windowHeight="18400" activeTab="3" xr2:uid="{740FD8DC-7B53-4E78-8E3A-26D1AA96C0C6}"/>
  </bookViews>
  <sheets>
    <sheet name="Question 1" sheetId="2" r:id="rId1"/>
    <sheet name="Question 2" sheetId="3" r:id="rId2"/>
    <sheet name="Question 3" sheetId="4" r:id="rId3"/>
    <sheet name="Question 4" sheetId="5" r:id="rId4"/>
    <sheet name="Question 5" sheetId="6" r:id="rId5"/>
    <sheet name="Question 6" sheetId="8" r:id="rId6"/>
  </sheets>
  <definedNames>
    <definedName name="_xlchart.v1.0" hidden="1">'Question 2'!$C$2:$C$6</definedName>
    <definedName name="_xlchart.v1.1" hidden="1">'Question 2'!$D$2:$D$6</definedName>
    <definedName name="_xlchart.v1.10" hidden="1">'Question 2'!$C$2:$C$6</definedName>
    <definedName name="_xlchart.v1.11" hidden="1">'Question 2'!$D$2:$D$6</definedName>
    <definedName name="_xlchart.v1.2" hidden="1">'Question 2'!$C$2:$C$6</definedName>
    <definedName name="_xlchart.v1.3" hidden="1">'Question 2'!$D$2:$D$6</definedName>
    <definedName name="_xlchart.v1.4" hidden="1">'Question 2'!$C$2:$C$6</definedName>
    <definedName name="_xlchart.v1.5" hidden="1">'Question 2'!$D$2:$D$6</definedName>
    <definedName name="_xlchart.v1.6" hidden="1">'Question 2'!$C$2:$C$6</definedName>
    <definedName name="_xlchart.v1.7" hidden="1">'Question 2'!$D$2:$D$6</definedName>
    <definedName name="_xlchart.v1.8" hidden="1">'Question 2'!$C$2:$C$7</definedName>
    <definedName name="_xlchart.v1.9" hidden="1">'Question 2'!$D$2:$D$7</definedName>
  </definedNames>
  <calcPr calcId="191029"/>
  <pivotCaches>
    <pivotCache cacheId="1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F2" i="3" s="1"/>
  <c r="F3" i="3"/>
  <c r="F4" i="3"/>
  <c r="F5" i="3"/>
  <c r="F6" i="3"/>
  <c r="E3" i="3"/>
  <c r="E4" i="3"/>
  <c r="E5" i="3"/>
  <c r="E6" i="3"/>
</calcChain>
</file>

<file path=xl/sharedStrings.xml><?xml version="1.0" encoding="utf-8"?>
<sst xmlns="http://schemas.openxmlformats.org/spreadsheetml/2006/main" count="85" uniqueCount="78">
  <si>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</si>
  <si>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</si>
  <si>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</si>
  <si>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</si>
  <si>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</si>
  <si>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</si>
  <si>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</si>
  <si>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</si>
  <si>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</si>
  <si>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</si>
  <si>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</si>
  <si>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</si>
  <si>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</si>
  <si>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</si>
  <si>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</si>
  <si>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</si>
  <si>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</si>
  <si>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</si>
  <si>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</si>
  <si>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</si>
  <si>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</si>
  <si>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</si>
  <si>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</si>
  <si>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</si>
  <si>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</si>
  <si>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</si>
  <si>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</si>
  <si>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</si>
  <si>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</si>
  <si>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</si>
  <si>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</si>
  <si>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</si>
  <si>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</si>
  <si>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</si>
  <si>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</si>
  <si>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</si>
  <si>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</si>
  <si>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</si>
  <si>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</si>
  <si>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</si>
  <si>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</si>
  <si>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</si>
  <si>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</si>
  <si>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</si>
  <si>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</si>
  <si>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</si>
  <si>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</si>
  <si>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</si>
  <si>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</si>
  <si>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</si>
  <si>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quantative</t>
  </si>
  <si>
    <t>categorial</t>
  </si>
  <si>
    <t>categorIAL</t>
  </si>
  <si>
    <t>CATEGORIAL</t>
  </si>
  <si>
    <t>15-17</t>
  </si>
  <si>
    <t>18-20</t>
  </si>
  <si>
    <t>21-23</t>
  </si>
  <si>
    <t>24-26</t>
  </si>
  <si>
    <t>total</t>
  </si>
  <si>
    <t>frame</t>
  </si>
  <si>
    <t>rel frequency</t>
  </si>
  <si>
    <t>percent frequency</t>
  </si>
  <si>
    <t xml:space="preserve"> 12 -14</t>
  </si>
  <si>
    <t>frequency</t>
  </si>
  <si>
    <t>20th</t>
  </si>
  <si>
    <t>25th</t>
  </si>
  <si>
    <t>65th</t>
  </si>
  <si>
    <t>75th</t>
  </si>
  <si>
    <t>The trippi mutual fund preformed way better as having a 47% growth over time versus a 39% increase.</t>
  </si>
  <si>
    <t>0-9999</t>
  </si>
  <si>
    <t>10000-19999</t>
  </si>
  <si>
    <t>20000-29999</t>
  </si>
  <si>
    <t>30000-39999</t>
  </si>
  <si>
    <t>Column1</t>
  </si>
  <si>
    <t>Row Labels</t>
  </si>
  <si>
    <t>Grand Total</t>
  </si>
  <si>
    <t>Column2</t>
  </si>
  <si>
    <t>Sum of 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</si>
</sst>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164" fontId="4" fillId="0" borderId="1" xfId="0" applyNumberFormat="1"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16"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2'!$C$2:$C$6</c:f>
              <c:strCache>
                <c:ptCount val="5"/>
                <c:pt idx="0">
                  <c:v> 12 -14</c:v>
                </c:pt>
                <c:pt idx="1">
                  <c:v>15-17</c:v>
                </c:pt>
                <c:pt idx="2">
                  <c:v>18-20</c:v>
                </c:pt>
                <c:pt idx="3">
                  <c:v>21-23</c:v>
                </c:pt>
                <c:pt idx="4">
                  <c:v>24-26</c:v>
                </c:pt>
              </c:strCache>
            </c:strRef>
          </c:cat>
          <c:val>
            <c:numRef>
              <c:f>'Question 2'!$D$2:$D$6</c:f>
              <c:numCache>
                <c:formatCode>General</c:formatCode>
                <c:ptCount val="5"/>
                <c:pt idx="0">
                  <c:v>2</c:v>
                </c:pt>
                <c:pt idx="1">
                  <c:v>8</c:v>
                </c:pt>
                <c:pt idx="2">
                  <c:v>11</c:v>
                </c:pt>
                <c:pt idx="3">
                  <c:v>10</c:v>
                </c:pt>
                <c:pt idx="4">
                  <c:v>8</c:v>
                </c:pt>
              </c:numCache>
            </c:numRef>
          </c:val>
          <c:extLst>
            <c:ext xmlns:c16="http://schemas.microsoft.com/office/drawing/2014/chart" uri="{C3380CC4-5D6E-409C-BE32-E72D297353CC}">
              <c16:uniqueId val="{00000000-6F05-DB4C-9904-813AD32630EF}"/>
            </c:ext>
          </c:extLst>
        </c:ser>
        <c:dLbls>
          <c:showLegendKey val="0"/>
          <c:showVal val="0"/>
          <c:showCatName val="0"/>
          <c:showSerName val="0"/>
          <c:showPercent val="0"/>
          <c:showBubbleSize val="0"/>
        </c:dLbls>
        <c:gapWidth val="219"/>
        <c:overlap val="-27"/>
        <c:axId val="1017022863"/>
        <c:axId val="1017049423"/>
      </c:barChart>
      <c:catAx>
        <c:axId val="101702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49423"/>
        <c:crosses val="autoZero"/>
        <c:auto val="1"/>
        <c:lblAlgn val="ctr"/>
        <c:lblOffset val="100"/>
        <c:noMultiLvlLbl val="0"/>
      </c:catAx>
      <c:valAx>
        <c:axId val="101704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02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3.xlsx]Question 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5'!$F$21</c:f>
              <c:strCache>
                <c:ptCount val="1"/>
                <c:pt idx="0">
                  <c:v>Total</c:v>
                </c:pt>
              </c:strCache>
            </c:strRef>
          </c:tx>
          <c:spPr>
            <a:solidFill>
              <a:schemeClr val="accent1"/>
            </a:solidFill>
            <a:ln>
              <a:noFill/>
            </a:ln>
            <a:effectLst/>
          </c:spPr>
          <c:invertIfNegative val="0"/>
          <c:cat>
            <c:strRef>
              <c:f>'Question 5'!$E$22:$E$27</c:f>
              <c:strCache>
                <c:ptCount val="5"/>
                <c:pt idx="0">
                  <c:v>0-9999</c:v>
                </c:pt>
                <c:pt idx="1">
                  <c:v>10000-19999</c:v>
                </c:pt>
                <c:pt idx="2">
                  <c:v>20000-29999</c:v>
                </c:pt>
                <c:pt idx="3">
                  <c:v>30000-39999</c:v>
                </c:pt>
                <c:pt idx="4">
                  <c:v>total</c:v>
                </c:pt>
              </c:strCache>
            </c:strRef>
          </c:cat>
          <c:val>
            <c:numRef>
              <c:f>'Question 5'!$F$22:$F$27</c:f>
              <c:numCache>
                <c:formatCode>General</c:formatCode>
                <c:ptCount val="5"/>
                <c:pt idx="0">
                  <c:v>13</c:v>
                </c:pt>
                <c:pt idx="1">
                  <c:v>3</c:v>
                </c:pt>
                <c:pt idx="2">
                  <c:v>1</c:v>
                </c:pt>
                <c:pt idx="3">
                  <c:v>3</c:v>
                </c:pt>
                <c:pt idx="4">
                  <c:v>20</c:v>
                </c:pt>
              </c:numCache>
            </c:numRef>
          </c:val>
          <c:extLst>
            <c:ext xmlns:c16="http://schemas.microsoft.com/office/drawing/2014/chart" uri="{C3380CC4-5D6E-409C-BE32-E72D297353CC}">
              <c16:uniqueId val="{00000000-CD1A-0C4B-B0A9-23FD11E2BBDB}"/>
            </c:ext>
          </c:extLst>
        </c:ser>
        <c:dLbls>
          <c:showLegendKey val="0"/>
          <c:showVal val="0"/>
          <c:showCatName val="0"/>
          <c:showSerName val="0"/>
          <c:showPercent val="0"/>
          <c:showBubbleSize val="0"/>
        </c:dLbls>
        <c:gapWidth val="219"/>
        <c:overlap val="-27"/>
        <c:axId val="2130403664"/>
        <c:axId val="2130478288"/>
      </c:barChart>
      <c:catAx>
        <c:axId val="21304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78288"/>
        <c:crosses val="autoZero"/>
        <c:auto val="1"/>
        <c:lblAlgn val="ctr"/>
        <c:lblOffset val="100"/>
        <c:noMultiLvlLbl val="0"/>
      </c:catAx>
      <c:valAx>
        <c:axId val="21304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observation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4A59-FA44-9581-E3E192690B0B}"/>
            </c:ext>
          </c:extLst>
        </c:ser>
        <c:dLbls>
          <c:showLegendKey val="0"/>
          <c:showVal val="0"/>
          <c:showCatName val="0"/>
          <c:showSerName val="0"/>
          <c:showPercent val="0"/>
          <c:showBubbleSize val="0"/>
        </c:dLbls>
        <c:axId val="1030580159"/>
        <c:axId val="46840384"/>
      </c:scatterChart>
      <c:valAx>
        <c:axId val="103058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0384"/>
        <c:crosses val="autoZero"/>
        <c:crossBetween val="midCat"/>
      </c:valAx>
      <c:valAx>
        <c:axId val="468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8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aseline="0">
              <a:effectLst/>
              <a:latin typeface="+mn-lt"/>
            </a:rPr>
            <a:t>quantitative</a:t>
          </a: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8</xdr:col>
      <xdr:colOff>628650</xdr:colOff>
      <xdr:row>20</xdr:row>
      <xdr:rowOff>6350</xdr:rowOff>
    </xdr:from>
    <xdr:to>
      <xdr:col>15</xdr:col>
      <xdr:colOff>488950</xdr:colOff>
      <xdr:row>34</xdr:row>
      <xdr:rowOff>82550</xdr:rowOff>
    </xdr:to>
    <xdr:graphicFrame macro="">
      <xdr:nvGraphicFramePr>
        <xdr:cNvPr id="7" name="Chart 6">
          <a:extLst>
            <a:ext uri="{FF2B5EF4-FFF2-40B4-BE49-F238E27FC236}">
              <a16:creationId xmlns:a16="http://schemas.microsoft.com/office/drawing/2014/main" id="{D0EA975E-5559-996E-9D20-A0328ABFF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12668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4638675" y="285750"/>
          <a:ext cx="5105400" cy="1266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Moved years with company from last to first to show how long they have been there.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2.I switched customer accounts from third to second to see who brought in the most accounts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3.Then i moved total sales from first to third to show after accounts how much they made.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4.lastly i changed previous bonus from second to last just to end with showing what they earned for good work before.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7</xdr:col>
      <xdr:colOff>546100</xdr:colOff>
      <xdr:row>19</xdr:row>
      <xdr:rowOff>133350</xdr:rowOff>
    </xdr:from>
    <xdr:to>
      <xdr:col>14</xdr:col>
      <xdr:colOff>406400</xdr:colOff>
      <xdr:row>34</xdr:row>
      <xdr:rowOff>19050</xdr:rowOff>
    </xdr:to>
    <xdr:graphicFrame macro="">
      <xdr:nvGraphicFramePr>
        <xdr:cNvPr id="3" name="Chart 2">
          <a:extLst>
            <a:ext uri="{FF2B5EF4-FFF2-40B4-BE49-F238E27FC236}">
              <a16:creationId xmlns:a16="http://schemas.microsoft.com/office/drawing/2014/main" id="{418030CB-64A7-DF45-F8F4-F80738D62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it is a strong negative relationship</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9</xdr:col>
      <xdr:colOff>514350</xdr:colOff>
      <xdr:row>14</xdr:row>
      <xdr:rowOff>82550</xdr:rowOff>
    </xdr:from>
    <xdr:to>
      <xdr:col>16</xdr:col>
      <xdr:colOff>374650</xdr:colOff>
      <xdr:row>28</xdr:row>
      <xdr:rowOff>69850</xdr:rowOff>
    </xdr:to>
    <xdr:graphicFrame macro="">
      <xdr:nvGraphicFramePr>
        <xdr:cNvPr id="4" name="Chart 3">
          <a:extLst>
            <a:ext uri="{FF2B5EF4-FFF2-40B4-BE49-F238E27FC236}">
              <a16:creationId xmlns:a16="http://schemas.microsoft.com/office/drawing/2014/main" id="{4A7AC199-672D-ECD1-FBA6-516B1601E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yden Seeley" refreshedDate="45564.926992129629" createdVersion="8" refreshedVersion="8" minRefreshableVersion="3" recordCount="5" xr:uid="{DE58EDBE-A7AE-B54E-92D4-48C00EAC8F6B}">
  <cacheSource type="worksheet">
    <worksheetSource name="Table2"/>
  </cacheSource>
  <cacheFields count="2">
    <cacheField name="Column1" numFmtId="0">
      <sharedItems count="5">
        <s v="0-9999"/>
        <s v="10000-19999"/>
        <s v="20000-29999"/>
        <s v="30000-39999"/>
        <s v="total"/>
      </sharedItems>
    </cacheField>
    <cacheField name="Column2"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3"/>
  </r>
  <r>
    <x v="1"/>
    <n v="3"/>
  </r>
  <r>
    <x v="2"/>
    <n v="1"/>
  </r>
  <r>
    <x v="3"/>
    <n v="3"/>
  </r>
  <r>
    <x v="4"/>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2686E-F322-504E-B3E5-A89E2C65A64E}"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1:F27"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Column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29CA34-2573-0E4B-9B2E-0C43A4C4B1B5}" name="Table2" displayName="Table2" ref="D4:E9" totalsRowShown="0">
  <autoFilter ref="D4:E9" xr:uid="{6E29CA34-2573-0E4B-9B2E-0C43A4C4B1B5}"/>
  <tableColumns count="2">
    <tableColumn id="1" xr3:uid="{C6E844C0-E587-8D49-95F0-FE453C1FB382}" name="Column1"/>
    <tableColumn id="2" xr3:uid="{D446B0AA-FBE3-6742-8166-2BE27CAC3C57}" name="Column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B6" sqref="B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50</v>
      </c>
    </row>
    <row r="3" spans="1:2" ht="16" x14ac:dyDescent="0.2">
      <c r="A3" s="2" t="s">
        <v>3</v>
      </c>
      <c r="B3" s="3" t="s">
        <v>51</v>
      </c>
    </row>
    <row r="4" spans="1:2" ht="48" x14ac:dyDescent="0.2">
      <c r="A4" s="2" t="s">
        <v>4</v>
      </c>
      <c r="B4" s="3" t="s">
        <v>52</v>
      </c>
    </row>
    <row r="5" spans="1:2" ht="32" x14ac:dyDescent="0.2">
      <c r="A5" s="2" t="s">
        <v>5</v>
      </c>
      <c r="B5" s="3" t="s">
        <v>50</v>
      </c>
    </row>
    <row r="6" spans="1:2" ht="64" x14ac:dyDescent="0.2">
      <c r="A6" s="2" t="s">
        <v>6</v>
      </c>
      <c r="B6" s="3" t="s">
        <v>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G41"/>
  <sheetViews>
    <sheetView workbookViewId="0">
      <selection activeCell="G16" sqref="G16"/>
    </sheetView>
  </sheetViews>
  <sheetFormatPr baseColWidth="10" defaultColWidth="8.83203125" defaultRowHeight="15" x14ac:dyDescent="0.2"/>
  <cols>
    <col min="5" max="5" width="14.33203125" customWidth="1"/>
    <col min="6" max="6" width="15.33203125" customWidth="1"/>
  </cols>
  <sheetData>
    <row r="1" spans="1:7" ht="16" x14ac:dyDescent="0.2">
      <c r="A1" s="4" t="s">
        <v>7</v>
      </c>
      <c r="C1" t="s">
        <v>59</v>
      </c>
      <c r="D1" t="s">
        <v>63</v>
      </c>
      <c r="E1" t="s">
        <v>60</v>
      </c>
      <c r="F1" t="s">
        <v>61</v>
      </c>
    </row>
    <row r="2" spans="1:7" x14ac:dyDescent="0.2">
      <c r="A2" s="5">
        <v>14</v>
      </c>
      <c r="C2" s="16" t="s">
        <v>62</v>
      </c>
      <c r="D2">
        <v>2</v>
      </c>
      <c r="E2">
        <f>SUM(D2/D$7)</f>
        <v>5.128205128205128E-2</v>
      </c>
      <c r="F2">
        <f>SUM(E2*100)</f>
        <v>5.1282051282051277</v>
      </c>
    </row>
    <row r="3" spans="1:7" x14ac:dyDescent="0.2">
      <c r="A3" s="5">
        <v>19</v>
      </c>
      <c r="C3" t="s">
        <v>54</v>
      </c>
      <c r="D3">
        <v>8</v>
      </c>
      <c r="E3">
        <f t="shared" ref="E3:E6" si="0">SUM(D3/D$7)</f>
        <v>0.20512820512820512</v>
      </c>
      <c r="F3">
        <f t="shared" ref="F3:F6" si="1">SUM(E3*100)</f>
        <v>20.512820512820511</v>
      </c>
    </row>
    <row r="4" spans="1:7" x14ac:dyDescent="0.2">
      <c r="A4" s="5">
        <v>24</v>
      </c>
      <c r="C4" t="s">
        <v>55</v>
      </c>
      <c r="D4">
        <v>11</v>
      </c>
      <c r="E4">
        <f t="shared" si="0"/>
        <v>0.28205128205128205</v>
      </c>
      <c r="F4">
        <f t="shared" si="1"/>
        <v>28.205128205128204</v>
      </c>
    </row>
    <row r="5" spans="1:7" x14ac:dyDescent="0.2">
      <c r="A5" s="5">
        <v>19</v>
      </c>
      <c r="C5" t="s">
        <v>56</v>
      </c>
      <c r="D5">
        <v>10</v>
      </c>
      <c r="E5">
        <f t="shared" si="0"/>
        <v>0.25641025641025639</v>
      </c>
      <c r="F5">
        <f t="shared" si="1"/>
        <v>25.641025641025639</v>
      </c>
    </row>
    <row r="6" spans="1:7" x14ac:dyDescent="0.2">
      <c r="A6" s="5">
        <v>16</v>
      </c>
      <c r="C6" t="s">
        <v>57</v>
      </c>
      <c r="D6">
        <v>8</v>
      </c>
      <c r="E6">
        <f t="shared" si="0"/>
        <v>0.20512820512820512</v>
      </c>
      <c r="F6">
        <f t="shared" si="1"/>
        <v>20.512820512820511</v>
      </c>
    </row>
    <row r="7" spans="1:7" x14ac:dyDescent="0.2">
      <c r="A7" s="5">
        <v>20</v>
      </c>
      <c r="C7" t="s">
        <v>58</v>
      </c>
      <c r="D7">
        <v>39</v>
      </c>
    </row>
    <row r="8" spans="1:7" x14ac:dyDescent="0.2">
      <c r="A8" s="5">
        <v>24</v>
      </c>
    </row>
    <row r="9" spans="1:7" x14ac:dyDescent="0.2">
      <c r="A9" s="5">
        <v>20</v>
      </c>
    </row>
    <row r="10" spans="1:7" x14ac:dyDescent="0.2">
      <c r="A10" s="5">
        <v>21</v>
      </c>
    </row>
    <row r="11" spans="1:7" x14ac:dyDescent="0.2">
      <c r="A11" s="5">
        <v>22</v>
      </c>
    </row>
    <row r="12" spans="1:7" x14ac:dyDescent="0.2">
      <c r="A12" s="5">
        <v>24</v>
      </c>
    </row>
    <row r="13" spans="1:7" x14ac:dyDescent="0.2">
      <c r="A13" s="5">
        <v>18</v>
      </c>
    </row>
    <row r="14" spans="1:7" x14ac:dyDescent="0.2">
      <c r="A14" s="5">
        <v>17</v>
      </c>
    </row>
    <row r="15" spans="1:7" x14ac:dyDescent="0.2">
      <c r="A15" s="5">
        <v>23</v>
      </c>
    </row>
    <row r="16" spans="1:7" x14ac:dyDescent="0.2">
      <c r="A16" s="5">
        <v>26</v>
      </c>
      <c r="F16" t="s">
        <v>64</v>
      </c>
      <c r="G16">
        <v>16</v>
      </c>
    </row>
    <row r="17" spans="1:7" x14ac:dyDescent="0.2">
      <c r="A17" s="5">
        <v>22</v>
      </c>
      <c r="F17" t="s">
        <v>65</v>
      </c>
      <c r="G17">
        <v>17.75</v>
      </c>
    </row>
    <row r="18" spans="1:7" x14ac:dyDescent="0.2">
      <c r="A18" s="5">
        <v>23</v>
      </c>
      <c r="F18" t="s">
        <v>66</v>
      </c>
      <c r="G18">
        <v>22</v>
      </c>
    </row>
    <row r="19" spans="1:7" x14ac:dyDescent="0.2">
      <c r="A19" s="5">
        <v>25</v>
      </c>
      <c r="F19" t="s">
        <v>67</v>
      </c>
      <c r="G19">
        <v>23</v>
      </c>
    </row>
    <row r="20" spans="1:7" x14ac:dyDescent="0.2">
      <c r="A20" s="5">
        <v>25</v>
      </c>
    </row>
    <row r="21" spans="1:7" x14ac:dyDescent="0.2">
      <c r="A21" s="5">
        <v>19</v>
      </c>
    </row>
    <row r="22" spans="1:7" x14ac:dyDescent="0.2">
      <c r="A22" s="5">
        <v>18</v>
      </c>
    </row>
    <row r="23" spans="1:7" x14ac:dyDescent="0.2">
      <c r="A23" s="5">
        <v>16</v>
      </c>
    </row>
    <row r="24" spans="1:7" x14ac:dyDescent="0.2">
      <c r="A24" s="5">
        <v>15</v>
      </c>
    </row>
    <row r="25" spans="1:7" x14ac:dyDescent="0.2">
      <c r="A25" s="5">
        <v>24</v>
      </c>
    </row>
    <row r="26" spans="1:7" x14ac:dyDescent="0.2">
      <c r="A26" s="5">
        <v>21</v>
      </c>
    </row>
    <row r="27" spans="1:7" x14ac:dyDescent="0.2">
      <c r="A27" s="5">
        <v>16</v>
      </c>
    </row>
    <row r="28" spans="1:7" x14ac:dyDescent="0.2">
      <c r="A28" s="5">
        <v>19</v>
      </c>
    </row>
    <row r="29" spans="1:7" x14ac:dyDescent="0.2">
      <c r="A29" s="5">
        <v>21</v>
      </c>
    </row>
    <row r="30" spans="1:7" x14ac:dyDescent="0.2">
      <c r="A30" s="5">
        <v>23</v>
      </c>
    </row>
    <row r="31" spans="1:7" x14ac:dyDescent="0.2">
      <c r="A31" s="5">
        <v>20</v>
      </c>
    </row>
    <row r="32" spans="1:7"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I10"/>
  <sheetViews>
    <sheetView workbookViewId="0">
      <selection activeCell="P20" sqref="P20"/>
    </sheetView>
  </sheetViews>
  <sheetFormatPr baseColWidth="10" defaultColWidth="8.83203125" defaultRowHeight="15" x14ac:dyDescent="0.2"/>
  <sheetData>
    <row r="1" spans="1:9" ht="16" x14ac:dyDescent="0.2">
      <c r="A1" s="6" t="s">
        <v>8</v>
      </c>
      <c r="B1" s="7" t="s">
        <v>9</v>
      </c>
      <c r="C1" s="6" t="s">
        <v>10</v>
      </c>
    </row>
    <row r="2" spans="1:9" ht="16" x14ac:dyDescent="0.2">
      <c r="A2" s="8">
        <v>1</v>
      </c>
      <c r="B2" s="8">
        <v>11000</v>
      </c>
      <c r="C2" s="8">
        <v>5600</v>
      </c>
    </row>
    <row r="3" spans="1:9" ht="16" x14ac:dyDescent="0.2">
      <c r="A3" s="8">
        <v>2</v>
      </c>
      <c r="B3" s="8">
        <v>12000</v>
      </c>
      <c r="C3" s="8">
        <v>6300</v>
      </c>
    </row>
    <row r="4" spans="1:9" ht="16" x14ac:dyDescent="0.2">
      <c r="A4" s="8">
        <v>3</v>
      </c>
      <c r="B4" s="8">
        <v>13000</v>
      </c>
      <c r="C4" s="8">
        <v>6900</v>
      </c>
    </row>
    <row r="5" spans="1:9" ht="16" x14ac:dyDescent="0.2">
      <c r="A5" s="8">
        <v>4</v>
      </c>
      <c r="B5" s="8">
        <v>14000</v>
      </c>
      <c r="C5" s="8">
        <v>7600</v>
      </c>
    </row>
    <row r="6" spans="1:9" ht="16" x14ac:dyDescent="0.2">
      <c r="A6" s="8">
        <v>5</v>
      </c>
      <c r="B6" s="8">
        <v>15000</v>
      </c>
      <c r="C6" s="8">
        <v>8500</v>
      </c>
    </row>
    <row r="7" spans="1:9" ht="16" x14ac:dyDescent="0.2">
      <c r="A7" s="8">
        <v>6</v>
      </c>
      <c r="B7" s="8">
        <v>16000</v>
      </c>
      <c r="C7" s="8">
        <v>9200</v>
      </c>
    </row>
    <row r="8" spans="1:9" ht="16" x14ac:dyDescent="0.2">
      <c r="A8" s="8">
        <v>7</v>
      </c>
      <c r="B8" s="8">
        <v>17000</v>
      </c>
      <c r="C8" s="8">
        <v>9900</v>
      </c>
    </row>
    <row r="9" spans="1:9" ht="16" x14ac:dyDescent="0.2">
      <c r="A9" s="8">
        <v>8</v>
      </c>
      <c r="B9" s="8">
        <v>18000</v>
      </c>
      <c r="C9" s="8">
        <v>10600</v>
      </c>
    </row>
    <row r="10" spans="1:9" x14ac:dyDescent="0.2">
      <c r="I10" t="s">
        <v>68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23"/>
  <sheetViews>
    <sheetView tabSelected="1" workbookViewId="0">
      <selection activeCell="E19" sqref="E19"/>
    </sheetView>
  </sheetViews>
  <sheetFormatPr baseColWidth="10" defaultColWidth="8.83203125" defaultRowHeight="15" x14ac:dyDescent="0.2"/>
  <cols>
    <col min="1" max="1" width="19.5" customWidth="1"/>
    <col min="2" max="2" width="44.83203125" customWidth="1"/>
    <col min="3" max="3" width="47.1640625" customWidth="1"/>
    <col min="4" max="4" width="15.6640625" customWidth="1"/>
    <col min="5" max="5" width="41.33203125" customWidth="1"/>
  </cols>
  <sheetData>
    <row r="1" spans="1:5" ht="16" x14ac:dyDescent="0.2">
      <c r="A1" s="9" t="s">
        <v>11</v>
      </c>
      <c r="B1" s="9" t="s">
        <v>15</v>
      </c>
      <c r="C1" s="9" t="s">
        <v>14</v>
      </c>
      <c r="D1" s="9" t="s">
        <v>12</v>
      </c>
      <c r="E1" s="9" t="s">
        <v>13</v>
      </c>
    </row>
    <row r="2" spans="1:5" ht="16" x14ac:dyDescent="0.2">
      <c r="A2" s="9" t="s">
        <v>16</v>
      </c>
      <c r="B2" s="9">
        <v>14</v>
      </c>
      <c r="C2" s="9">
        <v>124</v>
      </c>
      <c r="D2" s="9">
        <v>325000.78000000003</v>
      </c>
      <c r="E2" s="10">
        <v>12499.3452</v>
      </c>
    </row>
    <row r="3" spans="1:5" ht="16" x14ac:dyDescent="0.2">
      <c r="A3" s="9" t="s">
        <v>17</v>
      </c>
      <c r="B3" s="9">
        <v>7</v>
      </c>
      <c r="C3" s="9">
        <v>9</v>
      </c>
      <c r="D3" s="9">
        <v>13678.21</v>
      </c>
      <c r="E3" s="10">
        <v>239.9434</v>
      </c>
    </row>
    <row r="4" spans="1:5" ht="16" x14ac:dyDescent="0.2">
      <c r="A4" s="9" t="s">
        <v>18</v>
      </c>
      <c r="B4" s="9">
        <v>21</v>
      </c>
      <c r="C4" s="9">
        <v>175</v>
      </c>
      <c r="D4" s="9">
        <v>452359.19</v>
      </c>
      <c r="E4" s="10">
        <v>21987.246200000001</v>
      </c>
    </row>
    <row r="5" spans="1:5" ht="16" x14ac:dyDescent="0.2">
      <c r="A5" s="9" t="s">
        <v>19</v>
      </c>
      <c r="B5" s="9">
        <v>3</v>
      </c>
      <c r="C5" s="9">
        <v>28</v>
      </c>
      <c r="D5" s="9">
        <v>87423.91</v>
      </c>
      <c r="E5" s="10">
        <v>7642.9011</v>
      </c>
    </row>
    <row r="6" spans="1:5" ht="16" x14ac:dyDescent="0.2">
      <c r="A6" s="9" t="s">
        <v>20</v>
      </c>
      <c r="B6" s="9">
        <v>4</v>
      </c>
      <c r="C6" s="9">
        <v>21</v>
      </c>
      <c r="D6" s="9">
        <v>87654.21</v>
      </c>
      <c r="E6" s="10">
        <v>1250.1393</v>
      </c>
    </row>
    <row r="7" spans="1:5" ht="16" x14ac:dyDescent="0.2">
      <c r="A7" s="9" t="s">
        <v>21</v>
      </c>
      <c r="B7" s="9">
        <v>9</v>
      </c>
      <c r="C7" s="9">
        <v>48</v>
      </c>
      <c r="D7" s="9">
        <v>234091.39</v>
      </c>
      <c r="E7" s="10">
        <v>14567.9833</v>
      </c>
    </row>
    <row r="8" spans="1:5" ht="16" x14ac:dyDescent="0.2">
      <c r="A8" s="9" t="s">
        <v>22</v>
      </c>
      <c r="B8" s="9">
        <v>12</v>
      </c>
      <c r="C8" s="9">
        <v>121</v>
      </c>
      <c r="D8" s="9">
        <v>379401.94</v>
      </c>
      <c r="E8" s="10">
        <v>27981.443200000002</v>
      </c>
    </row>
    <row r="9" spans="1:5" ht="16" x14ac:dyDescent="0.2">
      <c r="A9" s="9" t="s">
        <v>23</v>
      </c>
      <c r="B9" s="9">
        <v>1</v>
      </c>
      <c r="C9" s="9">
        <v>7</v>
      </c>
      <c r="D9" s="9">
        <v>31733.59</v>
      </c>
      <c r="E9" s="10">
        <v>672.91110000000003</v>
      </c>
    </row>
    <row r="10" spans="1:5" ht="16" x14ac:dyDescent="0.2">
      <c r="A10" s="9" t="s">
        <v>24</v>
      </c>
      <c r="B10" s="9">
        <v>3</v>
      </c>
      <c r="C10" s="9">
        <v>17</v>
      </c>
      <c r="D10" s="9">
        <v>127845.22</v>
      </c>
      <c r="E10" s="10">
        <v>13322.971299999999</v>
      </c>
    </row>
    <row r="14" spans="1:5" ht="16" x14ac:dyDescent="0.2">
      <c r="C14" s="9"/>
      <c r="D14" s="9"/>
    </row>
    <row r="15" spans="1:5" ht="16" x14ac:dyDescent="0.2">
      <c r="C15" s="9"/>
      <c r="D15" s="9"/>
    </row>
    <row r="16" spans="1:5" ht="16" x14ac:dyDescent="0.2">
      <c r="C16" s="9"/>
      <c r="D16" s="9"/>
    </row>
    <row r="17" spans="3:4" ht="16" x14ac:dyDescent="0.2">
      <c r="C17" s="9"/>
      <c r="D17" s="9"/>
    </row>
    <row r="18" spans="3:4" ht="16" x14ac:dyDescent="0.2">
      <c r="C18" s="9"/>
      <c r="D18" s="9"/>
    </row>
    <row r="19" spans="3:4" ht="16" x14ac:dyDescent="0.2">
      <c r="C19" s="9"/>
      <c r="D19" s="9"/>
    </row>
    <row r="20" spans="3:4" ht="16" x14ac:dyDescent="0.2">
      <c r="C20" s="9"/>
      <c r="D20" s="9"/>
    </row>
    <row r="21" spans="3:4" ht="16" x14ac:dyDescent="0.2">
      <c r="C21" s="9"/>
      <c r="D21" s="9"/>
    </row>
    <row r="22" spans="3:4" ht="16" x14ac:dyDescent="0.2">
      <c r="C22" s="9"/>
      <c r="D22" s="9"/>
    </row>
    <row r="23" spans="3:4" ht="16" x14ac:dyDescent="0.2">
      <c r="C23" s="9"/>
      <c r="D2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F27"/>
  <sheetViews>
    <sheetView workbookViewId="0">
      <selection activeCell="R21" sqref="R21"/>
    </sheetView>
  </sheetViews>
  <sheetFormatPr baseColWidth="10" defaultColWidth="8.83203125" defaultRowHeight="15" x14ac:dyDescent="0.2"/>
  <cols>
    <col min="1" max="1" width="32.5" customWidth="1"/>
    <col min="2" max="2" width="25.5" customWidth="1"/>
    <col min="4" max="4" width="12" customWidth="1"/>
    <col min="5" max="5" width="12.1640625" bestFit="1" customWidth="1"/>
    <col min="6" max="6" width="13.6640625" bestFit="1" customWidth="1"/>
  </cols>
  <sheetData>
    <row r="1" spans="1:5" ht="16" x14ac:dyDescent="0.2">
      <c r="A1" s="11" t="s">
        <v>25</v>
      </c>
      <c r="B1" s="12" t="s">
        <v>26</v>
      </c>
    </row>
    <row r="2" spans="1:5" x14ac:dyDescent="0.2">
      <c r="A2" t="s">
        <v>27</v>
      </c>
      <c r="B2" s="13">
        <v>1864</v>
      </c>
    </row>
    <row r="3" spans="1:5" x14ac:dyDescent="0.2">
      <c r="A3" t="s">
        <v>28</v>
      </c>
      <c r="B3" s="13">
        <v>3183</v>
      </c>
    </row>
    <row r="4" spans="1:5" x14ac:dyDescent="0.2">
      <c r="A4" t="s">
        <v>29</v>
      </c>
      <c r="B4" s="13">
        <v>32805</v>
      </c>
      <c r="D4" t="s">
        <v>73</v>
      </c>
      <c r="E4" t="s">
        <v>76</v>
      </c>
    </row>
    <row r="5" spans="1:5" x14ac:dyDescent="0.2">
      <c r="A5" t="s">
        <v>30</v>
      </c>
      <c r="B5" s="13">
        <v>37496</v>
      </c>
      <c r="D5" t="s">
        <v>69</v>
      </c>
      <c r="E5">
        <v>13</v>
      </c>
    </row>
    <row r="6" spans="1:5" x14ac:dyDescent="0.2">
      <c r="A6" t="s">
        <v>31</v>
      </c>
      <c r="B6" s="13">
        <v>2130</v>
      </c>
      <c r="D6" t="s">
        <v>70</v>
      </c>
      <c r="E6">
        <v>3</v>
      </c>
    </row>
    <row r="7" spans="1:5" x14ac:dyDescent="0.2">
      <c r="A7" t="s">
        <v>32</v>
      </c>
      <c r="B7" s="13">
        <v>1877</v>
      </c>
      <c r="D7" t="s">
        <v>71</v>
      </c>
      <c r="E7">
        <v>1</v>
      </c>
    </row>
    <row r="8" spans="1:5" x14ac:dyDescent="0.2">
      <c r="A8" t="s">
        <v>33</v>
      </c>
      <c r="B8" s="13">
        <v>2155</v>
      </c>
      <c r="D8" t="s">
        <v>72</v>
      </c>
      <c r="E8">
        <v>3</v>
      </c>
    </row>
    <row r="9" spans="1:5" x14ac:dyDescent="0.2">
      <c r="A9" t="s">
        <v>34</v>
      </c>
      <c r="B9" s="13">
        <v>1572</v>
      </c>
      <c r="D9" t="s">
        <v>58</v>
      </c>
      <c r="E9">
        <v>20</v>
      </c>
    </row>
    <row r="10" spans="1:5" x14ac:dyDescent="0.2">
      <c r="A10" t="s">
        <v>35</v>
      </c>
      <c r="B10" s="13">
        <v>34871</v>
      </c>
    </row>
    <row r="11" spans="1:5" x14ac:dyDescent="0.2">
      <c r="A11" t="s">
        <v>36</v>
      </c>
      <c r="B11" s="13">
        <v>1668</v>
      </c>
    </row>
    <row r="12" spans="1:5" x14ac:dyDescent="0.2">
      <c r="A12" t="s">
        <v>37</v>
      </c>
      <c r="B12" s="13">
        <v>12394</v>
      </c>
    </row>
    <row r="13" spans="1:5" x14ac:dyDescent="0.2">
      <c r="A13" t="s">
        <v>38</v>
      </c>
      <c r="B13" s="13">
        <v>1901</v>
      </c>
    </row>
    <row r="14" spans="1:5" x14ac:dyDescent="0.2">
      <c r="A14" t="s">
        <v>39</v>
      </c>
      <c r="B14" s="13">
        <v>13281</v>
      </c>
    </row>
    <row r="15" spans="1:5" x14ac:dyDescent="0.2">
      <c r="A15" t="s">
        <v>40</v>
      </c>
      <c r="B15" s="13">
        <v>25199</v>
      </c>
    </row>
    <row r="16" spans="1:5" x14ac:dyDescent="0.2">
      <c r="A16" t="s">
        <v>41</v>
      </c>
      <c r="B16" s="13">
        <v>9947</v>
      </c>
    </row>
    <row r="17" spans="1:6" x14ac:dyDescent="0.2">
      <c r="A17" t="s">
        <v>42</v>
      </c>
      <c r="B17" s="13">
        <v>16224</v>
      </c>
    </row>
    <row r="18" spans="1:6" x14ac:dyDescent="0.2">
      <c r="A18" t="s">
        <v>43</v>
      </c>
      <c r="B18" s="13">
        <v>7683</v>
      </c>
    </row>
    <row r="19" spans="1:6" x14ac:dyDescent="0.2">
      <c r="A19" t="s">
        <v>44</v>
      </c>
      <c r="B19" s="13">
        <v>1618</v>
      </c>
    </row>
    <row r="20" spans="1:6" x14ac:dyDescent="0.2">
      <c r="A20" t="s">
        <v>45</v>
      </c>
      <c r="B20" s="13">
        <v>1431</v>
      </c>
    </row>
    <row r="21" spans="1:6" x14ac:dyDescent="0.2">
      <c r="A21" t="s">
        <v>46</v>
      </c>
      <c r="B21" s="13">
        <v>5018</v>
      </c>
      <c r="E21" s="18" t="s">
        <v>74</v>
      </c>
      <c r="F21" t="s">
        <v>77</v>
      </c>
    </row>
    <row r="22" spans="1:6" x14ac:dyDescent="0.2">
      <c r="E22" s="19" t="s">
        <v>69</v>
      </c>
      <c r="F22" s="17">
        <v>13</v>
      </c>
    </row>
    <row r="23" spans="1:6" x14ac:dyDescent="0.2">
      <c r="E23" s="19" t="s">
        <v>70</v>
      </c>
      <c r="F23" s="17">
        <v>3</v>
      </c>
    </row>
    <row r="24" spans="1:6" x14ac:dyDescent="0.2">
      <c r="E24" s="19" t="s">
        <v>71</v>
      </c>
      <c r="F24" s="17">
        <v>1</v>
      </c>
    </row>
    <row r="25" spans="1:6" x14ac:dyDescent="0.2">
      <c r="E25" s="19" t="s">
        <v>72</v>
      </c>
      <c r="F25" s="17">
        <v>3</v>
      </c>
    </row>
    <row r="26" spans="1:6" x14ac:dyDescent="0.2">
      <c r="E26" s="19" t="s">
        <v>58</v>
      </c>
      <c r="F26" s="17">
        <v>20</v>
      </c>
    </row>
    <row r="27" spans="1:6" x14ac:dyDescent="0.2">
      <c r="E27" s="19" t="s">
        <v>75</v>
      </c>
      <c r="F27" s="17">
        <v>40</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I18" sqref="I18"/>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4">
        <v>1</v>
      </c>
      <c r="B2" s="15">
        <v>-22</v>
      </c>
      <c r="C2" s="15">
        <v>22</v>
      </c>
    </row>
    <row r="3" spans="1:3" ht="16" x14ac:dyDescent="0.2">
      <c r="A3" s="14">
        <v>2</v>
      </c>
      <c r="B3" s="15">
        <v>-33</v>
      </c>
      <c r="C3" s="15">
        <v>49</v>
      </c>
    </row>
    <row r="4" spans="1:3" ht="16" x14ac:dyDescent="0.2">
      <c r="A4" s="14">
        <v>3</v>
      </c>
      <c r="B4" s="15">
        <v>2</v>
      </c>
      <c r="C4" s="15">
        <v>8</v>
      </c>
    </row>
    <row r="5" spans="1:3" ht="16" x14ac:dyDescent="0.2">
      <c r="A5" s="14">
        <v>4</v>
      </c>
      <c r="B5" s="15">
        <v>29</v>
      </c>
      <c r="C5" s="15">
        <v>-16</v>
      </c>
    </row>
    <row r="6" spans="1:3" ht="16" x14ac:dyDescent="0.2">
      <c r="A6" s="14">
        <v>5</v>
      </c>
      <c r="B6" s="15">
        <v>-13</v>
      </c>
      <c r="C6" s="15">
        <v>10</v>
      </c>
    </row>
    <row r="7" spans="1:3" ht="16" x14ac:dyDescent="0.2">
      <c r="A7" s="14">
        <v>6</v>
      </c>
      <c r="B7" s="15">
        <v>21</v>
      </c>
      <c r="C7" s="15">
        <v>-28</v>
      </c>
    </row>
    <row r="8" spans="1:3" ht="16" x14ac:dyDescent="0.2">
      <c r="A8" s="14">
        <v>7</v>
      </c>
      <c r="B8" s="15">
        <v>-13</v>
      </c>
      <c r="C8" s="15">
        <v>27</v>
      </c>
    </row>
    <row r="9" spans="1:3" ht="16" x14ac:dyDescent="0.2">
      <c r="A9" s="14">
        <v>8</v>
      </c>
      <c r="B9" s="15">
        <v>-23</v>
      </c>
      <c r="C9" s="15">
        <v>35</v>
      </c>
    </row>
    <row r="10" spans="1:3" ht="16" x14ac:dyDescent="0.2">
      <c r="A10" s="14">
        <v>9</v>
      </c>
      <c r="B10" s="15">
        <v>14</v>
      </c>
      <c r="C10" s="15">
        <v>-5</v>
      </c>
    </row>
    <row r="11" spans="1:3" ht="16" x14ac:dyDescent="0.2">
      <c r="A11" s="14">
        <v>10</v>
      </c>
      <c r="B11" s="15">
        <v>3</v>
      </c>
      <c r="C11" s="15">
        <v>-3</v>
      </c>
    </row>
    <row r="12" spans="1:3" ht="16" x14ac:dyDescent="0.2">
      <c r="A12" s="14">
        <v>11</v>
      </c>
      <c r="B12" s="15">
        <v>-37</v>
      </c>
      <c r="C12" s="15">
        <v>48</v>
      </c>
    </row>
    <row r="13" spans="1:3" ht="16" x14ac:dyDescent="0.2">
      <c r="A13" s="14">
        <v>12</v>
      </c>
      <c r="B13" s="15">
        <v>34</v>
      </c>
      <c r="C13" s="15">
        <v>-29</v>
      </c>
    </row>
    <row r="14" spans="1:3" ht="16" x14ac:dyDescent="0.2">
      <c r="A14" s="14">
        <v>13</v>
      </c>
      <c r="B14" s="15">
        <v>9</v>
      </c>
      <c r="C14" s="15">
        <v>-18</v>
      </c>
    </row>
    <row r="15" spans="1:3" ht="16" x14ac:dyDescent="0.2">
      <c r="A15" s="14">
        <v>14</v>
      </c>
      <c r="B15" s="15">
        <v>-33</v>
      </c>
      <c r="C15" s="15">
        <v>31</v>
      </c>
    </row>
    <row r="16" spans="1:3" ht="16" x14ac:dyDescent="0.2">
      <c r="A16" s="14">
        <v>15</v>
      </c>
      <c r="B16" s="15">
        <v>20</v>
      </c>
      <c r="C16" s="15">
        <v>-16</v>
      </c>
    </row>
    <row r="17" spans="1:3" ht="16" x14ac:dyDescent="0.2">
      <c r="A17" s="14">
        <v>16</v>
      </c>
      <c r="B17" s="15">
        <v>-3</v>
      </c>
      <c r="C17" s="15">
        <v>14</v>
      </c>
    </row>
    <row r="18" spans="1:3" ht="16" x14ac:dyDescent="0.2">
      <c r="A18" s="14">
        <v>17</v>
      </c>
      <c r="B18" s="15">
        <v>-15</v>
      </c>
      <c r="C18" s="15">
        <v>18</v>
      </c>
    </row>
    <row r="19" spans="1:3" ht="16" x14ac:dyDescent="0.2">
      <c r="A19" s="14">
        <v>18</v>
      </c>
      <c r="B19" s="15">
        <v>12</v>
      </c>
      <c r="C19" s="15">
        <v>17</v>
      </c>
    </row>
    <row r="20" spans="1:3" ht="16" x14ac:dyDescent="0.2">
      <c r="A20" s="14">
        <v>19</v>
      </c>
      <c r="B20" s="15">
        <v>-20</v>
      </c>
      <c r="C20" s="15">
        <v>-11</v>
      </c>
    </row>
    <row r="21" spans="1:3" ht="16" x14ac:dyDescent="0.2">
      <c r="A21" s="14">
        <v>20</v>
      </c>
      <c r="B21" s="15">
        <v>-7</v>
      </c>
      <c r="C21" s="15">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Dryden Seeley</cp:lastModifiedBy>
  <dcterms:created xsi:type="dcterms:W3CDTF">2023-09-18T13:39:57Z</dcterms:created>
  <dcterms:modified xsi:type="dcterms:W3CDTF">2024-09-30T03:27:31Z</dcterms:modified>
</cp:coreProperties>
</file>