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5315" windowHeight="8955" activeTab="1"/>
  </bookViews>
  <sheets>
    <sheet name="class_distribution" sheetId="3" r:id="rId1"/>
    <sheet name="diagnostics" sheetId="1" r:id="rId2"/>
  </sheets>
  <calcPr calcId="145621"/>
</workbook>
</file>

<file path=xl/calcChain.xml><?xml version="1.0" encoding="utf-8"?>
<calcChain xmlns="http://schemas.openxmlformats.org/spreadsheetml/2006/main">
  <c r="G11" i="1" l="1"/>
  <c r="H11" i="1"/>
  <c r="G12" i="1"/>
  <c r="H12" i="1"/>
  <c r="G13" i="1"/>
  <c r="H13" i="1"/>
  <c r="G5" i="1"/>
  <c r="H5" i="1"/>
  <c r="G6" i="1"/>
  <c r="H6" i="1"/>
  <c r="G7" i="1"/>
  <c r="H7" i="1"/>
  <c r="G8" i="1"/>
  <c r="H8" i="1"/>
  <c r="G9" i="1"/>
  <c r="H9" i="1"/>
  <c r="G10" i="1"/>
  <c r="H10" i="1"/>
  <c r="H4" i="1"/>
  <c r="G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4" i="1"/>
  <c r="C6" i="3" l="1"/>
  <c r="C5" i="3"/>
  <c r="C4" i="3"/>
  <c r="C3" i="3"/>
  <c r="C2" i="3"/>
</calcChain>
</file>

<file path=xl/sharedStrings.xml><?xml version="1.0" encoding="utf-8"?>
<sst xmlns="http://schemas.openxmlformats.org/spreadsheetml/2006/main" count="22" uniqueCount="16">
  <si>
    <t>pass</t>
  </si>
  <si>
    <t>avg loss</t>
  </si>
  <si>
    <t>passes</t>
  </si>
  <si>
    <t>test</t>
  </si>
  <si>
    <t>train examples</t>
  </si>
  <si>
    <t>train</t>
  </si>
  <si>
    <t>accuracy vs passes</t>
  </si>
  <si>
    <t>accuracy vs training examples</t>
  </si>
  <si>
    <t>activity</t>
  </si>
  <si>
    <t>examples</t>
  </si>
  <si>
    <t>sitting</t>
  </si>
  <si>
    <t>sittingdown</t>
  </si>
  <si>
    <t>standing</t>
  </si>
  <si>
    <t>standingup</t>
  </si>
  <si>
    <t>walking</t>
  </si>
  <si>
    <t>training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</si>
</sst>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Fill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0"/>
              <a:t>example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class_distribution!$B$1</c:f>
              <c:strCache>
                <c:ptCount val="1"/>
                <c:pt idx="0">
                  <c:v>examples</c:v>
                </c:pt>
              </c:strCache>
            </c:strRef>
          </c:tx>
          <c:invertIfNegative val="0"/>
          <c:cat>
            <c:strRef>
              <c:f>class_distribution!$A$2:$A$6</c:f>
              <c:strCache>
                <c:ptCount val="5"/>
                <c:pt idx="0">
                  <c:v>sitting</c:v>
                </c:pt>
                <c:pt idx="1">
                  <c:v>sittingdown</c:v>
                </c:pt>
                <c:pt idx="2">
                  <c:v>standing</c:v>
                </c:pt>
                <c:pt idx="3">
                  <c:v>standingup</c:v>
                </c:pt>
                <c:pt idx="4">
                  <c:v>walking</c:v>
                </c:pt>
              </c:strCache>
            </c:strRef>
          </c:cat>
          <c:val>
            <c:numRef>
              <c:f>class_distribution!$B$2:$B$6</c:f>
              <c:numCache>
                <c:formatCode>General</c:formatCode>
                <c:ptCount val="5"/>
                <c:pt idx="0">
                  <c:v>50631</c:v>
                </c:pt>
                <c:pt idx="1">
                  <c:v>11827</c:v>
                </c:pt>
                <c:pt idx="2">
                  <c:v>47370</c:v>
                </c:pt>
                <c:pt idx="3">
                  <c:v>12415</c:v>
                </c:pt>
                <c:pt idx="4">
                  <c:v>43390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15424"/>
        <c:axId val="41416960"/>
      </c:barChart>
      <c:catAx>
        <c:axId val="41415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1416960"/>
        <c:crosses val="autoZero"/>
        <c:auto val="1"/>
        <c:lblAlgn val="ctr"/>
        <c:lblOffset val="100"/>
        <c:noMultiLvlLbl val="0"/>
      </c:catAx>
      <c:valAx>
        <c:axId val="4141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1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900" b="0" baseline="0"/>
              <a:t>Average training loss vs num passes (log10)</a:t>
            </a:r>
            <a:endParaRPr lang="en-US" sz="900" b="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diagnostics!$B$3</c:f>
              <c:strCache>
                <c:ptCount val="1"/>
                <c:pt idx="0">
                  <c:v>avg 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diagnostics!$A$4:$A$72</c:f>
              <c:numCache>
                <c:formatCode>General</c:formatCode>
                <c:ptCount val="6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xVal>
          <c:yVal>
            <c:numRef>
              <c:f>diagnostics!$B$4:$B$72</c:f>
              <c:numCache>
                <c:formatCode>General</c:formatCode>
                <c:ptCount val="69"/>
                <c:pt idx="0">
                  <c:v>0.69315000000000004</c:v>
                </c:pt>
                <c:pt idx="1">
                  <c:v>0.34810000000000002</c:v>
                </c:pt>
                <c:pt idx="2">
                  <c:v>0.26840000000000003</c:v>
                </c:pt>
                <c:pt idx="3">
                  <c:v>0.18778</c:v>
                </c:pt>
                <c:pt idx="4">
                  <c:v>0.14521999999999999</c:v>
                </c:pt>
                <c:pt idx="5">
                  <c:v>0.11685</c:v>
                </c:pt>
                <c:pt idx="6">
                  <c:v>0.10032000000000001</c:v>
                </c:pt>
                <c:pt idx="7">
                  <c:v>8.8029999999999997E-2</c:v>
                </c:pt>
                <c:pt idx="8">
                  <c:v>7.9329999999999998E-2</c:v>
                </c:pt>
                <c:pt idx="9">
                  <c:v>7.4050000000000005E-2</c:v>
                </c:pt>
                <c:pt idx="10">
                  <c:v>6.93E-2</c:v>
                </c:pt>
                <c:pt idx="11">
                  <c:v>6.5930000000000002E-2</c:v>
                </c:pt>
                <c:pt idx="12">
                  <c:v>6.336E-2</c:v>
                </c:pt>
                <c:pt idx="13">
                  <c:v>6.1080000000000002E-2</c:v>
                </c:pt>
                <c:pt idx="14">
                  <c:v>5.7889999999999997E-2</c:v>
                </c:pt>
                <c:pt idx="15">
                  <c:v>5.441E-2</c:v>
                </c:pt>
                <c:pt idx="16">
                  <c:v>5.2290000000000003E-2</c:v>
                </c:pt>
                <c:pt idx="17">
                  <c:v>5.1159999999999997E-2</c:v>
                </c:pt>
                <c:pt idx="18">
                  <c:v>4.9779999999999998E-2</c:v>
                </c:pt>
                <c:pt idx="19">
                  <c:v>4.879E-2</c:v>
                </c:pt>
                <c:pt idx="20">
                  <c:v>4.795E-2</c:v>
                </c:pt>
                <c:pt idx="21">
                  <c:v>4.6730000000000001E-2</c:v>
                </c:pt>
                <c:pt idx="22">
                  <c:v>4.6080000000000003E-2</c:v>
                </c:pt>
                <c:pt idx="23">
                  <c:v>4.5580000000000002E-2</c:v>
                </c:pt>
                <c:pt idx="24">
                  <c:v>4.4569999999999999E-2</c:v>
                </c:pt>
                <c:pt idx="25">
                  <c:v>4.4150000000000002E-2</c:v>
                </c:pt>
                <c:pt idx="26">
                  <c:v>4.3790000000000003E-2</c:v>
                </c:pt>
                <c:pt idx="27">
                  <c:v>4.3290000000000002E-2</c:v>
                </c:pt>
                <c:pt idx="28">
                  <c:v>4.2750000000000003E-2</c:v>
                </c:pt>
                <c:pt idx="29">
                  <c:v>4.2259999999999999E-2</c:v>
                </c:pt>
                <c:pt idx="30">
                  <c:v>4.1980000000000003E-2</c:v>
                </c:pt>
                <c:pt idx="31">
                  <c:v>4.1579999999999999E-2</c:v>
                </c:pt>
                <c:pt idx="32">
                  <c:v>4.1279999999999997E-2</c:v>
                </c:pt>
                <c:pt idx="33">
                  <c:v>4.0989999999999999E-2</c:v>
                </c:pt>
                <c:pt idx="34">
                  <c:v>4.0599999999999997E-2</c:v>
                </c:pt>
                <c:pt idx="35">
                  <c:v>3.9899999999999998E-2</c:v>
                </c:pt>
                <c:pt idx="36">
                  <c:v>4.1430000000000002E-2</c:v>
                </c:pt>
                <c:pt idx="37">
                  <c:v>3.934E-2</c:v>
                </c:pt>
                <c:pt idx="38">
                  <c:v>3.9239999999999997E-2</c:v>
                </c:pt>
                <c:pt idx="39">
                  <c:v>3.8899999999999997E-2</c:v>
                </c:pt>
                <c:pt idx="40">
                  <c:v>3.8739999999999997E-2</c:v>
                </c:pt>
                <c:pt idx="41">
                  <c:v>3.85E-2</c:v>
                </c:pt>
                <c:pt idx="42">
                  <c:v>3.8300000000000001E-2</c:v>
                </c:pt>
                <c:pt idx="43">
                  <c:v>3.8159999999999999E-2</c:v>
                </c:pt>
                <c:pt idx="44">
                  <c:v>3.798E-2</c:v>
                </c:pt>
                <c:pt idx="45">
                  <c:v>3.78E-2</c:v>
                </c:pt>
                <c:pt idx="46">
                  <c:v>3.7670000000000002E-2</c:v>
                </c:pt>
                <c:pt idx="47">
                  <c:v>3.755E-2</c:v>
                </c:pt>
                <c:pt idx="48">
                  <c:v>3.7409999999999999E-2</c:v>
                </c:pt>
                <c:pt idx="49">
                  <c:v>3.7260000000000001E-2</c:v>
                </c:pt>
                <c:pt idx="50">
                  <c:v>3.7080000000000002E-2</c:v>
                </c:pt>
                <c:pt idx="51">
                  <c:v>3.6970000000000003E-2</c:v>
                </c:pt>
                <c:pt idx="52">
                  <c:v>3.6859999999999997E-2</c:v>
                </c:pt>
                <c:pt idx="53">
                  <c:v>3.6790000000000003E-2</c:v>
                </c:pt>
                <c:pt idx="54">
                  <c:v>3.669E-2</c:v>
                </c:pt>
                <c:pt idx="55">
                  <c:v>3.6519999999999997E-2</c:v>
                </c:pt>
                <c:pt idx="56">
                  <c:v>3.6490000000000002E-2</c:v>
                </c:pt>
                <c:pt idx="57">
                  <c:v>3.6360000000000003E-2</c:v>
                </c:pt>
                <c:pt idx="58">
                  <c:v>3.6319999999999998E-2</c:v>
                </c:pt>
                <c:pt idx="59">
                  <c:v>3.6260000000000001E-2</c:v>
                </c:pt>
                <c:pt idx="60">
                  <c:v>3.6159999999999998E-2</c:v>
                </c:pt>
                <c:pt idx="61">
                  <c:v>3.6130000000000002E-2</c:v>
                </c:pt>
                <c:pt idx="62">
                  <c:v>3.603E-2</c:v>
                </c:pt>
                <c:pt idx="63">
                  <c:v>3.5990000000000001E-2</c:v>
                </c:pt>
                <c:pt idx="64">
                  <c:v>3.594E-2</c:v>
                </c:pt>
                <c:pt idx="65">
                  <c:v>3.5880000000000002E-2</c:v>
                </c:pt>
                <c:pt idx="66">
                  <c:v>3.5810000000000002E-2</c:v>
                </c:pt>
                <c:pt idx="67">
                  <c:v>3.5770000000000003E-2</c:v>
                </c:pt>
                <c:pt idx="68">
                  <c:v>3.5709999999999999E-2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9728"/>
        <c:axId val="41455616"/>
      </c:scatterChart>
      <c:valAx>
        <c:axId val="41449728"/>
        <c:scaling>
          <c:logBase val="10"/>
          <c:orientation val="minMax"/>
          <c:max val="7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1455616"/>
        <c:crosses val="autoZero"/>
        <c:crossBetween val="midCat"/>
        <c:majorUnit val="2"/>
      </c:valAx>
      <c:valAx>
        <c:axId val="41455616"/>
        <c:scaling>
          <c:orientation val="minMax"/>
          <c:max val="0.70000000000000007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144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="0" baseline="0"/>
              <a:t>Classification accuracy vs num passes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4366708259828"/>
          <c:y val="0.17602372538078409"/>
          <c:w val="0.81972491143525095"/>
          <c:h val="0.692471531609729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diagnostics!$E$3</c:f>
              <c:strCache>
                <c:ptCount val="1"/>
                <c:pt idx="0">
                  <c:v>train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diagnostics!$D$4:$D$13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diagnostics!$E$4:$E$13</c:f>
              <c:numCache>
                <c:formatCode>General</c:formatCode>
                <c:ptCount val="10"/>
                <c:pt idx="0">
                  <c:v>0.94267999999999996</c:v>
                </c:pt>
                <c:pt idx="1">
                  <c:v>0.96570999999999996</c:v>
                </c:pt>
                <c:pt idx="2">
                  <c:v>0.97109999999999996</c:v>
                </c:pt>
                <c:pt idx="3">
                  <c:v>0.97387999999999997</c:v>
                </c:pt>
                <c:pt idx="4">
                  <c:v>0.97543000000000002</c:v>
                </c:pt>
                <c:pt idx="5">
                  <c:v>0.97629999999999995</c:v>
                </c:pt>
                <c:pt idx="6">
                  <c:v>0.97701000000000005</c:v>
                </c:pt>
                <c:pt idx="7">
                  <c:v>0.97729999999999995</c:v>
                </c:pt>
                <c:pt idx="8">
                  <c:v>0.97765000000000002</c:v>
                </c:pt>
                <c:pt idx="9">
                  <c:v>0.97775000000000001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diagnostics!$F$3</c:f>
              <c:strCache>
                <c:ptCount val="1"/>
                <c:pt idx="0">
                  <c:v>test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6"/>
              </a:solidFill>
              <a:ln>
                <a:noFill/>
              </a:ln>
            </c:spPr>
          </c:marker>
          <c:xVal>
            <c:numRef>
              <c:f>diagnostics!$D$4:$D$13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diagnostics!$F$4:$F$13</c:f>
              <c:numCache>
                <c:formatCode>General</c:formatCode>
                <c:ptCount val="10"/>
                <c:pt idx="0">
                  <c:v>0.93605000000000005</c:v>
                </c:pt>
                <c:pt idx="1">
                  <c:v>0.95313000000000003</c:v>
                </c:pt>
                <c:pt idx="2">
                  <c:v>0.95470999999999995</c:v>
                </c:pt>
                <c:pt idx="3">
                  <c:v>0.95531999999999995</c:v>
                </c:pt>
                <c:pt idx="4">
                  <c:v>0.9556</c:v>
                </c:pt>
                <c:pt idx="5">
                  <c:v>0.95598000000000005</c:v>
                </c:pt>
                <c:pt idx="6">
                  <c:v>0.95606000000000002</c:v>
                </c:pt>
                <c:pt idx="7">
                  <c:v>0.95682</c:v>
                </c:pt>
                <c:pt idx="8">
                  <c:v>0.95667999999999997</c:v>
                </c:pt>
                <c:pt idx="9">
                  <c:v>0.95682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2816"/>
        <c:axId val="41764736"/>
      </c:scatterChart>
      <c:valAx>
        <c:axId val="41762816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1764736"/>
        <c:crosses val="autoZero"/>
        <c:crossBetween val="midCat"/>
        <c:majorUnit val="10"/>
      </c:valAx>
      <c:valAx>
        <c:axId val="41764736"/>
        <c:scaling>
          <c:orientation val="minMax"/>
          <c:max val="1"/>
          <c:min val="0.93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1762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70450210117177"/>
          <c:y val="0.76316043827854851"/>
          <c:w val="0.3780343810911036"/>
          <c:h val="8.4859983053299434E-2"/>
        </c:manualLayout>
      </c:layout>
      <c:overlay val="1"/>
      <c:spPr>
        <a:solidFill>
          <a:sysClr val="window" lastClr="FFFFFF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900" b="0" baseline="0"/>
              <a:t>Classification error vs num training examples (1000's)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85091863517059"/>
          <c:y val="0.17602372538078409"/>
          <c:w val="0.7953490813648294"/>
          <c:h val="0.692471531609729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diagnostics!$N$3</c:f>
              <c:strCache>
                <c:ptCount val="1"/>
                <c:pt idx="0">
                  <c:v>train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diagnostics!$K$4:$K$17</c:f>
              <c:numCache>
                <c:formatCode>General</c:formatCode>
                <c:ptCount val="1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132173</c:v>
                </c:pt>
              </c:numCache>
            </c:numRef>
          </c:xVal>
          <c:yVal>
            <c:numRef>
              <c:f>diagnostics!$N$4:$N$17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7.0000000000003393E-4</c:v>
                </c:pt>
                <c:pt idx="3">
                  <c:v>9.7300000000000164E-3</c:v>
                </c:pt>
                <c:pt idx="4">
                  <c:v>1.5229999999999966E-2</c:v>
                </c:pt>
                <c:pt idx="5">
                  <c:v>1.7719999999999958E-2</c:v>
                </c:pt>
                <c:pt idx="6">
                  <c:v>2.0630000000000037E-2</c:v>
                </c:pt>
                <c:pt idx="7">
                  <c:v>2.3290000000000033E-2</c:v>
                </c:pt>
                <c:pt idx="8">
                  <c:v>2.4000000000000021E-2</c:v>
                </c:pt>
                <c:pt idx="9">
                  <c:v>2.6140000000000052E-2</c:v>
                </c:pt>
                <c:pt idx="10">
                  <c:v>2.7279999999999971E-2</c:v>
                </c:pt>
                <c:pt idx="11">
                  <c:v>2.8159999999999963E-2</c:v>
                </c:pt>
                <c:pt idx="12">
                  <c:v>2.8900000000000037E-2</c:v>
                </c:pt>
                <c:pt idx="13">
                  <c:v>2.8900000000000037E-2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diagnostics!$O$3</c:f>
              <c:strCache>
                <c:ptCount val="1"/>
                <c:pt idx="0">
                  <c:v>test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6"/>
              </a:solidFill>
              <a:ln>
                <a:noFill/>
              </a:ln>
            </c:spPr>
          </c:marker>
          <c:xVal>
            <c:numRef>
              <c:f>diagnostics!$K$4:$K$17</c:f>
              <c:numCache>
                <c:formatCode>General</c:formatCode>
                <c:ptCount val="1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132173</c:v>
                </c:pt>
              </c:numCache>
            </c:numRef>
          </c:xVal>
          <c:yVal>
            <c:numRef>
              <c:f>diagnostics!$O$4:$O$17</c:f>
              <c:numCache>
                <c:formatCode>General</c:formatCode>
                <c:ptCount val="14"/>
                <c:pt idx="0">
                  <c:v>0.11600999999999995</c:v>
                </c:pt>
                <c:pt idx="1">
                  <c:v>9.6180000000000043E-2</c:v>
                </c:pt>
                <c:pt idx="2">
                  <c:v>7.7550000000000008E-2</c:v>
                </c:pt>
                <c:pt idx="3">
                  <c:v>6.6540000000000044E-2</c:v>
                </c:pt>
                <c:pt idx="4">
                  <c:v>5.8640000000000025E-2</c:v>
                </c:pt>
                <c:pt idx="5">
                  <c:v>5.4520000000000013E-2</c:v>
                </c:pt>
                <c:pt idx="6">
                  <c:v>5.0930000000000031E-2</c:v>
                </c:pt>
                <c:pt idx="7">
                  <c:v>5.0409999999999955E-2</c:v>
                </c:pt>
                <c:pt idx="8">
                  <c:v>4.7969999999999957E-2</c:v>
                </c:pt>
                <c:pt idx="9">
                  <c:v>4.7270000000000034E-2</c:v>
                </c:pt>
                <c:pt idx="10">
                  <c:v>4.6449999999999991E-2</c:v>
                </c:pt>
                <c:pt idx="11">
                  <c:v>4.5569999999999999E-2</c:v>
                </c:pt>
                <c:pt idx="12">
                  <c:v>4.5290000000000052E-2</c:v>
                </c:pt>
                <c:pt idx="13">
                  <c:v>4.5290000000000052E-2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9696"/>
        <c:axId val="41792256"/>
      </c:scatterChart>
      <c:valAx>
        <c:axId val="41789696"/>
        <c:scaling>
          <c:orientation val="minMax"/>
          <c:max val="140000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1792256"/>
        <c:crosses val="autoZero"/>
        <c:crossBetween val="midCat"/>
        <c:majorUnit val="20000"/>
        <c:dispUnits>
          <c:builtInUnit val="thousands"/>
        </c:dispUnits>
      </c:valAx>
      <c:valAx>
        <c:axId val="4179225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1789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274977506248798"/>
          <c:y val="0.19153848626064598"/>
          <c:w val="0.3780343810911036"/>
          <c:h val="8.4859983053299434E-2"/>
        </c:manualLayout>
      </c:layout>
      <c:overlay val="0"/>
      <c:spPr>
        <a:solidFill>
          <a:sysClr val="window" lastClr="FFFFFF"/>
        </a:solidFill>
        <a:ln>
          <a:solidFill>
            <a:srgbClr val="4F81BD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85724</xdr:rowOff>
    </xdr:from>
    <xdr:to>
      <xdr:col>8</xdr:col>
      <xdr:colOff>533400</xdr:colOff>
      <xdr:row>16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14</xdr:row>
      <xdr:rowOff>123825</xdr:rowOff>
    </xdr:from>
    <xdr:to>
      <xdr:col>7</xdr:col>
      <xdr:colOff>314325</xdr:colOff>
      <xdr:row>28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396033</xdr:colOff>
      <xdr:row>43</xdr:row>
      <xdr:rowOff>73281</xdr:rowOff>
    </xdr:from>
    <xdr:to>
      <xdr:col>8</xdr:col>
      <xdr:colOff>255814</xdr:colOff>
      <xdr:row>57</xdr:row>
      <xdr:rowOff>42615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473868</xdr:colOff>
      <xdr:row>28</xdr:row>
      <xdr:rowOff>111919</xdr:rowOff>
    </xdr:from>
    <xdr:to>
      <xdr:col>7</xdr:col>
      <xdr:colOff>327422</xdr:colOff>
      <xdr:row>42</xdr:row>
      <xdr:rowOff>79771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4" sqref="C34"/>
    </sheetView>
  </sheetViews>
  <sheetFormatPr defaultRowHeight="15" x14ac:dyDescent="0.25"/>
  <sheetData>
    <row r="1" spans="1:3" x14ac:dyDescent="0.25">
      <c r="A1" t="s">
        <v>8</v>
      </c>
      <c r="B1" t="s">
        <v>9</v>
      </c>
    </row>
    <row r="2" spans="1:3" x14ac:dyDescent="0.25">
      <c r="A2" s="1" t="s">
        <v>10</v>
      </c>
      <c r="B2" s="2">
        <v>50631</v>
      </c>
      <c r="C2" s="3">
        <f>B2/SUM($B$2:$B$6)</f>
        <v>0.30568183876401439</v>
      </c>
    </row>
    <row r="3" spans="1:3" x14ac:dyDescent="0.25">
      <c r="A3" s="1" t="s">
        <v>11</v>
      </c>
      <c r="B3" s="2">
        <v>11827</v>
      </c>
      <c r="C3" s="3">
        <f t="shared" ref="C3:C6" si="0">B3/SUM($B$2:$B$6)</f>
        <v>7.1404852897671359E-2</v>
      </c>
    </row>
    <row r="4" spans="1:3" x14ac:dyDescent="0.25">
      <c r="A4" s="1" t="s">
        <v>12</v>
      </c>
      <c r="B4" s="2">
        <v>47370</v>
      </c>
      <c r="C4" s="3">
        <f t="shared" si="0"/>
        <v>0.28599373313289017</v>
      </c>
    </row>
    <row r="5" spans="1:3" x14ac:dyDescent="0.25">
      <c r="A5" s="1" t="s">
        <v>13</v>
      </c>
      <c r="B5" s="2">
        <v>12415</v>
      </c>
      <c r="C5" s="3">
        <f t="shared" si="0"/>
        <v>7.4954870104387408E-2</v>
      </c>
    </row>
    <row r="6" spans="1:3" x14ac:dyDescent="0.25">
      <c r="A6" s="1" t="s">
        <v>14</v>
      </c>
      <c r="B6" s="2">
        <v>43390</v>
      </c>
      <c r="C6" s="3">
        <f t="shared" si="0"/>
        <v>0.26196470510103664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2"/>
  <sheetViews>
    <sheetView tabSelected="1" zoomScaleNormal="100" workbookViewId="0">
      <selection activeCell="H39" sqref="H39"/>
    </sheetView>
  </sheetViews>
  <sheetFormatPr defaultRowHeight="12.75" x14ac:dyDescent="0.2"/>
  <cols>
    <col min="1" max="1" width="8" style="4" customWidth="1"/>
    <col min="2" max="2" width="6.85546875" style="4" customWidth="1"/>
    <col min="3" max="3" width="9.140625" style="4"/>
    <col min="4" max="5" width="8.42578125" style="4" customWidth="1"/>
    <col min="6" max="8" width="9.140625" style="4"/>
    <col min="9" max="9" width="5.5703125" style="4" customWidth="1"/>
    <col min="10" max="10" width="4" style="4" bestFit="1" customWidth="1"/>
    <col min="11" max="11" width="24.140625" style="4" bestFit="1" customWidth="1"/>
    <col min="12" max="12" width="10.140625" style="4" customWidth="1"/>
    <col min="13" max="16384" width="9.140625" style="4"/>
  </cols>
  <sheetData>
    <row r="2" spans="1:15" ht="15" x14ac:dyDescent="0.25">
      <c r="A2" s="5" t="s">
        <v>15</v>
      </c>
      <c r="B2"/>
      <c r="C2"/>
      <c r="D2" s="5" t="s">
        <v>6</v>
      </c>
      <c r="E2"/>
      <c r="F2"/>
      <c r="G2"/>
      <c r="H2"/>
      <c r="K2" s="5" t="s">
        <v>7</v>
      </c>
      <c r="L2"/>
      <c r="M2"/>
    </row>
    <row r="3" spans="1:15" x14ac:dyDescent="0.2">
      <c r="A3" s="4" t="s">
        <v>0</v>
      </c>
      <c r="B3" s="4" t="s">
        <v>1</v>
      </c>
      <c r="D3" s="4" t="s">
        <v>2</v>
      </c>
      <c r="E3" s="4" t="s">
        <v>5</v>
      </c>
      <c r="F3" s="4" t="s">
        <v>3</v>
      </c>
      <c r="G3" s="8" t="s">
        <v>5</v>
      </c>
      <c r="H3" s="8" t="s">
        <v>3</v>
      </c>
      <c r="K3" s="4" t="s">
        <v>4</v>
      </c>
      <c r="L3" s="4" t="s">
        <v>5</v>
      </c>
      <c r="M3" s="4" t="s">
        <v>3</v>
      </c>
      <c r="N3" s="8" t="s">
        <v>5</v>
      </c>
      <c r="O3" s="8" t="s">
        <v>3</v>
      </c>
    </row>
    <row r="4" spans="1:15" x14ac:dyDescent="0.2">
      <c r="A4" s="4">
        <v>1</v>
      </c>
      <c r="B4" s="6">
        <v>0.69315000000000004</v>
      </c>
      <c r="D4" s="4">
        <v>10</v>
      </c>
      <c r="E4" s="4">
        <v>0.94267999999999996</v>
      </c>
      <c r="F4" s="4">
        <v>0.93605000000000005</v>
      </c>
      <c r="G4" s="8">
        <f>1-E4</f>
        <v>5.7320000000000038E-2</v>
      </c>
      <c r="H4" s="8">
        <f>1-F4</f>
        <v>6.3949999999999951E-2</v>
      </c>
      <c r="K4" s="4">
        <v>5000</v>
      </c>
      <c r="L4" s="7">
        <v>1</v>
      </c>
      <c r="M4" s="7">
        <v>0.88399000000000005</v>
      </c>
      <c r="N4" s="8">
        <f>1-L4</f>
        <v>0</v>
      </c>
      <c r="O4" s="8">
        <f>1-M4</f>
        <v>0.11600999999999995</v>
      </c>
    </row>
    <row r="5" spans="1:15" x14ac:dyDescent="0.2">
      <c r="A5" s="4">
        <v>3</v>
      </c>
      <c r="B5" s="6">
        <v>0.34810000000000002</v>
      </c>
      <c r="D5" s="4">
        <v>20</v>
      </c>
      <c r="E5" s="4">
        <v>0.96570999999999996</v>
      </c>
      <c r="F5" s="4">
        <v>0.95313000000000003</v>
      </c>
      <c r="G5" s="8">
        <f t="shared" ref="G5:G10" si="0">1-E5</f>
        <v>3.4290000000000043E-2</v>
      </c>
      <c r="H5" s="8">
        <f t="shared" ref="H5:H10" si="1">1-F5</f>
        <v>4.6869999999999967E-2</v>
      </c>
      <c r="K5" s="4">
        <v>10000</v>
      </c>
      <c r="L5" s="7">
        <v>1</v>
      </c>
      <c r="M5" s="7">
        <v>0.90381999999999996</v>
      </c>
      <c r="N5" s="8">
        <f t="shared" ref="N5:N17" si="2">1-L5</f>
        <v>0</v>
      </c>
      <c r="O5" s="8">
        <f t="shared" ref="O5:O17" si="3">1-M5</f>
        <v>9.6180000000000043E-2</v>
      </c>
    </row>
    <row r="6" spans="1:15" x14ac:dyDescent="0.2">
      <c r="A6" s="4">
        <v>4</v>
      </c>
      <c r="B6" s="6">
        <v>0.26840000000000003</v>
      </c>
      <c r="D6" s="4">
        <v>30</v>
      </c>
      <c r="E6" s="4">
        <v>0.97109999999999996</v>
      </c>
      <c r="F6" s="4">
        <v>0.95470999999999995</v>
      </c>
      <c r="G6" s="8">
        <f t="shared" si="0"/>
        <v>2.8900000000000037E-2</v>
      </c>
      <c r="H6" s="8">
        <f t="shared" si="1"/>
        <v>4.5290000000000052E-2</v>
      </c>
      <c r="K6" s="4">
        <v>20000</v>
      </c>
      <c r="L6" s="7">
        <v>0.99929999999999997</v>
      </c>
      <c r="M6" s="7">
        <v>0.92244999999999999</v>
      </c>
      <c r="N6" s="8">
        <f t="shared" si="2"/>
        <v>7.0000000000003393E-4</v>
      </c>
      <c r="O6" s="8">
        <f t="shared" si="3"/>
        <v>7.7550000000000008E-2</v>
      </c>
    </row>
    <row r="7" spans="1:15" x14ac:dyDescent="0.2">
      <c r="A7" s="4">
        <v>5</v>
      </c>
      <c r="B7" s="6">
        <v>0.18778</v>
      </c>
      <c r="D7" s="4">
        <v>40</v>
      </c>
      <c r="E7" s="4">
        <v>0.97387999999999997</v>
      </c>
      <c r="F7" s="4">
        <v>0.95531999999999995</v>
      </c>
      <c r="G7" s="8">
        <f t="shared" si="0"/>
        <v>2.6120000000000032E-2</v>
      </c>
      <c r="H7" s="8">
        <f t="shared" si="1"/>
        <v>4.4680000000000053E-2</v>
      </c>
      <c r="K7" s="4">
        <v>30000</v>
      </c>
      <c r="L7" s="7">
        <v>0.99026999999999998</v>
      </c>
      <c r="M7" s="7">
        <v>0.93345999999999996</v>
      </c>
      <c r="N7" s="8">
        <f t="shared" si="2"/>
        <v>9.7300000000000164E-3</v>
      </c>
      <c r="O7" s="8">
        <f t="shared" si="3"/>
        <v>6.6540000000000044E-2</v>
      </c>
    </row>
    <row r="8" spans="1:15" x14ac:dyDescent="0.2">
      <c r="A8" s="4">
        <v>6</v>
      </c>
      <c r="B8" s="6">
        <v>0.14521999999999999</v>
      </c>
      <c r="D8" s="4">
        <v>50</v>
      </c>
      <c r="E8" s="4">
        <v>0.97543000000000002</v>
      </c>
      <c r="F8" s="4">
        <v>0.9556</v>
      </c>
      <c r="G8" s="8">
        <f t="shared" si="0"/>
        <v>2.4569999999999981E-2</v>
      </c>
      <c r="H8" s="8">
        <f t="shared" si="1"/>
        <v>4.4399999999999995E-2</v>
      </c>
      <c r="K8" s="4">
        <v>40000</v>
      </c>
      <c r="L8" s="4">
        <v>0.98477000000000003</v>
      </c>
      <c r="M8" s="4">
        <v>0.94135999999999997</v>
      </c>
      <c r="N8" s="8">
        <f t="shared" si="2"/>
        <v>1.5229999999999966E-2</v>
      </c>
      <c r="O8" s="8">
        <f t="shared" si="3"/>
        <v>5.8640000000000025E-2</v>
      </c>
    </row>
    <row r="9" spans="1:15" x14ac:dyDescent="0.2">
      <c r="A9" s="4">
        <v>7</v>
      </c>
      <c r="B9" s="6">
        <v>0.11685</v>
      </c>
      <c r="D9" s="4">
        <v>60</v>
      </c>
      <c r="E9" s="4">
        <v>0.97629999999999995</v>
      </c>
      <c r="F9" s="4">
        <v>0.95598000000000005</v>
      </c>
      <c r="G9" s="8">
        <f t="shared" si="0"/>
        <v>2.3700000000000054E-2</v>
      </c>
      <c r="H9" s="8">
        <f t="shared" si="1"/>
        <v>4.4019999999999948E-2</v>
      </c>
      <c r="K9" s="4">
        <v>50000</v>
      </c>
      <c r="L9" s="4">
        <v>0.98228000000000004</v>
      </c>
      <c r="M9" s="4">
        <v>0.94547999999999999</v>
      </c>
      <c r="N9" s="8">
        <f t="shared" si="2"/>
        <v>1.7719999999999958E-2</v>
      </c>
      <c r="O9" s="8">
        <f t="shared" si="3"/>
        <v>5.4520000000000013E-2</v>
      </c>
    </row>
    <row r="10" spans="1:15" x14ac:dyDescent="0.2">
      <c r="A10" s="4">
        <v>8</v>
      </c>
      <c r="B10" s="6">
        <v>0.10032000000000001</v>
      </c>
      <c r="D10" s="4">
        <v>70</v>
      </c>
      <c r="E10" s="4">
        <v>0.97701000000000005</v>
      </c>
      <c r="F10" s="4">
        <v>0.95606000000000002</v>
      </c>
      <c r="G10" s="8">
        <f t="shared" si="0"/>
        <v>2.2989999999999955E-2</v>
      </c>
      <c r="H10" s="8">
        <f t="shared" si="1"/>
        <v>4.3939999999999979E-2</v>
      </c>
      <c r="K10" s="4">
        <v>60000</v>
      </c>
      <c r="L10" s="4">
        <v>0.97936999999999996</v>
      </c>
      <c r="M10" s="4">
        <v>0.94906999999999997</v>
      </c>
      <c r="N10" s="8">
        <f t="shared" si="2"/>
        <v>2.0630000000000037E-2</v>
      </c>
      <c r="O10" s="8">
        <f t="shared" si="3"/>
        <v>5.0930000000000031E-2</v>
      </c>
    </row>
    <row r="11" spans="1:15" x14ac:dyDescent="0.2">
      <c r="A11" s="4">
        <v>9</v>
      </c>
      <c r="B11" s="6">
        <v>8.8029999999999997E-2</v>
      </c>
      <c r="D11" s="4">
        <v>80</v>
      </c>
      <c r="E11" s="4">
        <v>0.97729999999999995</v>
      </c>
      <c r="F11" s="4">
        <v>0.95682</v>
      </c>
      <c r="G11" s="8">
        <f t="shared" ref="G11:G13" si="4">1-E11</f>
        <v>2.2700000000000053E-2</v>
      </c>
      <c r="H11" s="8">
        <f t="shared" ref="H11:H13" si="5">1-F11</f>
        <v>4.3179999999999996E-2</v>
      </c>
      <c r="K11" s="4">
        <v>70000</v>
      </c>
      <c r="L11" s="4">
        <v>0.97670999999999997</v>
      </c>
      <c r="M11" s="4">
        <v>0.94959000000000005</v>
      </c>
      <c r="N11" s="8">
        <f t="shared" si="2"/>
        <v>2.3290000000000033E-2</v>
      </c>
      <c r="O11" s="8">
        <f t="shared" si="3"/>
        <v>5.0409999999999955E-2</v>
      </c>
    </row>
    <row r="12" spans="1:15" x14ac:dyDescent="0.2">
      <c r="A12" s="4">
        <v>10</v>
      </c>
      <c r="B12" s="6">
        <v>7.9329999999999998E-2</v>
      </c>
      <c r="D12" s="4">
        <v>90</v>
      </c>
      <c r="E12" s="4">
        <v>0.97765000000000002</v>
      </c>
      <c r="F12" s="4">
        <v>0.95667999999999997</v>
      </c>
      <c r="G12" s="8">
        <f t="shared" si="4"/>
        <v>2.2349999999999981E-2</v>
      </c>
      <c r="H12" s="8">
        <f t="shared" si="5"/>
        <v>4.3320000000000025E-2</v>
      </c>
      <c r="K12" s="4">
        <v>80000</v>
      </c>
      <c r="L12" s="4">
        <v>0.97599999999999998</v>
      </c>
      <c r="M12" s="4">
        <v>0.95203000000000004</v>
      </c>
      <c r="N12" s="8">
        <f t="shared" si="2"/>
        <v>2.4000000000000021E-2</v>
      </c>
      <c r="O12" s="8">
        <f t="shared" si="3"/>
        <v>4.7969999999999957E-2</v>
      </c>
    </row>
    <row r="13" spans="1:15" x14ac:dyDescent="0.2">
      <c r="A13" s="4">
        <v>11</v>
      </c>
      <c r="B13" s="6">
        <v>7.4050000000000005E-2</v>
      </c>
      <c r="D13" s="4">
        <v>100</v>
      </c>
      <c r="E13" s="4">
        <v>0.97775000000000001</v>
      </c>
      <c r="F13" s="4">
        <v>0.95682</v>
      </c>
      <c r="G13" s="8">
        <f t="shared" si="4"/>
        <v>2.2249999999999992E-2</v>
      </c>
      <c r="H13" s="8">
        <f t="shared" si="5"/>
        <v>4.3179999999999996E-2</v>
      </c>
      <c r="K13" s="4">
        <v>90000</v>
      </c>
      <c r="L13" s="4">
        <v>0.97385999999999995</v>
      </c>
      <c r="M13" s="4">
        <v>0.95272999999999997</v>
      </c>
      <c r="N13" s="8">
        <f t="shared" si="2"/>
        <v>2.6140000000000052E-2</v>
      </c>
      <c r="O13" s="8">
        <f t="shared" si="3"/>
        <v>4.7270000000000034E-2</v>
      </c>
    </row>
    <row r="14" spans="1:15" x14ac:dyDescent="0.2">
      <c r="A14" s="4">
        <v>12</v>
      </c>
      <c r="B14" s="6">
        <v>6.93E-2</v>
      </c>
      <c r="K14" s="4">
        <v>100000</v>
      </c>
      <c r="L14" s="4">
        <v>0.97272000000000003</v>
      </c>
      <c r="M14" s="4">
        <v>0.95355000000000001</v>
      </c>
      <c r="N14" s="8">
        <f t="shared" si="2"/>
        <v>2.7279999999999971E-2</v>
      </c>
      <c r="O14" s="8">
        <f t="shared" si="3"/>
        <v>4.6449999999999991E-2</v>
      </c>
    </row>
    <row r="15" spans="1:15" x14ac:dyDescent="0.2">
      <c r="A15" s="4">
        <v>13</v>
      </c>
      <c r="B15" s="6">
        <v>6.5930000000000002E-2</v>
      </c>
      <c r="K15" s="4">
        <v>110000</v>
      </c>
      <c r="L15" s="4">
        <v>0.97184000000000004</v>
      </c>
      <c r="M15" s="4">
        <v>0.95443</v>
      </c>
      <c r="N15" s="8">
        <f t="shared" si="2"/>
        <v>2.8159999999999963E-2</v>
      </c>
      <c r="O15" s="8">
        <f t="shared" si="3"/>
        <v>4.5569999999999999E-2</v>
      </c>
    </row>
    <row r="16" spans="1:15" x14ac:dyDescent="0.2">
      <c r="A16" s="4">
        <v>14</v>
      </c>
      <c r="B16" s="6">
        <v>6.336E-2</v>
      </c>
      <c r="K16" s="4">
        <v>120000</v>
      </c>
      <c r="L16" s="4">
        <v>0.97109999999999996</v>
      </c>
      <c r="M16" s="4">
        <v>0.95470999999999995</v>
      </c>
      <c r="N16" s="8">
        <f t="shared" si="2"/>
        <v>2.8900000000000037E-2</v>
      </c>
      <c r="O16" s="8">
        <f t="shared" si="3"/>
        <v>4.5290000000000052E-2</v>
      </c>
    </row>
    <row r="17" spans="1:15" x14ac:dyDescent="0.2">
      <c r="A17" s="4">
        <v>15</v>
      </c>
      <c r="B17" s="6">
        <v>6.1080000000000002E-2</v>
      </c>
      <c r="K17" s="4">
        <v>132173</v>
      </c>
      <c r="L17" s="4">
        <v>0.97109999999999996</v>
      </c>
      <c r="M17" s="4">
        <v>0.95470999999999995</v>
      </c>
      <c r="N17" s="8">
        <f t="shared" si="2"/>
        <v>2.8900000000000037E-2</v>
      </c>
      <c r="O17" s="8">
        <f t="shared" si="3"/>
        <v>4.5290000000000052E-2</v>
      </c>
    </row>
    <row r="18" spans="1:15" x14ac:dyDescent="0.2">
      <c r="A18" s="4">
        <v>16</v>
      </c>
      <c r="B18" s="6">
        <v>5.7889999999999997E-2</v>
      </c>
    </row>
    <row r="19" spans="1:15" x14ac:dyDescent="0.2">
      <c r="A19" s="4">
        <v>17</v>
      </c>
      <c r="B19" s="6">
        <v>5.441E-2</v>
      </c>
    </row>
    <row r="20" spans="1:15" x14ac:dyDescent="0.2">
      <c r="A20" s="4">
        <v>18</v>
      </c>
      <c r="B20" s="6">
        <v>5.2290000000000003E-2</v>
      </c>
    </row>
    <row r="21" spans="1:15" x14ac:dyDescent="0.2">
      <c r="A21" s="4">
        <v>19</v>
      </c>
      <c r="B21" s="6">
        <v>5.1159999999999997E-2</v>
      </c>
    </row>
    <row r="22" spans="1:15" x14ac:dyDescent="0.2">
      <c r="A22" s="4">
        <v>20</v>
      </c>
      <c r="B22" s="6">
        <v>4.9779999999999998E-2</v>
      </c>
    </row>
    <row r="23" spans="1:15" x14ac:dyDescent="0.2">
      <c r="A23" s="4">
        <v>21</v>
      </c>
      <c r="B23" s="6">
        <v>4.879E-2</v>
      </c>
    </row>
    <row r="24" spans="1:15" x14ac:dyDescent="0.2">
      <c r="A24" s="4">
        <v>22</v>
      </c>
      <c r="B24" s="6">
        <v>4.795E-2</v>
      </c>
    </row>
    <row r="25" spans="1:15" x14ac:dyDescent="0.2">
      <c r="A25" s="4">
        <v>23</v>
      </c>
      <c r="B25" s="6">
        <v>4.6730000000000001E-2</v>
      </c>
    </row>
    <row r="26" spans="1:15" x14ac:dyDescent="0.2">
      <c r="A26" s="4">
        <v>24</v>
      </c>
      <c r="B26" s="6">
        <v>4.6080000000000003E-2</v>
      </c>
    </row>
    <row r="27" spans="1:15" x14ac:dyDescent="0.2">
      <c r="A27" s="4">
        <v>25</v>
      </c>
      <c r="B27" s="6">
        <v>4.5580000000000002E-2</v>
      </c>
    </row>
    <row r="28" spans="1:15" x14ac:dyDescent="0.2">
      <c r="A28" s="4">
        <v>26</v>
      </c>
      <c r="B28" s="6">
        <v>4.4569999999999999E-2</v>
      </c>
    </row>
    <row r="29" spans="1:15" x14ac:dyDescent="0.2">
      <c r="A29" s="4">
        <v>27</v>
      </c>
      <c r="B29" s="6">
        <v>4.4150000000000002E-2</v>
      </c>
    </row>
    <row r="30" spans="1:15" x14ac:dyDescent="0.2">
      <c r="A30" s="4">
        <v>28</v>
      </c>
      <c r="B30" s="6">
        <v>4.3790000000000003E-2</v>
      </c>
    </row>
    <row r="31" spans="1:15" x14ac:dyDescent="0.2">
      <c r="A31" s="4">
        <v>29</v>
      </c>
      <c r="B31" s="6">
        <v>4.3290000000000002E-2</v>
      </c>
    </row>
    <row r="32" spans="1:15" x14ac:dyDescent="0.2">
      <c r="A32" s="4">
        <v>30</v>
      </c>
      <c r="B32" s="6">
        <v>4.2750000000000003E-2</v>
      </c>
    </row>
    <row r="33" spans="1:2" x14ac:dyDescent="0.2">
      <c r="A33" s="4">
        <v>31</v>
      </c>
      <c r="B33" s="6">
        <v>4.2259999999999999E-2</v>
      </c>
    </row>
    <row r="34" spans="1:2" x14ac:dyDescent="0.2">
      <c r="A34" s="4">
        <v>32</v>
      </c>
      <c r="B34" s="6">
        <v>4.1980000000000003E-2</v>
      </c>
    </row>
    <row r="35" spans="1:2" x14ac:dyDescent="0.2">
      <c r="A35" s="4">
        <v>33</v>
      </c>
      <c r="B35" s="6">
        <v>4.1579999999999999E-2</v>
      </c>
    </row>
    <row r="36" spans="1:2" x14ac:dyDescent="0.2">
      <c r="A36" s="4">
        <v>34</v>
      </c>
      <c r="B36" s="6">
        <v>4.1279999999999997E-2</v>
      </c>
    </row>
    <row r="37" spans="1:2" x14ac:dyDescent="0.2">
      <c r="A37" s="4">
        <v>35</v>
      </c>
      <c r="B37" s="6">
        <v>4.0989999999999999E-2</v>
      </c>
    </row>
    <row r="38" spans="1:2" x14ac:dyDescent="0.2">
      <c r="A38" s="4">
        <v>36</v>
      </c>
      <c r="B38" s="6">
        <v>4.0599999999999997E-2</v>
      </c>
    </row>
    <row r="39" spans="1:2" x14ac:dyDescent="0.2">
      <c r="A39" s="4">
        <v>37</v>
      </c>
      <c r="B39" s="6">
        <v>3.9899999999999998E-2</v>
      </c>
    </row>
    <row r="40" spans="1:2" x14ac:dyDescent="0.2">
      <c r="A40" s="4">
        <v>38</v>
      </c>
      <c r="B40" s="6">
        <v>4.1430000000000002E-2</v>
      </c>
    </row>
    <row r="41" spans="1:2" x14ac:dyDescent="0.2">
      <c r="A41" s="4">
        <v>39</v>
      </c>
      <c r="B41" s="6">
        <v>3.934E-2</v>
      </c>
    </row>
    <row r="42" spans="1:2" x14ac:dyDescent="0.2">
      <c r="A42" s="4">
        <v>40</v>
      </c>
      <c r="B42" s="6">
        <v>3.9239999999999997E-2</v>
      </c>
    </row>
    <row r="43" spans="1:2" x14ac:dyDescent="0.2">
      <c r="A43" s="4">
        <v>41</v>
      </c>
      <c r="B43" s="6">
        <v>3.8899999999999997E-2</v>
      </c>
    </row>
    <row r="44" spans="1:2" x14ac:dyDescent="0.2">
      <c r="A44" s="4">
        <v>42</v>
      </c>
      <c r="B44" s="6">
        <v>3.8739999999999997E-2</v>
      </c>
    </row>
    <row r="45" spans="1:2" x14ac:dyDescent="0.2">
      <c r="A45" s="4">
        <v>43</v>
      </c>
      <c r="B45" s="6">
        <v>3.85E-2</v>
      </c>
    </row>
    <row r="46" spans="1:2" x14ac:dyDescent="0.2">
      <c r="A46" s="4">
        <v>44</v>
      </c>
      <c r="B46" s="6">
        <v>3.8300000000000001E-2</v>
      </c>
    </row>
    <row r="47" spans="1:2" x14ac:dyDescent="0.2">
      <c r="A47" s="4">
        <v>45</v>
      </c>
      <c r="B47" s="6">
        <v>3.8159999999999999E-2</v>
      </c>
    </row>
    <row r="48" spans="1:2" x14ac:dyDescent="0.2">
      <c r="A48" s="4">
        <v>46</v>
      </c>
      <c r="B48" s="6">
        <v>3.798E-2</v>
      </c>
    </row>
    <row r="49" spans="1:2" x14ac:dyDescent="0.2">
      <c r="A49" s="4">
        <v>47</v>
      </c>
      <c r="B49" s="6">
        <v>3.78E-2</v>
      </c>
    </row>
    <row r="50" spans="1:2" x14ac:dyDescent="0.2">
      <c r="A50" s="4">
        <v>48</v>
      </c>
      <c r="B50" s="6">
        <v>3.7670000000000002E-2</v>
      </c>
    </row>
    <row r="51" spans="1:2" x14ac:dyDescent="0.2">
      <c r="A51" s="4">
        <v>49</v>
      </c>
      <c r="B51" s="6">
        <v>3.755E-2</v>
      </c>
    </row>
    <row r="52" spans="1:2" x14ac:dyDescent="0.2">
      <c r="A52" s="4">
        <v>50</v>
      </c>
      <c r="B52" s="6">
        <v>3.7409999999999999E-2</v>
      </c>
    </row>
    <row r="53" spans="1:2" x14ac:dyDescent="0.2">
      <c r="A53" s="4">
        <v>51</v>
      </c>
      <c r="B53" s="6">
        <v>3.7260000000000001E-2</v>
      </c>
    </row>
    <row r="54" spans="1:2" x14ac:dyDescent="0.2">
      <c r="A54" s="4">
        <v>52</v>
      </c>
      <c r="B54" s="6">
        <v>3.7080000000000002E-2</v>
      </c>
    </row>
    <row r="55" spans="1:2" x14ac:dyDescent="0.2">
      <c r="A55" s="4">
        <v>53</v>
      </c>
      <c r="B55" s="6">
        <v>3.6970000000000003E-2</v>
      </c>
    </row>
    <row r="56" spans="1:2" x14ac:dyDescent="0.2">
      <c r="A56" s="4">
        <v>54</v>
      </c>
      <c r="B56" s="6">
        <v>3.6859999999999997E-2</v>
      </c>
    </row>
    <row r="57" spans="1:2" x14ac:dyDescent="0.2">
      <c r="A57" s="4">
        <v>55</v>
      </c>
      <c r="B57" s="6">
        <v>3.6790000000000003E-2</v>
      </c>
    </row>
    <row r="58" spans="1:2" x14ac:dyDescent="0.2">
      <c r="A58" s="4">
        <v>56</v>
      </c>
      <c r="B58" s="6">
        <v>3.669E-2</v>
      </c>
    </row>
    <row r="59" spans="1:2" x14ac:dyDescent="0.2">
      <c r="A59" s="4">
        <v>57</v>
      </c>
      <c r="B59" s="6">
        <v>3.6519999999999997E-2</v>
      </c>
    </row>
    <row r="60" spans="1:2" x14ac:dyDescent="0.2">
      <c r="A60" s="4">
        <v>58</v>
      </c>
      <c r="B60" s="6">
        <v>3.6490000000000002E-2</v>
      </c>
    </row>
    <row r="61" spans="1:2" x14ac:dyDescent="0.2">
      <c r="A61" s="4">
        <v>59</v>
      </c>
      <c r="B61" s="6">
        <v>3.6360000000000003E-2</v>
      </c>
    </row>
    <row r="62" spans="1:2" x14ac:dyDescent="0.2">
      <c r="A62" s="4">
        <v>60</v>
      </c>
      <c r="B62" s="6">
        <v>3.6319999999999998E-2</v>
      </c>
    </row>
    <row r="63" spans="1:2" x14ac:dyDescent="0.2">
      <c r="A63" s="4">
        <v>61</v>
      </c>
      <c r="B63" s="6">
        <v>3.6260000000000001E-2</v>
      </c>
    </row>
    <row r="64" spans="1:2" x14ac:dyDescent="0.2">
      <c r="A64" s="4">
        <v>62</v>
      </c>
      <c r="B64" s="6">
        <v>3.6159999999999998E-2</v>
      </c>
    </row>
    <row r="65" spans="1:2" x14ac:dyDescent="0.2">
      <c r="A65" s="4">
        <v>63</v>
      </c>
      <c r="B65" s="6">
        <v>3.6130000000000002E-2</v>
      </c>
    </row>
    <row r="66" spans="1:2" x14ac:dyDescent="0.2">
      <c r="A66" s="4">
        <v>64</v>
      </c>
      <c r="B66" s="6">
        <v>3.603E-2</v>
      </c>
    </row>
    <row r="67" spans="1:2" x14ac:dyDescent="0.2">
      <c r="A67" s="4">
        <v>65</v>
      </c>
      <c r="B67" s="6">
        <v>3.5990000000000001E-2</v>
      </c>
    </row>
    <row r="68" spans="1:2" x14ac:dyDescent="0.2">
      <c r="A68" s="4">
        <v>66</v>
      </c>
      <c r="B68" s="6">
        <v>3.594E-2</v>
      </c>
    </row>
    <row r="69" spans="1:2" x14ac:dyDescent="0.2">
      <c r="A69" s="4">
        <v>67</v>
      </c>
      <c r="B69" s="6">
        <v>3.5880000000000002E-2</v>
      </c>
    </row>
    <row r="70" spans="1:2" x14ac:dyDescent="0.2">
      <c r="A70" s="4">
        <v>68</v>
      </c>
      <c r="B70" s="6">
        <v>3.5810000000000002E-2</v>
      </c>
    </row>
    <row r="71" spans="1:2" x14ac:dyDescent="0.2">
      <c r="A71" s="4">
        <v>69</v>
      </c>
      <c r="B71" s="6">
        <v>3.5770000000000003E-2</v>
      </c>
    </row>
    <row r="72" spans="1:2" x14ac:dyDescent="0.2">
      <c r="A72" s="4">
        <v>70</v>
      </c>
      <c r="B72" s="6">
        <v>3.5709999999999999E-2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class_distribution</vt:lpstr>
      <vt:lpstr>diagnostics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Bolotov</dc:creator>
  <cp:lastModifiedBy>db</cp:lastModifiedBy>
  <dcterms:created xsi:type="dcterms:W3CDTF">2013-07-17T16:26:54Z</dcterms:created>
  <dcterms:modified xsi:type="dcterms:W3CDTF">2013-07-18T08:25:24Z</dcterms:modified>
</cp:coreProperties>
</file>