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e13f75fee62cb/Dokumente/02_HausMum/Treppenlicht/"/>
    </mc:Choice>
  </mc:AlternateContent>
  <xr:revisionPtr revIDLastSave="9" documentId="8_{1299D7B1-466A-48E6-B73B-275FB2820B9B}" xr6:coauthVersionLast="47" xr6:coauthVersionMax="47" xr10:uidLastSave="{88A1E95E-9B4D-40EB-A17F-B84CC725B43F}"/>
  <bookViews>
    <workbookView xWindow="-120" yWindow="-120" windowWidth="29040" windowHeight="15840" xr2:uid="{DDFE1CDC-C01B-484F-902A-614CC108A9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C14" i="1"/>
  <c r="C9" i="1"/>
  <c r="D5" i="1"/>
  <c r="D6" i="1"/>
  <c r="D7" i="1"/>
  <c r="D8" i="1"/>
  <c r="D9" i="1"/>
  <c r="D4" i="1"/>
</calcChain>
</file>

<file path=xl/sharedStrings.xml><?xml version="1.0" encoding="utf-8"?>
<sst xmlns="http://schemas.openxmlformats.org/spreadsheetml/2006/main" count="37" uniqueCount="28">
  <si>
    <t>Treppenlicht Components</t>
  </si>
  <si>
    <t>#</t>
  </si>
  <si>
    <t>Price p.p</t>
  </si>
  <si>
    <t>total</t>
  </si>
  <si>
    <t>Link</t>
  </si>
  <si>
    <t>Datasheet</t>
  </si>
  <si>
    <t>Component</t>
  </si>
  <si>
    <t>Arduino Nano V3</t>
  </si>
  <si>
    <t xml:space="preserve">PIR HC-SR501 </t>
  </si>
  <si>
    <t>PMW PCA9685 16 Kanal</t>
  </si>
  <si>
    <t>Netzteil 200W</t>
  </si>
  <si>
    <t>COB LED 12V 15m</t>
  </si>
  <si>
    <t xml:space="preserve">MOSFET ILRZ44N </t>
  </si>
  <si>
    <t>10kO Resistor</t>
  </si>
  <si>
    <t>SUMME</t>
  </si>
  <si>
    <t>Wires &amp; Connectors</t>
  </si>
  <si>
    <t>https://de.aliexpress.com/item/1005006053215107.html?spm=a2g0o.order_list.order_list_main.5.53b65c5fkquBZw&amp;gatewayAdapt=glo2deu</t>
  </si>
  <si>
    <t xml:space="preserve"> </t>
  </si>
  <si>
    <t>https://de.aliexpress.com/item/1005005970452298.html?spm=a2g0o.order_list.order_list_main.35.53b65c5fkquBZw&amp;gatewayAdapt=glo2deu</t>
  </si>
  <si>
    <t>https://www.aliexpress.com/item/1005005973866782.html?spm=a2g0o.order_list.order_list_main.23.53b65c5fkquBZw</t>
  </si>
  <si>
    <t>https://www.amazon.de/dp/B09Q92KW1H?psc=1&amp;ref=ppx_yo2ov_dt_b_product_details</t>
  </si>
  <si>
    <t>https://www.aliexpress.com/item/1005004635579613.html?spm=a2g0o.order_list.order_list_main.11.53b65c5fkquBZw</t>
  </si>
  <si>
    <t>https://www.amazon.de/dp/B0CBKH4XGL?psc=1&amp;ref=ppx_yo2ov_dt_b_product_details</t>
  </si>
  <si>
    <t>https://www.amazon.de/dp/B08FD4KHP2?psc=1&amp;ref=ppx_yo2ov_dt_b_product_details</t>
  </si>
  <si>
    <t>https://www.amazon.de/dp/B0B4DFTTDR?psc=1&amp;ref=ppx_yo2ov_dt_b_product_details</t>
  </si>
  <si>
    <t>https://www.amazon.de/dp/B00C7NVYV2?psc=1&amp;ref=ppx_yo2ov_dt_b_product_details</t>
  </si>
  <si>
    <t>https://www.amazon.de/dp/B07D7G8ZJ7?psc=1&amp;ref=ppx_yo2ov_dt_b_product_details</t>
  </si>
  <si>
    <t>LED Profiles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</si>
</sst>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8" fontId="1" fillId="0" borderId="0" xfId="0" applyNumberFormat="1" applyFont="1"/>
    <xf numFmtId="168" fontId="0" fillId="0" borderId="0" xfId="0" applyNumberFormat="1"/>
    <xf numFmtId="168" fontId="3" fillId="0" borderId="0" xfId="0" applyNumberFormat="1" applyFont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de/dp/B0CBKH4XGL?psc=1&amp;ref=ppx_yo2ov_dt_b_product_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B565-EC10-4745-A923-05BF10796D69}">
  <dimension ref="A1:F16"/>
  <sheetViews>
    <sheetView tabSelected="1" workbookViewId="0">
      <selection activeCell="H13" sqref="H13"/>
    </sheetView>
  </sheetViews>
  <sheetFormatPr baseColWidth="10" defaultRowHeight="15" x14ac:dyDescent="0.25"/>
  <cols>
    <col min="1" max="1" width="24.28515625" bestFit="1" customWidth="1"/>
    <col min="3" max="3" width="11.42578125" style="4"/>
    <col min="4" max="4" width="11.42578125" style="3"/>
  </cols>
  <sheetData>
    <row r="1" spans="1:6" x14ac:dyDescent="0.25">
      <c r="A1" s="1" t="s">
        <v>0</v>
      </c>
      <c r="B1" s="1"/>
      <c r="C1" s="3"/>
      <c r="E1" s="1"/>
      <c r="F1" s="1"/>
    </row>
    <row r="2" spans="1:6" x14ac:dyDescent="0.25">
      <c r="A2" s="1"/>
      <c r="B2" s="1"/>
      <c r="C2" s="3"/>
      <c r="E2" s="1"/>
      <c r="F2" s="1"/>
    </row>
    <row r="3" spans="1:6" x14ac:dyDescent="0.25">
      <c r="A3" s="1" t="s">
        <v>6</v>
      </c>
      <c r="B3" s="1" t="s">
        <v>1</v>
      </c>
      <c r="C3" s="3" t="s">
        <v>2</v>
      </c>
      <c r="D3" s="3" t="s">
        <v>3</v>
      </c>
      <c r="E3" s="1" t="s">
        <v>4</v>
      </c>
      <c r="F3" s="1" t="s">
        <v>5</v>
      </c>
    </row>
    <row r="4" spans="1:6" x14ac:dyDescent="0.25">
      <c r="A4" t="s">
        <v>7</v>
      </c>
      <c r="B4">
        <v>1</v>
      </c>
      <c r="C4" s="4">
        <v>2.5099999999999998</v>
      </c>
      <c r="D4" s="3">
        <f>B4*C4</f>
        <v>2.5099999999999998</v>
      </c>
      <c r="E4" t="s">
        <v>16</v>
      </c>
      <c r="F4" t="s">
        <v>17</v>
      </c>
    </row>
    <row r="5" spans="1:6" x14ac:dyDescent="0.25">
      <c r="A5" t="s">
        <v>8</v>
      </c>
      <c r="B5">
        <v>1</v>
      </c>
      <c r="C5" s="4">
        <v>2.66</v>
      </c>
      <c r="D5" s="3">
        <f t="shared" ref="D5:D10" si="0">B5*C5</f>
        <v>2.66</v>
      </c>
      <c r="E5" t="s">
        <v>18</v>
      </c>
      <c r="F5" t="s">
        <v>17</v>
      </c>
    </row>
    <row r="6" spans="1:6" x14ac:dyDescent="0.25">
      <c r="A6" t="s">
        <v>9</v>
      </c>
      <c r="B6">
        <v>2</v>
      </c>
      <c r="C6" s="4">
        <v>2.6</v>
      </c>
      <c r="D6" s="3">
        <f t="shared" si="0"/>
        <v>5.2</v>
      </c>
      <c r="E6" t="s">
        <v>19</v>
      </c>
      <c r="F6" s="1" t="s">
        <v>17</v>
      </c>
    </row>
    <row r="7" spans="1:6" x14ac:dyDescent="0.25">
      <c r="A7" t="s">
        <v>10</v>
      </c>
      <c r="B7">
        <v>1</v>
      </c>
      <c r="C7" s="4">
        <v>24.99</v>
      </c>
      <c r="D7" s="3">
        <f t="shared" si="0"/>
        <v>24.99</v>
      </c>
      <c r="E7" t="s">
        <v>20</v>
      </c>
      <c r="F7" s="1" t="s">
        <v>17</v>
      </c>
    </row>
    <row r="8" spans="1:6" x14ac:dyDescent="0.25">
      <c r="A8" t="s">
        <v>11</v>
      </c>
      <c r="B8">
        <v>1</v>
      </c>
      <c r="C8" s="4">
        <v>25</v>
      </c>
      <c r="D8" s="3">
        <f t="shared" si="0"/>
        <v>25</v>
      </c>
      <c r="E8" t="s">
        <v>21</v>
      </c>
      <c r="F8" s="1" t="s">
        <v>17</v>
      </c>
    </row>
    <row r="9" spans="1:6" x14ac:dyDescent="0.25">
      <c r="A9" t="s">
        <v>12</v>
      </c>
      <c r="B9">
        <v>15</v>
      </c>
      <c r="C9" s="4">
        <f>11/10</f>
        <v>1.1000000000000001</v>
      </c>
      <c r="D9" s="3">
        <f t="shared" si="0"/>
        <v>16.5</v>
      </c>
      <c r="E9" s="2" t="s">
        <v>22</v>
      </c>
      <c r="F9" s="1" t="s">
        <v>17</v>
      </c>
    </row>
    <row r="10" spans="1:6" x14ac:dyDescent="0.25">
      <c r="A10" t="s">
        <v>13</v>
      </c>
      <c r="B10">
        <v>15</v>
      </c>
      <c r="D10" s="3">
        <v>25</v>
      </c>
      <c r="E10" t="s">
        <v>23</v>
      </c>
      <c r="F10" s="1" t="s">
        <v>17</v>
      </c>
    </row>
    <row r="11" spans="1:6" x14ac:dyDescent="0.25">
      <c r="A11" t="s">
        <v>15</v>
      </c>
      <c r="E11" t="s">
        <v>24</v>
      </c>
      <c r="F11" s="1" t="s">
        <v>17</v>
      </c>
    </row>
    <row r="12" spans="1:6" x14ac:dyDescent="0.25">
      <c r="E12" t="s">
        <v>25</v>
      </c>
      <c r="F12" s="1" t="s">
        <v>17</v>
      </c>
    </row>
    <row r="13" spans="1:6" x14ac:dyDescent="0.25">
      <c r="E13" t="s">
        <v>26</v>
      </c>
      <c r="F13" s="1" t="s">
        <v>17</v>
      </c>
    </row>
    <row r="14" spans="1:6" x14ac:dyDescent="0.25">
      <c r="A14" t="s">
        <v>27</v>
      </c>
      <c r="B14">
        <v>15</v>
      </c>
      <c r="C14" s="4">
        <f>23.99/8</f>
        <v>2.9987499999999998</v>
      </c>
      <c r="D14" s="3">
        <f>B14*C14</f>
        <v>44.981249999999996</v>
      </c>
    </row>
    <row r="16" spans="1:6" x14ac:dyDescent="0.25">
      <c r="D16" s="5">
        <f>SUM(D4:D14)</f>
        <v>146.84125</v>
      </c>
      <c r="E16" s="6" t="s">
        <v>14</v>
      </c>
    </row>
  </sheetData>
  <hyperlinks>
    <hyperlink ref="E9" r:id="rId1" xr:uid="{1DFE40AD-CB00-4347-98CF-D66A78BFB303}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Heiden</dc:creator>
  <cp:lastModifiedBy>Jan Heiden</cp:lastModifiedBy>
  <dcterms:created xsi:type="dcterms:W3CDTF">2023-12-18T08:38:00Z</dcterms:created>
  <dcterms:modified xsi:type="dcterms:W3CDTF">2023-12-18T09:42:03Z</dcterms:modified>
</cp:coreProperties>
</file>