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Drives compartilhados\COMERCIAL\TABELA DE PREÇOS\REGIAO CE-PI-MA-TO-PA-AP-RO-AC\"/>
    </mc:Choice>
  </mc:AlternateContent>
  <xr:revisionPtr revIDLastSave="0" documentId="13_ncr:1_{8104CD55-8B7C-41D9-9567-DC9861E6B8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TABELA" sheetId="1" r:id="rId1"/>
    <sheet name="UFS" sheetId="2" state="hidden" r:id="rId2"/>
  </sheets>
  <externalReferences>
    <externalReference r:id="rId3"/>
  </externalReferences>
  <definedNames>
    <definedName name="Print_Area" localSheetId="0">dTABELA!$A$1:$J$72</definedName>
    <definedName name="Print_Titles" localSheetId="0">dTABELA!$1:$10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SHcBTChhkz0HoRNbFb0IJdyn8rcPg+21jI9rtSXTbM="/>
    </ext>
  </extLst>
</workbook>
</file>

<file path=xl/calcChain.xml><?xml version="1.0" encoding="utf-8"?>
<calcChain xmlns="http://schemas.openxmlformats.org/spreadsheetml/2006/main">
  <c r="A51" i="1" l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A47" i="1"/>
  <c r="J46" i="1"/>
  <c r="I46" i="1"/>
  <c r="H46" i="1"/>
  <c r="G46" i="1"/>
  <c r="F46" i="1"/>
  <c r="E46" i="1"/>
  <c r="D46" i="1"/>
  <c r="C46" i="1"/>
  <c r="B46" i="1"/>
  <c r="A46" i="1"/>
  <c r="J45" i="1"/>
  <c r="I45" i="1"/>
  <c r="H45" i="1"/>
  <c r="G45" i="1"/>
  <c r="F45" i="1"/>
  <c r="E45" i="1"/>
  <c r="D45" i="1"/>
  <c r="C45" i="1"/>
  <c r="B45" i="1"/>
  <c r="A45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J40" i="1"/>
  <c r="I40" i="1"/>
  <c r="H40" i="1"/>
  <c r="G40" i="1"/>
  <c r="F40" i="1"/>
  <c r="E40" i="1"/>
  <c r="D40" i="1"/>
  <c r="C40" i="1"/>
  <c r="B40" i="1"/>
  <c r="A40" i="1"/>
  <c r="J39" i="1"/>
  <c r="I39" i="1"/>
  <c r="H39" i="1"/>
  <c r="G39" i="1"/>
  <c r="F39" i="1"/>
  <c r="E39" i="1"/>
  <c r="D39" i="1"/>
  <c r="C39" i="1"/>
  <c r="B39" i="1"/>
  <c r="A39" i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J33" i="1"/>
  <c r="I33" i="1"/>
  <c r="H33" i="1"/>
  <c r="G33" i="1"/>
  <c r="F33" i="1"/>
  <c r="E33" i="1"/>
  <c r="D33" i="1"/>
  <c r="C33" i="1"/>
  <c r="B33" i="1"/>
  <c r="A33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A28" i="1"/>
  <c r="J27" i="1"/>
  <c r="I27" i="1"/>
  <c r="H27" i="1"/>
  <c r="G27" i="1"/>
  <c r="F27" i="1"/>
  <c r="E27" i="1"/>
  <c r="D27" i="1"/>
  <c r="C27" i="1"/>
  <c r="B27" i="1"/>
  <c r="A27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C21" i="1"/>
  <c r="B21" i="1"/>
  <c r="A21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ID#AAABa4Dl3ss
PMiranda    (2024-12-23 12:55:11)
Cliente que não trabalha volume nem mix Sobral</t>
        </r>
      </text>
    </comment>
    <comment ref="F9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ID#AAABa4Dl3sk
PMiranda    (2024-12-23 12:55:11)
Cliente trabalha volumes de produtos específicos Sobral (não trabalha mix)</t>
        </r>
      </text>
    </comment>
    <comment ref="I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ID#AAABa4Dl3so
PMiranda    (2024-12-23 12:55:11)
Cliente parceiro que trabalha volume e mix Sobral. Todo pedido, sem exceção, tem: 
** Agualemã (as três apresentações), 
** Inglesa 
** + 5 sku's (todos os produtos com volume mínino da tabela VOLUME)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yF1Reh0IxX2PX8DbElcKq9Zmicw=="/>
    </ext>
  </extLst>
</comments>
</file>

<file path=xl/sharedStrings.xml><?xml version="1.0" encoding="utf-8"?>
<sst xmlns="http://schemas.openxmlformats.org/spreadsheetml/2006/main" count="32" uniqueCount="28">
  <si>
    <t>TABELA DE PREÇOS</t>
  </si>
  <si>
    <t>UPDATE LAYOUT 08/05/2023</t>
  </si>
  <si>
    <t>REGIONAL</t>
  </si>
  <si>
    <t>PARÁ</t>
  </si>
  <si>
    <t>BÁSICA</t>
  </si>
  <si>
    <t>VOLUME</t>
  </si>
  <si>
    <t>PRÊMIO</t>
  </si>
  <si>
    <r>
      <rPr>
        <sz val="12"/>
        <color theme="1"/>
        <rFont val="Calibri"/>
        <family val="2"/>
      </rPr>
      <t xml:space="preserve">* Trabalha com </t>
    </r>
    <r>
      <rPr>
        <b/>
        <sz val="12"/>
        <color theme="1"/>
        <rFont val="Calibri    "/>
      </rPr>
      <t>VOLUME MENOR</t>
    </r>
    <r>
      <rPr>
        <sz val="12"/>
        <color theme="1"/>
        <rFont val="Calibri    "/>
      </rPr>
      <t xml:space="preserve"> do que o mínimo da tabela.
* </t>
    </r>
    <r>
      <rPr>
        <b/>
        <sz val="12"/>
        <color theme="1"/>
        <rFont val="Calibri    "/>
      </rPr>
      <t>Sem</t>
    </r>
    <r>
      <rPr>
        <sz val="12"/>
        <color theme="1"/>
        <rFont val="Calibri    "/>
      </rPr>
      <t xml:space="preserve"> composição de</t>
    </r>
    <r>
      <rPr>
        <b/>
        <sz val="12"/>
        <color theme="1"/>
        <rFont val="Calibri    "/>
      </rPr>
      <t xml:space="preserve"> MIX</t>
    </r>
  </si>
  <si>
    <r>
      <rPr>
        <sz val="12"/>
        <color theme="1"/>
        <rFont val="Calibri"/>
        <family val="2"/>
      </rPr>
      <t xml:space="preserve">* Trabalha </t>
    </r>
    <r>
      <rPr>
        <b/>
        <sz val="12"/>
        <color theme="1"/>
        <rFont val="Calibri    "/>
      </rPr>
      <t>VOLUME</t>
    </r>
    <r>
      <rPr>
        <sz val="12"/>
        <color theme="1"/>
        <rFont val="Calibri    "/>
      </rPr>
      <t xml:space="preserve"> de produtos </t>
    </r>
    <r>
      <rPr>
        <b/>
        <sz val="12"/>
        <color theme="1"/>
        <rFont val="Calibri    "/>
      </rPr>
      <t>específicos</t>
    </r>
    <r>
      <rPr>
        <sz val="12"/>
        <color theme="1"/>
        <rFont val="Calibri    "/>
      </rPr>
      <t xml:space="preserve">
* Sem composição de </t>
    </r>
    <r>
      <rPr>
        <b/>
        <sz val="12"/>
        <color theme="1"/>
        <rFont val="Calibri    "/>
      </rPr>
      <t>MIX</t>
    </r>
  </si>
  <si>
    <r>
      <rPr>
        <sz val="12"/>
        <color theme="1"/>
        <rFont val="Calibri"/>
        <family val="2"/>
      </rPr>
      <t xml:space="preserve">* Parceiro que trabalha VOLUME + MIX. 
* Todo pedido, sem exceção, deve possuir: 
</t>
    </r>
    <r>
      <rPr>
        <sz val="12"/>
        <color rgb="FFC55A11"/>
        <rFont val="Calibri    "/>
      </rPr>
      <t xml:space="preserve"> </t>
    </r>
    <r>
      <rPr>
        <b/>
        <sz val="12"/>
        <color rgb="FFC55A11"/>
        <rFont val="Calibri    "/>
      </rPr>
      <t xml:space="preserve">  ** Agualemã (as três apresentações), 
   ** Inglesa 
   ** + 5 sku's (todos os produtos com volume mínino da tabela VOLUME)</t>
    </r>
  </si>
  <si>
    <t>CAIXA</t>
  </si>
  <si>
    <t>CÓD</t>
  </si>
  <si>
    <t>EAN</t>
  </si>
  <si>
    <t>PRODUTO</t>
  </si>
  <si>
    <t>Preço Base</t>
  </si>
  <si>
    <t>A partir</t>
  </si>
  <si>
    <t>Preço  p/ Volume</t>
  </si>
  <si>
    <t>% Desconto</t>
  </si>
  <si>
    <t>Preço</t>
  </si>
  <si>
    <t>% Desconto2</t>
  </si>
  <si>
    <t>CEARÁ</t>
  </si>
  <si>
    <t>PIAUÍ</t>
  </si>
  <si>
    <t>MARANHÃO</t>
  </si>
  <si>
    <t>TOCANTINS</t>
  </si>
  <si>
    <t>AMAPÁ</t>
  </si>
  <si>
    <t>RONDÔNIA</t>
  </si>
  <si>
    <t>ACRE</t>
  </si>
  <si>
    <t>UPDATE PREÇOS 20/03/2025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</si>
</sst>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00000"/>
    <numFmt numFmtId="167" formatCode="_-* #,##0_-;\-* #,##0_-;_-* &quot;-&quot;??_-;_-@"/>
    <numFmt numFmtId="168" formatCode="0.0%"/>
  </numFmts>
  <fonts count="23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</font>
    <font>
      <b/>
      <sz val="8"/>
      <color theme="1"/>
      <name val="Calibri"/>
      <family val="2"/>
    </font>
    <font>
      <b/>
      <sz val="14"/>
      <color rgb="FF7BFF21"/>
      <name val="Calibri"/>
      <family val="2"/>
    </font>
    <font>
      <b/>
      <sz val="18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44546A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1F3864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Helvetica Neue"/>
    </font>
    <font>
      <sz val="11"/>
      <color theme="1"/>
      <name val="Calibri"/>
      <family val="2"/>
      <scheme val="minor"/>
    </font>
    <font>
      <b/>
      <sz val="12"/>
      <color theme="1"/>
      <name val="Calibri    "/>
    </font>
    <font>
      <sz val="12"/>
      <color theme="1"/>
      <name val="Calibri    "/>
    </font>
    <font>
      <sz val="12"/>
      <color rgb="FFC55A11"/>
      <name val="Calibri    "/>
    </font>
    <font>
      <b/>
      <sz val="12"/>
      <color rgb="FFC55A11"/>
      <name val="Calibri    "/>
    </font>
    <font>
      <b/>
      <sz val="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1F3864"/>
        <bgColor rgb="FF1F3864"/>
      </patternFill>
    </fill>
    <fill>
      <patternFill patternType="solid">
        <fgColor rgb="FF1E4E79"/>
        <bgColor rgb="FF1E4E79"/>
      </patternFill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FD8501"/>
        <bgColor rgb="FFFD8501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rgb="FFC5E0B3"/>
      </right>
      <top/>
      <bottom style="thin">
        <color rgb="FFC5E0B3"/>
      </bottom>
      <diagonal/>
    </border>
    <border>
      <left style="thin">
        <color rgb="FFC5E0B3"/>
      </left>
      <right style="thin">
        <color rgb="FFC5E0B3"/>
      </right>
      <top/>
      <bottom style="thin">
        <color rgb="FFC5E0B3"/>
      </bottom>
      <diagonal/>
    </border>
    <border>
      <left style="thin">
        <color rgb="FFC5E0B3"/>
      </left>
      <right/>
      <top/>
      <bottom style="thin">
        <color rgb="FFC5E0B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rgb="FFC5E0B3"/>
      </right>
      <top style="thin">
        <color rgb="FFC5E0B3"/>
      </top>
      <bottom style="thin">
        <color rgb="FFC5E0B3"/>
      </bottom>
      <diagonal/>
    </border>
    <border>
      <left style="thin">
        <color rgb="FFC5E0B3"/>
      </left>
      <right style="thin">
        <color rgb="FFC5E0B3"/>
      </right>
      <top style="thin">
        <color rgb="FFC5E0B3"/>
      </top>
      <bottom style="thin">
        <color rgb="FFC5E0B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21" xfId="0" applyFont="1" applyBorder="1" applyAlignment="1">
      <alignment vertical="center"/>
    </xf>
    <xf numFmtId="166" fontId="1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164" fontId="1" fillId="8" borderId="22" xfId="0" applyNumberFormat="1" applyFont="1" applyFill="1" applyBorder="1" applyAlignment="1">
      <alignment horizontal="center" vertical="center"/>
    </xf>
    <xf numFmtId="167" fontId="16" fillId="11" borderId="22" xfId="0" applyNumberFormat="1" applyFont="1" applyFill="1" applyBorder="1" applyAlignment="1">
      <alignment horizontal="center" vertical="center"/>
    </xf>
    <xf numFmtId="168" fontId="16" fillId="11" borderId="2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7" fillId="0" borderId="0" xfId="0" applyFont="1"/>
    <xf numFmtId="0" fontId="8" fillId="9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9" fillId="6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7" borderId="12" xfId="0" applyFont="1" applyFill="1" applyBorder="1" applyAlignment="1">
      <alignment horizontal="left" vertical="center" wrapText="1"/>
    </xf>
    <xf numFmtId="0" fontId="3" fillId="0" borderId="16" xfId="0" applyFont="1" applyBorder="1"/>
    <xf numFmtId="0" fontId="2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dTABEL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981075" cy="1076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s%20compartilhados\COMERCIAL\TABELA%20DE%20PRE&#199;OS\REGIAO%20CE-PI-MA-TO-PA-AP-RO-AC\dBASE.xlsx" TargetMode="External"/><Relationship Id="rId1" Type="http://schemas.openxmlformats.org/officeDocument/2006/relationships/externalLinkPath" Target="d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ASEPI"/>
    </sheetNames>
    <sheetDataSet>
      <sheetData sheetId="0">
        <row r="6">
          <cell r="A6" t="str">
            <v>CX.C/360</v>
          </cell>
          <cell r="B6" t="str">
            <v>01100</v>
          </cell>
          <cell r="C6">
            <v>7897732609235</v>
          </cell>
          <cell r="D6" t="str">
            <v>AGUALEMÃ SOBRAL   30 ML</v>
          </cell>
          <cell r="E6">
            <v>3.6098953175999999</v>
          </cell>
          <cell r="F6">
            <v>720</v>
          </cell>
          <cell r="G6">
            <v>3.5015984580719999</v>
          </cell>
          <cell r="H6">
            <v>0.03</v>
          </cell>
          <cell r="I6">
            <v>3.3965505043298401</v>
          </cell>
          <cell r="J6">
            <v>0.03</v>
          </cell>
        </row>
        <row r="7">
          <cell r="A7" t="str">
            <v>CX.C/72</v>
          </cell>
          <cell r="B7" t="str">
            <v>01101</v>
          </cell>
          <cell r="C7">
            <v>7897732609242</v>
          </cell>
          <cell r="D7" t="str">
            <v>AGUALEMÃ SOBRAL 100 ML</v>
          </cell>
          <cell r="E7">
            <v>9.0663438671519998</v>
          </cell>
          <cell r="F7">
            <v>720</v>
          </cell>
          <cell r="G7">
            <v>8.7943535511374407</v>
          </cell>
          <cell r="H7">
            <v>0.03</v>
          </cell>
          <cell r="I7">
            <v>8.5305229446033177</v>
          </cell>
          <cell r="J7">
            <v>0.03</v>
          </cell>
        </row>
        <row r="8">
          <cell r="A8" t="str">
            <v>CX.C/48</v>
          </cell>
          <cell r="B8" t="str">
            <v>01102</v>
          </cell>
          <cell r="C8">
            <v>7897732609259</v>
          </cell>
          <cell r="D8" t="str">
            <v>AGUALEMÃ SOBRAL 200 ML</v>
          </cell>
          <cell r="E8">
            <v>11.63732354928</v>
          </cell>
          <cell r="F8">
            <v>1008</v>
          </cell>
          <cell r="G8">
            <v>11.171830607308799</v>
          </cell>
          <cell r="H8">
            <v>0.04</v>
          </cell>
          <cell r="I8">
            <v>10.836675689089535</v>
          </cell>
          <cell r="J8">
            <v>0.03</v>
          </cell>
        </row>
        <row r="9">
          <cell r="A9" t="str">
            <v>CX.C/48</v>
          </cell>
          <cell r="B9" t="str">
            <v>01019</v>
          </cell>
          <cell r="C9">
            <v>7897732606234</v>
          </cell>
          <cell r="D9" t="str">
            <v>INGLESA QUINA SOBRAL 430 ML</v>
          </cell>
          <cell r="E9">
            <v>10.613092233744</v>
          </cell>
          <cell r="F9">
            <v>144</v>
          </cell>
          <cell r="G9">
            <v>10.082437622056799</v>
          </cell>
          <cell r="H9">
            <v>0.05</v>
          </cell>
          <cell r="I9">
            <v>9.7799644933950951</v>
          </cell>
          <cell r="J9">
            <v>0.03</v>
          </cell>
        </row>
        <row r="10">
          <cell r="A10" t="str">
            <v>CX.C/100</v>
          </cell>
          <cell r="B10" t="str">
            <v>01069</v>
          </cell>
          <cell r="C10">
            <v>7897732607323</v>
          </cell>
          <cell r="D10" t="str">
            <v>MAGNESIA SOBRAL TRADICIONAL 100 ML</v>
          </cell>
          <cell r="E10">
            <v>3.8191468766879999</v>
          </cell>
          <cell r="F10">
            <v>1000</v>
          </cell>
          <cell r="G10">
            <v>3.2462748451848</v>
          </cell>
          <cell r="H10">
            <v>0.15</v>
          </cell>
          <cell r="I10">
            <v>3.1294089507581471</v>
          </cell>
          <cell r="J10">
            <v>3.5999999999999997E-2</v>
          </cell>
        </row>
        <row r="11">
          <cell r="A11" t="str">
            <v>CX.C/100</v>
          </cell>
          <cell r="B11" t="str">
            <v>01074</v>
          </cell>
          <cell r="C11">
            <v>7897732607347</v>
          </cell>
          <cell r="D11" t="str">
            <v>MAGNESIA SOBRAL HORTELÃ 100 ML</v>
          </cell>
          <cell r="E11">
            <v>3.8191468766879999</v>
          </cell>
          <cell r="F11">
            <v>300</v>
          </cell>
          <cell r="G11">
            <v>3.2462748451848</v>
          </cell>
          <cell r="H11">
            <v>0.15</v>
          </cell>
          <cell r="I11">
            <v>3.1294089507581471</v>
          </cell>
          <cell r="J11">
            <v>3.5999999999999997E-2</v>
          </cell>
        </row>
        <row r="12">
          <cell r="A12" t="str">
            <v>CX.C/36</v>
          </cell>
          <cell r="B12" t="str">
            <v>01127</v>
          </cell>
          <cell r="C12">
            <v>7897732609624</v>
          </cell>
          <cell r="D12" t="str">
            <v>MAGNESIA SOBRAL TRADICIONAL 300 ML</v>
          </cell>
          <cell r="E12">
            <v>8.9138500000000001</v>
          </cell>
          <cell r="F12">
            <v>360</v>
          </cell>
          <cell r="G12">
            <v>7.5767725000000006</v>
          </cell>
          <cell r="H12">
            <v>0.15</v>
          </cell>
          <cell r="I12">
            <v>7.3040086900000007</v>
          </cell>
          <cell r="J12">
            <v>3.5999999999999997E-2</v>
          </cell>
        </row>
        <row r="13">
          <cell r="A13" t="str">
            <v>CX.C/360</v>
          </cell>
          <cell r="B13" t="str">
            <v>01089</v>
          </cell>
          <cell r="C13">
            <v>7897732607804</v>
          </cell>
          <cell r="D13" t="str">
            <v>THEOGÓRICO B6 GOTAS 30 ML</v>
          </cell>
          <cell r="E13">
            <v>4.0259510491199997</v>
          </cell>
          <cell r="F13">
            <v>720</v>
          </cell>
          <cell r="G13">
            <v>3.9051725176463998</v>
          </cell>
          <cell r="H13">
            <v>0.03</v>
          </cell>
          <cell r="I13">
            <v>3.788017342117008</v>
          </cell>
          <cell r="J13">
            <v>0.03</v>
          </cell>
        </row>
        <row r="14">
          <cell r="A14" t="str">
            <v>CX.C/30</v>
          </cell>
          <cell r="B14" t="str">
            <v>01093</v>
          </cell>
          <cell r="C14">
            <v>7897732607989</v>
          </cell>
          <cell r="D14" t="str">
            <v>THEOGÓRICO B6 GOTAS 30 ML - DÚZIA</v>
          </cell>
          <cell r="E14">
            <v>22.059364800000001</v>
          </cell>
          <cell r="F14">
            <v>100</v>
          </cell>
          <cell r="G14">
            <v>21.5299400448</v>
          </cell>
          <cell r="H14">
            <v>2.4E-2</v>
          </cell>
          <cell r="I14">
            <v>20.888347831464959</v>
          </cell>
          <cell r="J14">
            <v>2.98E-2</v>
          </cell>
        </row>
        <row r="15">
          <cell r="A15" t="str">
            <v>CX.C/100</v>
          </cell>
          <cell r="B15" t="str">
            <v>01090</v>
          </cell>
          <cell r="C15">
            <v>7897732607781</v>
          </cell>
          <cell r="D15" t="str">
            <v>MANÁFIBRAS KIDS 30 ML</v>
          </cell>
          <cell r="E15">
            <v>3.03475945344</v>
          </cell>
          <cell r="F15">
            <v>200</v>
          </cell>
          <cell r="G15">
            <v>2.9588904671040002</v>
          </cell>
          <cell r="H15">
            <v>2.5000000000000001E-2</v>
          </cell>
          <cell r="I15">
            <v>2.8701237530908803</v>
          </cell>
          <cell r="J15">
            <v>0.03</v>
          </cell>
        </row>
        <row r="16">
          <cell r="A16" t="str">
            <v>CX. C/120</v>
          </cell>
          <cell r="B16" t="str">
            <v>01092</v>
          </cell>
          <cell r="C16">
            <v>7897732607897</v>
          </cell>
          <cell r="D16" t="str">
            <v>EXTRATO DE PRÓPOLIS VERDE 30% SOBRAL GOTAS 20 ML</v>
          </cell>
          <cell r="E16">
            <v>7.6142880000000002</v>
          </cell>
          <cell r="F16">
            <v>720</v>
          </cell>
          <cell r="G16">
            <v>7.2107307360000004</v>
          </cell>
          <cell r="H16">
            <v>5.2999999999999999E-2</v>
          </cell>
          <cell r="I16">
            <v>6.63387227712</v>
          </cell>
          <cell r="J16">
            <v>0.08</v>
          </cell>
        </row>
        <row r="17">
          <cell r="A17" t="str">
            <v>CX. C/48</v>
          </cell>
          <cell r="B17" t="str">
            <v>01025</v>
          </cell>
          <cell r="C17">
            <v>7897732606258</v>
          </cell>
          <cell r="D17" t="str">
            <v>PROPZINCO 100 ML</v>
          </cell>
          <cell r="E17">
            <v>4.8825363787199993</v>
          </cell>
          <cell r="F17">
            <v>96</v>
          </cell>
          <cell r="G17">
            <v>4.526111223073439</v>
          </cell>
          <cell r="H17">
            <v>7.2999999999999995E-2</v>
          </cell>
          <cell r="I17">
            <v>4.3903278863812361</v>
          </cell>
          <cell r="J17">
            <v>0.03</v>
          </cell>
        </row>
        <row r="18">
          <cell r="A18" t="str">
            <v>CX. C/48</v>
          </cell>
          <cell r="B18" t="str">
            <v>01105</v>
          </cell>
          <cell r="C18">
            <v>7897732609464</v>
          </cell>
          <cell r="D18" t="str">
            <v>PROPZINCO 30 ML SPRAY MENTA</v>
          </cell>
          <cell r="E18">
            <v>7.1895999999999995</v>
          </cell>
          <cell r="F18">
            <v>108</v>
          </cell>
          <cell r="G18">
            <v>5.7516799999999995</v>
          </cell>
          <cell r="H18">
            <v>0.2</v>
          </cell>
          <cell r="I18">
            <v>4.169967999999999</v>
          </cell>
          <cell r="J18">
            <v>0.27500000000000002</v>
          </cell>
        </row>
        <row r="19">
          <cell r="A19" t="str">
            <v>CX. C/48</v>
          </cell>
          <cell r="B19" t="str">
            <v>01104</v>
          </cell>
          <cell r="C19">
            <v>7897732609433</v>
          </cell>
          <cell r="D19" t="str">
            <v xml:space="preserve">PROPZINCO 30 ML SPRAY MEL </v>
          </cell>
          <cell r="E19">
            <v>7.1895999999999995</v>
          </cell>
          <cell r="F19">
            <v>108</v>
          </cell>
          <cell r="G19">
            <v>5.7516799999999995</v>
          </cell>
          <cell r="H19">
            <v>0.2</v>
          </cell>
          <cell r="I19">
            <v>4.169967999999999</v>
          </cell>
          <cell r="J19">
            <v>0.27500000000000002</v>
          </cell>
        </row>
        <row r="20">
          <cell r="A20" t="str">
            <v>CX. C/48</v>
          </cell>
          <cell r="B20" t="str">
            <v>01103</v>
          </cell>
          <cell r="C20">
            <v>7897732609402</v>
          </cell>
          <cell r="D20" t="str">
            <v>PROPZINCO 30 ML SPRAY GENGIBRE</v>
          </cell>
          <cell r="E20">
            <v>7.1895999999999995</v>
          </cell>
          <cell r="F20">
            <v>108</v>
          </cell>
          <cell r="G20">
            <v>5.7516799999999995</v>
          </cell>
          <cell r="H20">
            <v>0.2</v>
          </cell>
          <cell r="I20">
            <v>4.169967999999999</v>
          </cell>
          <cell r="J20">
            <v>0.27500000000000002</v>
          </cell>
        </row>
        <row r="21">
          <cell r="A21" t="str">
            <v>CX. C/48</v>
          </cell>
          <cell r="B21" t="str">
            <v>01106</v>
          </cell>
          <cell r="C21">
            <v>7897732609495</v>
          </cell>
          <cell r="D21" t="str">
            <v>PROPZINCO 30 ML SPRAY ROMÃ</v>
          </cell>
          <cell r="E21">
            <v>7.1895999999999995</v>
          </cell>
          <cell r="F21">
            <v>108</v>
          </cell>
          <cell r="G21">
            <v>5.7516799999999995</v>
          </cell>
          <cell r="H21">
            <v>0.2</v>
          </cell>
          <cell r="I21">
            <v>4.169967999999999</v>
          </cell>
          <cell r="J21">
            <v>0.27500000000000002</v>
          </cell>
        </row>
        <row r="22">
          <cell r="A22" t="str">
            <v>CX. C/48</v>
          </cell>
          <cell r="B22" t="str">
            <v>01060</v>
          </cell>
          <cell r="C22">
            <v>7897732606791</v>
          </cell>
          <cell r="D22" t="str">
            <v>AMARGOFIG 120 ML</v>
          </cell>
          <cell r="E22">
            <v>7.6847940998400004</v>
          </cell>
          <cell r="F22">
            <v>96</v>
          </cell>
          <cell r="G22">
            <v>7.2775000125484803</v>
          </cell>
          <cell r="H22">
            <v>5.2999999999999999E-2</v>
          </cell>
          <cell r="I22">
            <v>6.2586500107916931</v>
          </cell>
          <cell r="J22">
            <v>0.14000000000000001</v>
          </cell>
        </row>
        <row r="23">
          <cell r="A23" t="str">
            <v>CX. C/48</v>
          </cell>
          <cell r="B23" t="str">
            <v>01017</v>
          </cell>
          <cell r="C23">
            <v>7897732605978</v>
          </cell>
          <cell r="D23" t="str">
            <v>XAROPVITAN IMUNO</v>
          </cell>
          <cell r="E23">
            <v>4.8825363787199993</v>
          </cell>
          <cell r="F23">
            <v>96</v>
          </cell>
          <cell r="G23">
            <v>4.526111223073439</v>
          </cell>
          <cell r="H23">
            <v>7.2999999999999995E-2</v>
          </cell>
          <cell r="I23">
            <v>4.3903278863812361</v>
          </cell>
          <cell r="J23">
            <v>0.03</v>
          </cell>
        </row>
        <row r="24">
          <cell r="A24" t="str">
            <v>CX. C/48</v>
          </cell>
          <cell r="B24" t="str">
            <v>01072</v>
          </cell>
          <cell r="C24">
            <v>7897732607088</v>
          </cell>
          <cell r="D24" t="str">
            <v>SOBRALVIT COMPLEXO B SPRAY KIDS 20 ML</v>
          </cell>
          <cell r="E24">
            <v>7.1708429020800004</v>
          </cell>
          <cell r="F24">
            <v>96</v>
          </cell>
          <cell r="G24">
            <v>6.7907882282697605</v>
          </cell>
          <cell r="H24">
            <v>5.2999999999999999E-2</v>
          </cell>
          <cell r="I24">
            <v>6.4852027579976212</v>
          </cell>
          <cell r="J24">
            <v>4.4999999999999998E-2</v>
          </cell>
        </row>
        <row r="25">
          <cell r="A25" t="str">
            <v>CX. C/120</v>
          </cell>
          <cell r="B25" t="str">
            <v>01062</v>
          </cell>
          <cell r="C25">
            <v>7897732606845</v>
          </cell>
          <cell r="D25" t="str">
            <v>SOBRALVIT ADE KIDS 20 ML</v>
          </cell>
          <cell r="E25">
            <v>10.439550000000001</v>
          </cell>
          <cell r="F25">
            <v>240</v>
          </cell>
          <cell r="G25">
            <v>8.3526839549999998</v>
          </cell>
          <cell r="H25">
            <v>0.19989999999999999</v>
          </cell>
          <cell r="I25">
            <v>7.3085984606249994</v>
          </cell>
          <cell r="J25">
            <v>0.125</v>
          </cell>
        </row>
        <row r="26">
          <cell r="A26" t="str">
            <v>CX. C/120</v>
          </cell>
          <cell r="B26" t="str">
            <v>01018</v>
          </cell>
          <cell r="C26">
            <v>7897732606203</v>
          </cell>
          <cell r="D26" t="str">
            <v>SOBRALVIT D KIDS 20 ML COMERCIAL</v>
          </cell>
          <cell r="E26">
            <v>4.6347839999999998</v>
          </cell>
          <cell r="F26">
            <v>240</v>
          </cell>
          <cell r="G26">
            <v>4.5189143999999999</v>
          </cell>
          <cell r="H26">
            <v>2.5000000000000001E-2</v>
          </cell>
          <cell r="I26">
            <v>4.3878658823999999</v>
          </cell>
          <cell r="J26">
            <v>2.9000000000000001E-2</v>
          </cell>
        </row>
        <row r="27">
          <cell r="A27" t="str">
            <v>CX.C/120</v>
          </cell>
          <cell r="B27" t="str">
            <v>01016</v>
          </cell>
          <cell r="C27">
            <v>7897732605879</v>
          </cell>
          <cell r="D27" t="str">
            <v>DOSEVIT – VITAMINA D  20 ML</v>
          </cell>
          <cell r="E27">
            <v>4.6347839999999998</v>
          </cell>
          <cell r="F27">
            <v>240</v>
          </cell>
          <cell r="G27">
            <v>4.5189143999999999</v>
          </cell>
          <cell r="H27">
            <v>2.5000000000000001E-2</v>
          </cell>
          <cell r="I27">
            <v>4.3878658823999999</v>
          </cell>
          <cell r="J27">
            <v>2.9000000000000001E-2</v>
          </cell>
        </row>
        <row r="28">
          <cell r="A28" t="str">
            <v>CX. C/48</v>
          </cell>
          <cell r="B28" t="str">
            <v>01120</v>
          </cell>
          <cell r="C28">
            <v>7897732609860</v>
          </cell>
          <cell r="D28" t="str">
            <v>LAXDOSE 120 ML</v>
          </cell>
          <cell r="E28">
            <v>6.8761000000000001</v>
          </cell>
          <cell r="F28">
            <v>144</v>
          </cell>
          <cell r="G28">
            <v>6.7385780000000004</v>
          </cell>
          <cell r="H28">
            <v>0.02</v>
          </cell>
          <cell r="I28">
            <v>6.5027277699999999</v>
          </cell>
          <cell r="J28">
            <v>3.5000000000000003E-2</v>
          </cell>
        </row>
        <row r="29">
          <cell r="A29" t="str">
            <v>CX.C/48</v>
          </cell>
          <cell r="B29" t="str">
            <v>01121</v>
          </cell>
          <cell r="C29">
            <v>7897732609884</v>
          </cell>
          <cell r="D29" t="str">
            <v>LAXDOSE KIDS 120 ML</v>
          </cell>
          <cell r="E29">
            <v>6.8761000000000001</v>
          </cell>
          <cell r="F29">
            <v>144</v>
          </cell>
          <cell r="G29">
            <v>6.7385780000000004</v>
          </cell>
          <cell r="H29">
            <v>0.02</v>
          </cell>
          <cell r="I29">
            <v>6.5027277699999999</v>
          </cell>
          <cell r="J29">
            <v>3.5000000000000003E-2</v>
          </cell>
        </row>
        <row r="30">
          <cell r="A30" t="str">
            <v>CX. C/48</v>
          </cell>
          <cell r="B30" t="str">
            <v>01064</v>
          </cell>
          <cell r="C30">
            <v>7897732606753</v>
          </cell>
          <cell r="D30" t="str">
            <v>SALUDOZ ÔMEGA AZ 60</v>
          </cell>
          <cell r="E30">
            <v>23.0945</v>
          </cell>
          <cell r="F30">
            <v>144</v>
          </cell>
          <cell r="G30">
            <v>22.170719999999999</v>
          </cell>
          <cell r="H30">
            <v>0.04</v>
          </cell>
          <cell r="I30">
            <v>20.99567184</v>
          </cell>
          <cell r="J30">
            <v>5.2999999999999999E-2</v>
          </cell>
        </row>
        <row r="31">
          <cell r="A31" t="str">
            <v>CX. C/48</v>
          </cell>
          <cell r="B31" t="str">
            <v>01096</v>
          </cell>
          <cell r="C31">
            <v>7897732608061</v>
          </cell>
          <cell r="D31" t="str">
            <v>CALCIOLAX B12 240 ML</v>
          </cell>
          <cell r="E31">
            <v>6.7976832000000007</v>
          </cell>
          <cell r="F31">
            <v>96</v>
          </cell>
          <cell r="G31">
            <v>6.6617295360000011</v>
          </cell>
          <cell r="H31">
            <v>0.02</v>
          </cell>
          <cell r="I31">
            <v>6.4618776499200008</v>
          </cell>
          <cell r="J31">
            <v>0.03</v>
          </cell>
        </row>
        <row r="32">
          <cell r="A32" t="str">
            <v>CX. C/48</v>
          </cell>
          <cell r="B32" t="str">
            <v>01097</v>
          </cell>
          <cell r="C32">
            <v>7897732607958</v>
          </cell>
          <cell r="D32" t="str">
            <v>CALCIOLAX D3 240 ML</v>
          </cell>
          <cell r="E32">
            <v>7.1287392000000001</v>
          </cell>
          <cell r="F32">
            <v>96</v>
          </cell>
          <cell r="G32">
            <v>6.9861644160000003</v>
          </cell>
          <cell r="H32">
            <v>0.02</v>
          </cell>
          <cell r="I32">
            <v>6.7765794835199999</v>
          </cell>
          <cell r="J32">
            <v>0.03</v>
          </cell>
        </row>
        <row r="33">
          <cell r="A33" t="str">
            <v>CX. C/48</v>
          </cell>
          <cell r="B33" t="str">
            <v>01098</v>
          </cell>
          <cell r="C33">
            <v>7897732608085</v>
          </cell>
          <cell r="D33" t="str">
            <v>CALCIOLAX KIDS 240 ML</v>
          </cell>
          <cell r="E33">
            <v>7.4929007999999993</v>
          </cell>
          <cell r="F33">
            <v>96</v>
          </cell>
          <cell r="G33">
            <v>7.3430427839999997</v>
          </cell>
          <cell r="H33">
            <v>0.02</v>
          </cell>
          <cell r="I33">
            <v>7.1227515004799997</v>
          </cell>
          <cell r="J33">
            <v>0.03</v>
          </cell>
        </row>
        <row r="34">
          <cell r="A34" t="str">
            <v>CX. C/50</v>
          </cell>
          <cell r="B34" t="str">
            <v>01124</v>
          </cell>
          <cell r="C34">
            <v>7897732609945</v>
          </cell>
          <cell r="D34" t="str">
            <v>CALCIOLAX FIXA 90 COMPRIMIDOS</v>
          </cell>
          <cell r="E34">
            <v>14.1075</v>
          </cell>
          <cell r="F34">
            <v>100</v>
          </cell>
          <cell r="G34">
            <v>13.895887500000001</v>
          </cell>
          <cell r="H34">
            <v>1.4999999999999999E-2</v>
          </cell>
          <cell r="I34">
            <v>13.49985470625</v>
          </cell>
          <cell r="J34">
            <v>2.8500000000000001E-2</v>
          </cell>
        </row>
        <row r="35">
          <cell r="A35" t="str">
            <v>CX. C/50</v>
          </cell>
          <cell r="B35" t="str">
            <v>01123</v>
          </cell>
          <cell r="C35">
            <v>7897732609648</v>
          </cell>
          <cell r="D35" t="str">
            <v>CALCIOLAX ARTICULE 60 COMPRIMIDOS</v>
          </cell>
          <cell r="E35">
            <v>29.113699999999998</v>
          </cell>
          <cell r="F35">
            <v>100</v>
          </cell>
          <cell r="G35">
            <v>28.5896534</v>
          </cell>
          <cell r="H35">
            <v>1.7999999999999999E-2</v>
          </cell>
          <cell r="I35">
            <v>28.0321551587</v>
          </cell>
          <cell r="J35">
            <v>1.95E-2</v>
          </cell>
        </row>
        <row r="36">
          <cell r="A36" t="str">
            <v>CX. C/50</v>
          </cell>
          <cell r="B36" t="str">
            <v>01070</v>
          </cell>
          <cell r="C36">
            <v>7897732607224</v>
          </cell>
          <cell r="D36" t="str">
            <v>MOVIMEX COMPRIMIDO</v>
          </cell>
          <cell r="E36">
            <v>24.465038400000005</v>
          </cell>
          <cell r="F36">
            <v>100</v>
          </cell>
          <cell r="G36">
            <v>24.024667708800003</v>
          </cell>
          <cell r="H36">
            <v>1.7999999999999999E-2</v>
          </cell>
          <cell r="I36">
            <v>23.736371696294402</v>
          </cell>
          <cell r="J36">
            <v>1.2E-2</v>
          </cell>
        </row>
        <row r="37">
          <cell r="A37" t="str">
            <v>CX. C/50</v>
          </cell>
          <cell r="B37" t="str">
            <v>01132</v>
          </cell>
          <cell r="C37">
            <v>7897732610118</v>
          </cell>
          <cell r="D37" t="str">
            <v>MOVIMEX 60 COMPRIMIDOS</v>
          </cell>
          <cell r="E37">
            <v>35.958449999999999</v>
          </cell>
          <cell r="F37">
            <v>100</v>
          </cell>
          <cell r="G37">
            <v>35.311197899999996</v>
          </cell>
          <cell r="H37">
            <v>1.7999999999999999E-2</v>
          </cell>
          <cell r="I37">
            <v>34.887463525199998</v>
          </cell>
          <cell r="J37">
            <v>1.2E-2</v>
          </cell>
        </row>
        <row r="38">
          <cell r="A38" t="str">
            <v>CX. C/24</v>
          </cell>
          <cell r="B38" t="str">
            <v>01107</v>
          </cell>
          <cell r="C38">
            <v>7897732608108</v>
          </cell>
          <cell r="D38" t="str">
            <v>SORALYT TRADICIONAL 450 ML</v>
          </cell>
          <cell r="E38">
            <v>4.7861000000000002</v>
          </cell>
          <cell r="F38">
            <v>48</v>
          </cell>
          <cell r="G38">
            <v>4.6425170000000007</v>
          </cell>
          <cell r="H38">
            <v>0.03</v>
          </cell>
          <cell r="I38">
            <v>4.5032414900000006</v>
          </cell>
          <cell r="J38">
            <v>0.03</v>
          </cell>
        </row>
        <row r="39">
          <cell r="A39" t="str">
            <v>CX. C/24</v>
          </cell>
          <cell r="B39" t="str">
            <v>01108</v>
          </cell>
          <cell r="C39">
            <v>7897732608115</v>
          </cell>
          <cell r="D39" t="str">
            <v>SORALYT SABOR COCO 450 ML</v>
          </cell>
          <cell r="E39">
            <v>4.7861000000000002</v>
          </cell>
          <cell r="F39">
            <v>48</v>
          </cell>
          <cell r="G39">
            <v>4.6425170000000007</v>
          </cell>
          <cell r="H39">
            <v>0.03</v>
          </cell>
          <cell r="I39">
            <v>4.5032414900000006</v>
          </cell>
          <cell r="J39">
            <v>0.03</v>
          </cell>
        </row>
        <row r="40">
          <cell r="A40" t="str">
            <v>CX. C/24</v>
          </cell>
          <cell r="B40" t="str">
            <v>01109</v>
          </cell>
          <cell r="C40">
            <v>7897732608122</v>
          </cell>
          <cell r="D40" t="str">
            <v>SORALYT SABOR GUARANÁ 450 ML</v>
          </cell>
          <cell r="E40">
            <v>4.7861000000000002</v>
          </cell>
          <cell r="F40">
            <v>48</v>
          </cell>
          <cell r="G40">
            <v>4.6425170000000007</v>
          </cell>
          <cell r="H40">
            <v>0.03</v>
          </cell>
          <cell r="I40">
            <v>4.5032414900000006</v>
          </cell>
          <cell r="J40">
            <v>0.03</v>
          </cell>
        </row>
        <row r="41">
          <cell r="A41" t="str">
            <v>CX. C/24</v>
          </cell>
          <cell r="B41" t="str">
            <v>01110</v>
          </cell>
          <cell r="C41">
            <v>7897732608139</v>
          </cell>
          <cell r="D41" t="str">
            <v>SORALYT SABOR MAÇÃ 450 ML</v>
          </cell>
          <cell r="E41">
            <v>4.7861000000000002</v>
          </cell>
          <cell r="F41">
            <v>48</v>
          </cell>
          <cell r="G41">
            <v>4.6425170000000007</v>
          </cell>
          <cell r="H41">
            <v>0.03</v>
          </cell>
          <cell r="I41">
            <v>4.5032414900000006</v>
          </cell>
          <cell r="J41">
            <v>0.03</v>
          </cell>
        </row>
        <row r="42">
          <cell r="A42" t="str">
            <v>CX. C/24</v>
          </cell>
          <cell r="B42" t="str">
            <v>01111</v>
          </cell>
          <cell r="C42">
            <v>7897732608153</v>
          </cell>
          <cell r="D42" t="str">
            <v>SORALYT SABOR UVA 450 ML</v>
          </cell>
          <cell r="E42">
            <v>4.7861000000000002</v>
          </cell>
          <cell r="F42">
            <v>48</v>
          </cell>
          <cell r="G42">
            <v>4.6425170000000007</v>
          </cell>
          <cell r="H42">
            <v>0.03</v>
          </cell>
          <cell r="I42">
            <v>4.5032414900000006</v>
          </cell>
          <cell r="J42">
            <v>0.03</v>
          </cell>
        </row>
        <row r="43">
          <cell r="A43" t="str">
            <v>CX. C/24</v>
          </cell>
          <cell r="B43" t="str">
            <v>01112</v>
          </cell>
          <cell r="C43">
            <v>7897732608146</v>
          </cell>
          <cell r="D43" t="str">
            <v>SORALYT SABOR MORANGO 450 ML</v>
          </cell>
          <cell r="E43">
            <v>4.7861000000000002</v>
          </cell>
          <cell r="F43">
            <v>48</v>
          </cell>
          <cell r="G43">
            <v>4.6425170000000007</v>
          </cell>
          <cell r="H43">
            <v>0.03</v>
          </cell>
          <cell r="I43">
            <v>4.5032414900000006</v>
          </cell>
          <cell r="J43">
            <v>0.03</v>
          </cell>
        </row>
        <row r="44">
          <cell r="A44" t="str">
            <v>CX. C/24</v>
          </cell>
          <cell r="B44" t="str">
            <v>01113</v>
          </cell>
          <cell r="C44">
            <v>7897732609334</v>
          </cell>
          <cell r="D44" t="str">
            <v>SORALYT SABOR LARANJA 450 ML</v>
          </cell>
          <cell r="E44">
            <v>4.7861000000000002</v>
          </cell>
          <cell r="F44">
            <v>48</v>
          </cell>
          <cell r="G44">
            <v>4.6425170000000007</v>
          </cell>
          <cell r="H44">
            <v>0.03</v>
          </cell>
          <cell r="I44">
            <v>4.5032414900000006</v>
          </cell>
          <cell r="J44">
            <v>0.03</v>
          </cell>
        </row>
        <row r="45">
          <cell r="A45" t="str">
            <v>CX. C/100</v>
          </cell>
          <cell r="B45" t="str">
            <v>01075</v>
          </cell>
          <cell r="C45">
            <v>7897732607521</v>
          </cell>
          <cell r="D45" t="str">
            <v>ÓLEO DE COPAÍBA SOBRAL 100% PURO 30 ML</v>
          </cell>
          <cell r="E45">
            <v>6.5107680000000006</v>
          </cell>
          <cell r="F45">
            <v>300</v>
          </cell>
          <cell r="G45">
            <v>6.3610203360000002</v>
          </cell>
          <cell r="H45">
            <v>2.3E-2</v>
          </cell>
          <cell r="I45">
            <v>6.1701897259200003</v>
          </cell>
          <cell r="J45">
            <v>0.03</v>
          </cell>
        </row>
        <row r="46">
          <cell r="A46" t="str">
            <v>CX. C/100</v>
          </cell>
          <cell r="B46" t="str">
            <v>01081</v>
          </cell>
          <cell r="C46">
            <v>7897732607569</v>
          </cell>
          <cell r="D46" t="str">
            <v>ÓLEO DE BABOSA SOBRAL 100% PURO 30 ML</v>
          </cell>
          <cell r="E46">
            <v>4.7024999999999997</v>
          </cell>
          <cell r="F46">
            <v>200</v>
          </cell>
          <cell r="G46">
            <v>4.2322499999999996</v>
          </cell>
          <cell r="H46">
            <v>0.1</v>
          </cell>
          <cell r="I46">
            <v>3.8090249999999997</v>
          </cell>
          <cell r="J46">
            <v>0.1</v>
          </cell>
        </row>
        <row r="47">
          <cell r="A47" t="str">
            <v>CX. C/100</v>
          </cell>
          <cell r="B47" t="str">
            <v>01130</v>
          </cell>
          <cell r="C47">
            <v>7897732610002</v>
          </cell>
          <cell r="D47" t="str">
            <v>ÓLEO DE BABOSA SOBRAL 50 ML</v>
          </cell>
          <cell r="E47">
            <v>4.5039499999999997</v>
          </cell>
          <cell r="F47">
            <v>200</v>
          </cell>
          <cell r="G47">
            <v>4.3913512499999996</v>
          </cell>
          <cell r="H47">
            <v>2.5000000000000001E-2</v>
          </cell>
          <cell r="I47">
            <v>4.2815674687499996</v>
          </cell>
          <cell r="J47">
            <v>2.5000000000000001E-2</v>
          </cell>
        </row>
        <row r="48">
          <cell r="A48" t="str">
            <v>CX. C/100</v>
          </cell>
          <cell r="B48" t="str">
            <v>01078</v>
          </cell>
          <cell r="C48">
            <v>7897732607675</v>
          </cell>
          <cell r="D48" t="str">
            <v>ÓLEO DE GIRASSOL SOBRAL 100% PURO 50 ML</v>
          </cell>
          <cell r="E48">
            <v>4.13608344864</v>
          </cell>
          <cell r="F48">
            <v>200</v>
          </cell>
          <cell r="G48">
            <v>4.0533617796671999</v>
          </cell>
          <cell r="H48">
            <v>0.02</v>
          </cell>
          <cell r="I48">
            <v>3.931760926277184</v>
          </cell>
          <cell r="J48">
            <v>0.03</v>
          </cell>
        </row>
        <row r="49">
          <cell r="A49" t="str">
            <v>CX. C/100</v>
          </cell>
          <cell r="B49" t="str">
            <v>01082</v>
          </cell>
          <cell r="C49">
            <v>7897732607637</v>
          </cell>
          <cell r="D49" t="str">
            <v>ÓLEO DE COCO SOBRAL 100% PURO 50 ML</v>
          </cell>
          <cell r="E49">
            <v>4.6010869132799996</v>
          </cell>
          <cell r="F49">
            <v>200</v>
          </cell>
          <cell r="G49">
            <v>4.5090651750144</v>
          </cell>
          <cell r="H49">
            <v>0.02</v>
          </cell>
          <cell r="I49">
            <v>4.373793219763968</v>
          </cell>
          <cell r="J49">
            <v>0.03</v>
          </cell>
        </row>
        <row r="50">
          <cell r="A50" t="str">
            <v>CX. C/100</v>
          </cell>
          <cell r="B50" t="str">
            <v>01076</v>
          </cell>
          <cell r="C50">
            <v>7897732607293</v>
          </cell>
          <cell r="D50" t="str">
            <v>ÓLEO DE AMÊNDOAS DOCE SOBRAL 100% PURO 30 ML</v>
          </cell>
          <cell r="E50">
            <v>3.4508151849599997</v>
          </cell>
          <cell r="F50">
            <v>200</v>
          </cell>
          <cell r="G50">
            <v>3.3472907294111995</v>
          </cell>
          <cell r="H50">
            <v>0.03</v>
          </cell>
          <cell r="I50">
            <v>3.2468720075288635</v>
          </cell>
          <cell r="J50">
            <v>0.03</v>
          </cell>
        </row>
        <row r="51">
          <cell r="A51" t="str">
            <v>CX. C/100</v>
          </cell>
          <cell r="B51" t="str">
            <v>01077</v>
          </cell>
          <cell r="C51">
            <v>7897732607316</v>
          </cell>
          <cell r="D51" t="str">
            <v>ÓLEO DE AMÊNDOAS DOCE SOBRAL 100% PURO 50 ML</v>
          </cell>
          <cell r="E51">
            <v>5.2496443771200001</v>
          </cell>
          <cell r="F51">
            <v>200</v>
          </cell>
          <cell r="G51">
            <v>5.1131536233148802</v>
          </cell>
          <cell r="H51">
            <v>2.5999999999999999E-2</v>
          </cell>
          <cell r="I51">
            <v>4.9597590146154342</v>
          </cell>
          <cell r="J51">
            <v>0.03</v>
          </cell>
        </row>
        <row r="52">
          <cell r="A52" t="str">
            <v>CX. C/100</v>
          </cell>
          <cell r="B52" t="str">
            <v>01083</v>
          </cell>
          <cell r="C52">
            <v>7897732607583</v>
          </cell>
          <cell r="D52" t="str">
            <v>ÓLEO DE RÍCINO SOBRAL 100% PURO 30 ML</v>
          </cell>
          <cell r="E52">
            <v>2.1960048000000003</v>
          </cell>
          <cell r="F52">
            <v>300</v>
          </cell>
          <cell r="G52">
            <v>2.1630647280000002</v>
          </cell>
          <cell r="H52">
            <v>1.4999999999999999E-2</v>
          </cell>
          <cell r="I52">
            <v>2.1306187570800001</v>
          </cell>
          <cell r="J52">
            <v>1.4999999999999999E-2</v>
          </cell>
        </row>
        <row r="53">
          <cell r="A53" t="str">
            <v>CX. C/100</v>
          </cell>
          <cell r="B53" t="str">
            <v>01084</v>
          </cell>
          <cell r="C53">
            <v>7897732607590</v>
          </cell>
          <cell r="D53" t="str">
            <v>ÓLEO DE RÍCINO SOBRAL 100% PURO 50 ML</v>
          </cell>
          <cell r="E53">
            <v>3.7934493167999999</v>
          </cell>
          <cell r="F53">
            <v>200</v>
          </cell>
          <cell r="G53">
            <v>3.7365475770479999</v>
          </cell>
          <cell r="H53">
            <v>1.4999999999999999E-2</v>
          </cell>
          <cell r="I53">
            <v>3.6431338876217998</v>
          </cell>
          <cell r="J53">
            <v>2.5000000000000001E-2</v>
          </cell>
        </row>
        <row r="54">
          <cell r="A54" t="str">
            <v>CX. C/100</v>
          </cell>
          <cell r="B54" t="str">
            <v>01079</v>
          </cell>
          <cell r="C54">
            <v>7897732607873</v>
          </cell>
          <cell r="D54" t="str">
            <v>ÓLEO DE ROSA MOSQUETA SOBRAL 100% PURO 30 ML</v>
          </cell>
          <cell r="E54">
            <v>7.3299230347200002</v>
          </cell>
          <cell r="F54">
            <v>400</v>
          </cell>
          <cell r="G54">
            <v>7.1100253436783998</v>
          </cell>
          <cell r="H54">
            <v>0.03</v>
          </cell>
          <cell r="I54">
            <v>6.9393847354301181</v>
          </cell>
          <cell r="J54">
            <v>2.4E-2</v>
          </cell>
        </row>
        <row r="55">
          <cell r="A55" t="str">
            <v>CX. C/48</v>
          </cell>
          <cell r="B55" t="str">
            <v>01095</v>
          </cell>
          <cell r="C55">
            <v>7897732608009</v>
          </cell>
          <cell r="D55" t="str">
            <v>ÓLEO DE ROSA MOSQUETA SOBRAL 100% PURO SPRAY 30 ML</v>
          </cell>
          <cell r="E55">
            <v>12.028368</v>
          </cell>
          <cell r="F55">
            <v>96</v>
          </cell>
          <cell r="G55">
            <v>11.90808432</v>
          </cell>
          <cell r="H55">
            <v>0.01</v>
          </cell>
          <cell r="I55">
            <v>11.669922633600001</v>
          </cell>
          <cell r="J55">
            <v>0.02</v>
          </cell>
        </row>
        <row r="56">
          <cell r="A56" t="str">
            <v>CX. C/48</v>
          </cell>
          <cell r="B56" t="str">
            <v>01122</v>
          </cell>
          <cell r="C56">
            <v>7897732609587</v>
          </cell>
          <cell r="D56" t="str">
            <v>ÓLEO DE ROSA MOSQUETA SOBRAL 100% PURO GOTAS 30 ML</v>
          </cell>
          <cell r="E56">
            <v>10.773950000000001</v>
          </cell>
          <cell r="F56">
            <v>96</v>
          </cell>
          <cell r="G56">
            <v>10.666210500000002</v>
          </cell>
          <cell r="H56">
            <v>0.01</v>
          </cell>
          <cell r="I56">
            <v>10.346224185000002</v>
          </cell>
          <cell r="J56">
            <v>0.03</v>
          </cell>
        </row>
        <row r="57">
          <cell r="A57" t="str">
            <v>CX. C/100</v>
          </cell>
          <cell r="B57" t="str">
            <v>01115</v>
          </cell>
          <cell r="C57">
            <v>7897732609525</v>
          </cell>
          <cell r="D57" t="str">
            <v>ÓLEO DE ABACATE SOBRAL 100% PURO 50 ML</v>
          </cell>
          <cell r="E57">
            <v>5.21455</v>
          </cell>
          <cell r="F57">
            <v>200</v>
          </cell>
          <cell r="G57">
            <v>5.1363317500000001</v>
          </cell>
          <cell r="H57">
            <v>1.4999999999999999E-2</v>
          </cell>
          <cell r="I57">
            <v>5.0592867737500002</v>
          </cell>
          <cell r="J57">
            <v>1.4999999999999999E-2</v>
          </cell>
        </row>
        <row r="58">
          <cell r="A58" t="str">
            <v>CX. C/100</v>
          </cell>
          <cell r="B58" t="str">
            <v>01116</v>
          </cell>
          <cell r="C58">
            <v>7897732609549</v>
          </cell>
          <cell r="D58" t="str">
            <v>ÓLEO DE ARGAN SOBRAL 50 ML</v>
          </cell>
          <cell r="E58">
            <v>5.21455</v>
          </cell>
          <cell r="F58">
            <v>200</v>
          </cell>
          <cell r="G58">
            <v>5.1363317500000001</v>
          </cell>
          <cell r="H58">
            <v>1.4999999999999999E-2</v>
          </cell>
          <cell r="I58">
            <v>5.0592867737500002</v>
          </cell>
          <cell r="J58">
            <v>1.4999999999999999E-2</v>
          </cell>
        </row>
        <row r="59">
          <cell r="A59" t="str">
            <v>CX. C/100</v>
          </cell>
          <cell r="B59" t="str">
            <v>01114</v>
          </cell>
          <cell r="C59">
            <v>7897732609365</v>
          </cell>
          <cell r="D59" t="str">
            <v>ÓLEO DE BURITI SOBRAL 100% PURO 20 ML</v>
          </cell>
          <cell r="E59">
            <v>4.1695500000000001</v>
          </cell>
          <cell r="F59">
            <v>200</v>
          </cell>
          <cell r="G59">
            <v>4.10700675</v>
          </cell>
          <cell r="H59">
            <v>1.4999999999999999E-2</v>
          </cell>
          <cell r="I59">
            <v>4.0454016487500004</v>
          </cell>
          <cell r="J59">
            <v>1.4999999999999999E-2</v>
          </cell>
        </row>
        <row r="60">
          <cell r="A60" t="str">
            <v>CX. C/100</v>
          </cell>
          <cell r="B60" t="str">
            <v>01117</v>
          </cell>
          <cell r="C60">
            <v>7897732609563</v>
          </cell>
          <cell r="D60" t="str">
            <v>ÓLEO DE KARITÉ SOBRAL 50 ML</v>
          </cell>
          <cell r="E60">
            <v>4.7024999999999997</v>
          </cell>
          <cell r="F60">
            <v>200</v>
          </cell>
          <cell r="G60">
            <v>4.6319624999999993</v>
          </cell>
          <cell r="H60">
            <v>1.4999999999999999E-2</v>
          </cell>
          <cell r="I60">
            <v>4.5624830624999992</v>
          </cell>
          <cell r="J60">
            <v>1.4999999999999999E-2</v>
          </cell>
        </row>
        <row r="61">
          <cell r="A61" t="str">
            <v>CX. C/100</v>
          </cell>
          <cell r="B61" t="str">
            <v>01134</v>
          </cell>
          <cell r="C61">
            <v>7897732610163</v>
          </cell>
          <cell r="D61" t="str">
            <v>ÓLEO DE ALECRIM SOBRAL 50 ML</v>
          </cell>
          <cell r="E61">
            <v>4.9856949999999998</v>
          </cell>
          <cell r="F61">
            <v>300</v>
          </cell>
          <cell r="G61">
            <v>4.8610526250000001</v>
          </cell>
          <cell r="H61">
            <v>2.5000000000000001E-2</v>
          </cell>
          <cell r="I61">
            <v>4.739526309375</v>
          </cell>
          <cell r="J61">
            <v>2.5000000000000001E-2</v>
          </cell>
        </row>
        <row r="62">
          <cell r="A62" t="str">
            <v>CX. C/100</v>
          </cell>
          <cell r="B62" t="str">
            <v>01128</v>
          </cell>
          <cell r="C62">
            <v>7897732610071</v>
          </cell>
          <cell r="D62" t="str">
            <v>ÓLEO DE SEMENTE DE UVA SOBRAL 100% PURO 50 ML</v>
          </cell>
          <cell r="E62">
            <v>4.9856949999999998</v>
          </cell>
          <cell r="F62">
            <v>200</v>
          </cell>
          <cell r="G62">
            <v>4.8610526250000001</v>
          </cell>
          <cell r="H62">
            <v>2.5000000000000001E-2</v>
          </cell>
          <cell r="I62">
            <v>4.739526309375</v>
          </cell>
          <cell r="J62">
            <v>2.5000000000000001E-2</v>
          </cell>
        </row>
        <row r="63">
          <cell r="A63" t="str">
            <v>CX. C/100</v>
          </cell>
          <cell r="B63" t="str">
            <v>01099</v>
          </cell>
          <cell r="C63">
            <v>7897732608047</v>
          </cell>
          <cell r="D63" t="str">
            <v>TINTURA DE ARNICA SOBRAL 30 ML</v>
          </cell>
          <cell r="E63">
            <v>3.4760879999999998</v>
          </cell>
          <cell r="F63">
            <v>200</v>
          </cell>
          <cell r="G63">
            <v>3.4239466799999998</v>
          </cell>
          <cell r="H63">
            <v>1.4999999999999999E-2</v>
          </cell>
          <cell r="I63">
            <v>3.3725874798</v>
          </cell>
          <cell r="J63">
            <v>1.4999999999999999E-2</v>
          </cell>
        </row>
        <row r="64">
          <cell r="A64" t="str">
            <v>CX. C/72</v>
          </cell>
          <cell r="B64" t="str">
            <v>01129</v>
          </cell>
          <cell r="C64">
            <v>7897732610057</v>
          </cell>
          <cell r="D64" t="str">
            <v>GLICERINA SOBRAL 100 ML</v>
          </cell>
          <cell r="E64">
            <v>3.50075</v>
          </cell>
          <cell r="F64">
            <v>144</v>
          </cell>
          <cell r="G64">
            <v>3.4167320000000001</v>
          </cell>
          <cell r="H64">
            <v>2.4E-2</v>
          </cell>
          <cell r="I64">
            <v>3.3039798440000001</v>
          </cell>
          <cell r="J64">
            <v>3.3000000000000002E-2</v>
          </cell>
        </row>
        <row r="65">
          <cell r="A65" t="str">
            <v>CX. C/30</v>
          </cell>
          <cell r="B65" t="str">
            <v>01125</v>
          </cell>
          <cell r="C65">
            <v>7897732609907</v>
          </cell>
          <cell r="D65" t="str">
            <v>ÓLEO DE GIRASSOL AGE SOBRAL 100 ML</v>
          </cell>
          <cell r="E65">
            <v>3.1454499999999999</v>
          </cell>
          <cell r="F65">
            <v>600</v>
          </cell>
          <cell r="G65">
            <v>3.0982682499999998</v>
          </cell>
          <cell r="H65">
            <v>1.4999999999999999E-2</v>
          </cell>
          <cell r="I65">
            <v>3.0517942262499997</v>
          </cell>
          <cell r="J65">
            <v>1.4999999999999999E-2</v>
          </cell>
        </row>
        <row r="66">
          <cell r="A66" t="str">
            <v>CX. C/30</v>
          </cell>
          <cell r="B66" t="str">
            <v>01126</v>
          </cell>
          <cell r="C66">
            <v>7897732609914</v>
          </cell>
          <cell r="D66" t="str">
            <v>ÓLEO DE GIRASSOL AGE SOBRAL 200 ML</v>
          </cell>
          <cell r="E66">
            <v>5.2041000000000004</v>
          </cell>
          <cell r="F66">
            <v>300</v>
          </cell>
          <cell r="G66">
            <v>5.1260384999999999</v>
          </cell>
          <cell r="H66">
            <v>1.4999999999999999E-2</v>
          </cell>
          <cell r="I66">
            <v>5.0491479224999996</v>
          </cell>
          <cell r="J66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J71">
  <tableColumns count="10">
    <tableColumn id="1" xr3:uid="{00000000-0010-0000-0000-000001000000}" name="CAIXA"/>
    <tableColumn id="2" xr3:uid="{00000000-0010-0000-0000-000002000000}" name="CÓD"/>
    <tableColumn id="3" xr3:uid="{00000000-0010-0000-0000-000003000000}" name="EAN"/>
    <tableColumn id="4" xr3:uid="{00000000-0010-0000-0000-000004000000}" name="PRODUTO"/>
    <tableColumn id="5" xr3:uid="{00000000-0010-0000-0000-000005000000}" name="Preço Base"/>
    <tableColumn id="6" xr3:uid="{00000000-0010-0000-0000-000006000000}" name="A partir"/>
    <tableColumn id="7" xr3:uid="{00000000-0010-0000-0000-000007000000}" name="Preço  p/ Volume"/>
    <tableColumn id="8" xr3:uid="{00000000-0010-0000-0000-000008000000}" name="% Desconto"/>
    <tableColumn id="9" xr3:uid="{00000000-0010-0000-0000-000009000000}" name="Preço"/>
    <tableColumn id="10" xr3:uid="{00000000-0010-0000-0000-00000A000000}" name="% Desconto2"/>
  </tableColumns>
  <tableStyleInfo name="dTABEL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00"/>
  </sheetPr>
  <dimension ref="A1:Z1003"/>
  <sheetViews>
    <sheetView showGridLines="0" tabSelected="1" topLeftCell="A43" zoomScale="70" zoomScaleNormal="70" workbookViewId="0">
      <selection activeCell="L50" sqref="L50"/>
    </sheetView>
  </sheetViews>
  <sheetFormatPr defaultColWidth="14.42578125" defaultRowHeight="15" customHeight="1"/>
  <cols>
    <col min="1" max="1" width="14.85546875" customWidth="1"/>
    <col min="2" max="2" width="12.5703125" customWidth="1"/>
    <col min="3" max="3" width="18.28515625" customWidth="1"/>
    <col min="4" max="4" width="64.140625" customWidth="1"/>
    <col min="5" max="5" width="16.5703125" customWidth="1"/>
    <col min="6" max="6" width="11.140625" customWidth="1"/>
    <col min="7" max="7" width="17" customWidth="1"/>
    <col min="8" max="8" width="14.140625" customWidth="1"/>
    <col min="9" max="9" width="16.85546875" customWidth="1"/>
    <col min="10" max="10" width="16.28515625" customWidth="1"/>
    <col min="11" max="26" width="15.28515625" customWidth="1"/>
  </cols>
  <sheetData>
    <row r="1" spans="1:26" ht="24.75" customHeight="1">
      <c r="A1" s="1"/>
      <c r="B1" s="1"/>
      <c r="C1" s="42" t="s">
        <v>0</v>
      </c>
      <c r="D1" s="43"/>
      <c r="E1" s="43"/>
      <c r="F1" s="43"/>
      <c r="G1" s="43"/>
      <c r="H1" s="43"/>
      <c r="I1" s="43"/>
      <c r="J1" s="44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1"/>
      <c r="C2" s="55" t="s">
        <v>27</v>
      </c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1"/>
      <c r="B3" s="1"/>
      <c r="C3" s="55" t="s">
        <v>1</v>
      </c>
      <c r="D3" s="1"/>
      <c r="E3" s="1"/>
      <c r="F3" s="1"/>
      <c r="G3" s="4" t="s">
        <v>2</v>
      </c>
      <c r="H3" s="1"/>
      <c r="I3" s="5" t="s">
        <v>3</v>
      </c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customHeight="1">
      <c r="A5" s="45" t="s">
        <v>4</v>
      </c>
      <c r="B5" s="39"/>
      <c r="C5" s="40"/>
      <c r="D5" s="6" t="s">
        <v>5</v>
      </c>
      <c r="E5" s="46" t="s">
        <v>6</v>
      </c>
      <c r="F5" s="39"/>
      <c r="G5" s="39"/>
      <c r="H5" s="39"/>
      <c r="I5" s="40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47" t="s">
        <v>7</v>
      </c>
      <c r="B6" s="48"/>
      <c r="C6" s="49"/>
      <c r="D6" s="53" t="s">
        <v>8</v>
      </c>
      <c r="E6" s="47" t="s">
        <v>9</v>
      </c>
      <c r="F6" s="48"/>
      <c r="G6" s="48"/>
      <c r="H6" s="48"/>
      <c r="I6" s="49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1.75" customHeight="1">
      <c r="A7" s="50"/>
      <c r="B7" s="51"/>
      <c r="C7" s="52"/>
      <c r="D7" s="54"/>
      <c r="E7" s="50"/>
      <c r="F7" s="51"/>
      <c r="G7" s="51"/>
      <c r="H7" s="51"/>
      <c r="I7" s="52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.25" customHeight="1">
      <c r="A8" s="7"/>
      <c r="B8" s="7"/>
      <c r="C8" s="7"/>
      <c r="D8" s="8"/>
      <c r="E8" s="9"/>
      <c r="F8" s="9"/>
      <c r="G8" s="9"/>
      <c r="H8" s="9"/>
      <c r="I8" s="9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0"/>
      <c r="B9" s="10"/>
      <c r="C9" s="10"/>
      <c r="D9" s="10"/>
      <c r="E9" s="11" t="s">
        <v>4</v>
      </c>
      <c r="F9" s="38" t="s">
        <v>5</v>
      </c>
      <c r="G9" s="39"/>
      <c r="H9" s="40"/>
      <c r="I9" s="41" t="s">
        <v>6</v>
      </c>
      <c r="J9" s="40"/>
      <c r="K9" s="2"/>
      <c r="L9" s="12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14" t="s">
        <v>10</v>
      </c>
      <c r="B10" s="15" t="s">
        <v>11</v>
      </c>
      <c r="C10" s="15" t="s">
        <v>12</v>
      </c>
      <c r="D10" s="16" t="s">
        <v>13</v>
      </c>
      <c r="E10" s="17" t="s">
        <v>14</v>
      </c>
      <c r="F10" s="18" t="s">
        <v>15</v>
      </c>
      <c r="G10" s="18" t="s">
        <v>16</v>
      </c>
      <c r="H10" s="18" t="s">
        <v>17</v>
      </c>
      <c r="I10" s="19" t="s">
        <v>18</v>
      </c>
      <c r="J10" s="19" t="s">
        <v>19</v>
      </c>
      <c r="K10" s="2"/>
      <c r="L10" s="20"/>
      <c r="M10" s="20"/>
      <c r="N10" s="20"/>
      <c r="O10" s="21"/>
      <c r="P10" s="22"/>
      <c r="Q10" s="13"/>
      <c r="R10" s="1"/>
      <c r="S10" s="23"/>
      <c r="T10" s="23"/>
      <c r="U10" s="24"/>
      <c r="V10" s="1"/>
      <c r="W10" s="23"/>
      <c r="X10" s="1"/>
      <c r="Y10" s="1"/>
      <c r="Z10" s="1"/>
    </row>
    <row r="11" spans="1:26" ht="24.75" customHeight="1">
      <c r="A11" s="25" t="str">
        <f>[1]dBASEPI!A6</f>
        <v>CX.C/360</v>
      </c>
      <c r="B11" s="26" t="str">
        <f>[1]dBASEPI!B6</f>
        <v>01100</v>
      </c>
      <c r="C11" s="26">
        <f>[1]dBASEPI!C6</f>
        <v>7897732609235</v>
      </c>
      <c r="D11" s="27" t="str">
        <f>[1]dBASEPI!D6</f>
        <v>AGUALEMÃ SOBRAL   30 ML</v>
      </c>
      <c r="E11" s="28">
        <f>[1]dBASEPI!E6</f>
        <v>3.6098953175999999</v>
      </c>
      <c r="F11" s="29">
        <f>[1]dBASEPI!F6</f>
        <v>720</v>
      </c>
      <c r="G11" s="28">
        <f>[1]dBASEPI!G6</f>
        <v>3.5015984580719999</v>
      </c>
      <c r="H11" s="30">
        <f>[1]dBASEPI!H6</f>
        <v>0.03</v>
      </c>
      <c r="I11" s="28">
        <f>[1]dBASEPI!I6</f>
        <v>3.3965505043298401</v>
      </c>
      <c r="J11" s="30">
        <f>[1]dBASEPI!J6</f>
        <v>0.03</v>
      </c>
      <c r="K11" s="31"/>
      <c r="L11" s="31"/>
      <c r="M11" s="31"/>
      <c r="N11" s="31"/>
      <c r="O11" s="32"/>
      <c r="P11" s="31"/>
      <c r="Q11" s="33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5" t="str">
        <f>[1]dBASEPI!A7</f>
        <v>CX.C/72</v>
      </c>
      <c r="B12" s="26" t="str">
        <f>[1]dBASEPI!B7</f>
        <v>01101</v>
      </c>
      <c r="C12" s="26">
        <f>[1]dBASEPI!C7</f>
        <v>7897732609242</v>
      </c>
      <c r="D12" s="27" t="str">
        <f>[1]dBASEPI!D7</f>
        <v>AGUALEMÃ SOBRAL 100 ML</v>
      </c>
      <c r="E12" s="28">
        <f>[1]dBASEPI!E7</f>
        <v>9.0663438671519998</v>
      </c>
      <c r="F12" s="29">
        <f>[1]dBASEPI!F7</f>
        <v>720</v>
      </c>
      <c r="G12" s="28">
        <f>[1]dBASEPI!G7</f>
        <v>8.7943535511374407</v>
      </c>
      <c r="H12" s="30">
        <f>[1]dBASEPI!H7</f>
        <v>0.03</v>
      </c>
      <c r="I12" s="28">
        <f>[1]dBASEPI!I7</f>
        <v>8.5305229446033177</v>
      </c>
      <c r="J12" s="30">
        <f>[1]dBASEPI!J7</f>
        <v>0.03</v>
      </c>
      <c r="K12" s="31"/>
      <c r="L12" s="31"/>
      <c r="M12" s="31"/>
      <c r="N12" s="31"/>
      <c r="O12" s="32"/>
      <c r="P12" s="32"/>
      <c r="Q12" s="33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5" t="str">
        <f>[1]dBASEPI!A8</f>
        <v>CX.C/48</v>
      </c>
      <c r="B13" s="26" t="str">
        <f>[1]dBASEPI!B8</f>
        <v>01102</v>
      </c>
      <c r="C13" s="26">
        <f>[1]dBASEPI!C8</f>
        <v>7897732609259</v>
      </c>
      <c r="D13" s="27" t="str">
        <f>[1]dBASEPI!D8</f>
        <v>AGUALEMÃ SOBRAL 200 ML</v>
      </c>
      <c r="E13" s="28">
        <f>[1]dBASEPI!E8</f>
        <v>11.63732354928</v>
      </c>
      <c r="F13" s="29">
        <f>[1]dBASEPI!F8</f>
        <v>1008</v>
      </c>
      <c r="G13" s="28">
        <f>[1]dBASEPI!G8</f>
        <v>11.171830607308799</v>
      </c>
      <c r="H13" s="30">
        <f>[1]dBASEPI!H8</f>
        <v>0.04</v>
      </c>
      <c r="I13" s="28">
        <f>[1]dBASEPI!I8</f>
        <v>10.836675689089535</v>
      </c>
      <c r="J13" s="30">
        <f>[1]dBASEPI!J8</f>
        <v>0.03</v>
      </c>
      <c r="K13" s="31"/>
      <c r="L13" s="31"/>
      <c r="M13" s="31"/>
      <c r="N13" s="31"/>
      <c r="O13" s="32"/>
      <c r="P13" s="32"/>
      <c r="Q13" s="33"/>
      <c r="R13" s="1"/>
      <c r="S13" s="23"/>
      <c r="T13" s="23"/>
      <c r="U13" s="24"/>
      <c r="V13" s="1"/>
      <c r="W13" s="23"/>
      <c r="X13" s="1"/>
      <c r="Y13" s="1"/>
      <c r="Z13" s="1"/>
    </row>
    <row r="14" spans="1:26" ht="24.75" customHeight="1">
      <c r="A14" s="25" t="str">
        <f>[1]dBASEPI!A9</f>
        <v>CX.C/48</v>
      </c>
      <c r="B14" s="26" t="str">
        <f>[1]dBASEPI!B9</f>
        <v>01019</v>
      </c>
      <c r="C14" s="26">
        <f>[1]dBASEPI!C9</f>
        <v>7897732606234</v>
      </c>
      <c r="D14" s="27" t="str">
        <f>[1]dBASEPI!D9</f>
        <v>INGLESA QUINA SOBRAL 430 ML</v>
      </c>
      <c r="E14" s="28">
        <f>[1]dBASEPI!E9</f>
        <v>10.613092233744</v>
      </c>
      <c r="F14" s="29">
        <f>[1]dBASEPI!F9</f>
        <v>144</v>
      </c>
      <c r="G14" s="28">
        <f>[1]dBASEPI!G9</f>
        <v>10.082437622056799</v>
      </c>
      <c r="H14" s="30">
        <f>[1]dBASEPI!H9</f>
        <v>0.05</v>
      </c>
      <c r="I14" s="28">
        <f>[1]dBASEPI!I9</f>
        <v>9.7799644933950951</v>
      </c>
      <c r="J14" s="30">
        <f>[1]dBASEPI!J9</f>
        <v>0.03</v>
      </c>
      <c r="K14" s="31"/>
      <c r="L14" s="31"/>
      <c r="M14" s="31"/>
      <c r="N14" s="31"/>
      <c r="O14" s="32"/>
      <c r="P14" s="32"/>
      <c r="Q14" s="33"/>
      <c r="R14" s="1"/>
      <c r="S14" s="23"/>
      <c r="T14" s="1"/>
      <c r="U14" s="24"/>
      <c r="V14" s="1"/>
      <c r="W14" s="1"/>
      <c r="X14" s="1"/>
      <c r="Y14" s="1"/>
      <c r="Z14" s="1"/>
    </row>
    <row r="15" spans="1:26" ht="24.75" customHeight="1">
      <c r="A15" s="25" t="str">
        <f>[1]dBASEPI!A10</f>
        <v>CX.C/100</v>
      </c>
      <c r="B15" s="26" t="str">
        <f>[1]dBASEPI!B10</f>
        <v>01069</v>
      </c>
      <c r="C15" s="26">
        <f>[1]dBASEPI!C10</f>
        <v>7897732607323</v>
      </c>
      <c r="D15" s="27" t="str">
        <f>[1]dBASEPI!D10</f>
        <v>MAGNESIA SOBRAL TRADICIONAL 100 ML</v>
      </c>
      <c r="E15" s="28">
        <f>[1]dBASEPI!E10</f>
        <v>3.8191468766879999</v>
      </c>
      <c r="F15" s="29">
        <f>[1]dBASEPI!F10</f>
        <v>1000</v>
      </c>
      <c r="G15" s="28">
        <f>[1]dBASEPI!G10</f>
        <v>3.2462748451848</v>
      </c>
      <c r="H15" s="30">
        <f>[1]dBASEPI!H10</f>
        <v>0.15</v>
      </c>
      <c r="I15" s="28">
        <f>[1]dBASEPI!I10</f>
        <v>3.1294089507581471</v>
      </c>
      <c r="J15" s="30">
        <f>[1]dBASEPI!J10</f>
        <v>3.5999999999999997E-2</v>
      </c>
      <c r="K15" s="1"/>
      <c r="L15" s="31"/>
      <c r="M15" s="31"/>
      <c r="N15" s="31"/>
      <c r="O15" s="32"/>
      <c r="P15" s="32"/>
      <c r="Q15" s="34"/>
      <c r="R15" s="1"/>
      <c r="S15" s="23"/>
      <c r="T15" s="1"/>
      <c r="U15" s="1"/>
      <c r="V15" s="1"/>
      <c r="W15" s="1"/>
      <c r="X15" s="1"/>
      <c r="Y15" s="1"/>
      <c r="Z15" s="1"/>
    </row>
    <row r="16" spans="1:26" ht="24.75" customHeight="1">
      <c r="A16" s="25" t="str">
        <f>[1]dBASEPI!A11</f>
        <v>CX.C/100</v>
      </c>
      <c r="B16" s="26" t="str">
        <f>[1]dBASEPI!B11</f>
        <v>01074</v>
      </c>
      <c r="C16" s="26">
        <f>[1]dBASEPI!C11</f>
        <v>7897732607347</v>
      </c>
      <c r="D16" s="27" t="str">
        <f>[1]dBASEPI!D11</f>
        <v>MAGNESIA SOBRAL HORTELÃ 100 ML</v>
      </c>
      <c r="E16" s="28">
        <f>[1]dBASEPI!E11</f>
        <v>3.8191468766879999</v>
      </c>
      <c r="F16" s="29">
        <f>[1]dBASEPI!F11</f>
        <v>300</v>
      </c>
      <c r="G16" s="28">
        <f>[1]dBASEPI!G11</f>
        <v>3.2462748451848</v>
      </c>
      <c r="H16" s="30">
        <f>[1]dBASEPI!H11</f>
        <v>0.15</v>
      </c>
      <c r="I16" s="28">
        <f>[1]dBASEPI!I11</f>
        <v>3.1294089507581471</v>
      </c>
      <c r="J16" s="30">
        <f>[1]dBASEPI!J11</f>
        <v>3.5999999999999997E-2</v>
      </c>
      <c r="K16" s="1"/>
      <c r="L16" s="31"/>
      <c r="M16" s="31"/>
      <c r="N16" s="31"/>
      <c r="O16" s="32"/>
      <c r="P16" s="32"/>
      <c r="Q16" s="34"/>
      <c r="R16" s="1"/>
      <c r="S16" s="23"/>
      <c r="T16" s="1"/>
      <c r="U16" s="1"/>
      <c r="V16" s="1"/>
      <c r="W16" s="1"/>
      <c r="X16" s="1"/>
      <c r="Y16" s="1"/>
      <c r="Z16" s="1"/>
    </row>
    <row r="17" spans="1:26" ht="24.75" customHeight="1">
      <c r="A17" s="25" t="str">
        <f>[1]dBASEPI!A12</f>
        <v>CX.C/36</v>
      </c>
      <c r="B17" s="26" t="str">
        <f>[1]dBASEPI!B12</f>
        <v>01127</v>
      </c>
      <c r="C17" s="26">
        <f>[1]dBASEPI!C12</f>
        <v>7897732609624</v>
      </c>
      <c r="D17" s="27" t="str">
        <f>[1]dBASEPI!D12</f>
        <v>MAGNESIA SOBRAL TRADICIONAL 300 ML</v>
      </c>
      <c r="E17" s="28">
        <f>[1]dBASEPI!E12</f>
        <v>8.9138500000000001</v>
      </c>
      <c r="F17" s="29">
        <f>[1]dBASEPI!F12</f>
        <v>360</v>
      </c>
      <c r="G17" s="28">
        <f>[1]dBASEPI!G12</f>
        <v>7.5767725000000006</v>
      </c>
      <c r="H17" s="30">
        <f>[1]dBASEPI!H12</f>
        <v>0.15</v>
      </c>
      <c r="I17" s="28">
        <f>[1]dBASEPI!I12</f>
        <v>7.3040086900000007</v>
      </c>
      <c r="J17" s="30">
        <f>[1]dBASEPI!J12</f>
        <v>3.5999999999999997E-2</v>
      </c>
      <c r="K17" s="1"/>
      <c r="L17" s="31"/>
      <c r="M17" s="31"/>
      <c r="N17" s="31"/>
      <c r="O17" s="31"/>
      <c r="P17" s="31"/>
      <c r="Q17" s="8"/>
      <c r="R17" s="1"/>
      <c r="S17" s="23"/>
      <c r="T17" s="1"/>
      <c r="U17" s="1"/>
      <c r="V17" s="1"/>
      <c r="W17" s="1"/>
      <c r="X17" s="1"/>
      <c r="Y17" s="1"/>
      <c r="Z17" s="1"/>
    </row>
    <row r="18" spans="1:26" ht="24.75" customHeight="1">
      <c r="A18" s="25" t="str">
        <f>[1]dBASEPI!A13</f>
        <v>CX.C/360</v>
      </c>
      <c r="B18" s="26" t="str">
        <f>[1]dBASEPI!B13</f>
        <v>01089</v>
      </c>
      <c r="C18" s="26">
        <f>[1]dBASEPI!C13</f>
        <v>7897732607804</v>
      </c>
      <c r="D18" s="27" t="str">
        <f>[1]dBASEPI!D13</f>
        <v>THEOGÓRICO B6 GOTAS 30 ML</v>
      </c>
      <c r="E18" s="28">
        <f>[1]dBASEPI!E13</f>
        <v>4.0259510491199997</v>
      </c>
      <c r="F18" s="29">
        <f>[1]dBASEPI!F13</f>
        <v>720</v>
      </c>
      <c r="G18" s="28">
        <f>[1]dBASEPI!G13</f>
        <v>3.9051725176463998</v>
      </c>
      <c r="H18" s="30">
        <f>[1]dBASEPI!H13</f>
        <v>0.03</v>
      </c>
      <c r="I18" s="28">
        <f>[1]dBASEPI!I13</f>
        <v>3.788017342117008</v>
      </c>
      <c r="J18" s="30">
        <f>[1]dBASEPI!J13</f>
        <v>0.03</v>
      </c>
      <c r="K18" s="1"/>
      <c r="L18" s="31"/>
      <c r="M18" s="31"/>
      <c r="N18" s="31"/>
      <c r="O18" s="32"/>
      <c r="P18" s="32"/>
      <c r="Q18" s="34"/>
      <c r="R18" s="1"/>
      <c r="S18" s="23"/>
      <c r="T18" s="1"/>
      <c r="U18" s="1"/>
      <c r="V18" s="1"/>
      <c r="W18" s="1"/>
      <c r="X18" s="1"/>
      <c r="Y18" s="1"/>
      <c r="Z18" s="1"/>
    </row>
    <row r="19" spans="1:26" ht="24.75" customHeight="1">
      <c r="A19" s="25" t="str">
        <f>[1]dBASEPI!A14</f>
        <v>CX.C/30</v>
      </c>
      <c r="B19" s="26" t="str">
        <f>[1]dBASEPI!B14</f>
        <v>01093</v>
      </c>
      <c r="C19" s="26">
        <f>[1]dBASEPI!C14</f>
        <v>7897732607989</v>
      </c>
      <c r="D19" s="27" t="str">
        <f>[1]dBASEPI!D14</f>
        <v>THEOGÓRICO B6 GOTAS 30 ML - DÚZIA</v>
      </c>
      <c r="E19" s="28">
        <f>[1]dBASEPI!E14</f>
        <v>22.059364800000001</v>
      </c>
      <c r="F19" s="29">
        <f>[1]dBASEPI!F14</f>
        <v>100</v>
      </c>
      <c r="G19" s="28">
        <f>[1]dBASEPI!G14</f>
        <v>21.5299400448</v>
      </c>
      <c r="H19" s="30">
        <f>[1]dBASEPI!H14</f>
        <v>2.4E-2</v>
      </c>
      <c r="I19" s="28">
        <f>[1]dBASEPI!I14</f>
        <v>20.888347831464959</v>
      </c>
      <c r="J19" s="30">
        <f>[1]dBASEPI!J14</f>
        <v>2.98E-2</v>
      </c>
      <c r="K19" s="1"/>
      <c r="L19" s="31"/>
      <c r="M19" s="31"/>
      <c r="N19" s="31"/>
      <c r="O19" s="32"/>
      <c r="P19" s="32"/>
      <c r="Q19" s="34"/>
      <c r="R19" s="1"/>
      <c r="S19" s="23"/>
      <c r="T19" s="1"/>
      <c r="U19" s="1"/>
      <c r="V19" s="1"/>
      <c r="W19" s="1"/>
      <c r="X19" s="1"/>
      <c r="Y19" s="1"/>
      <c r="Z19" s="1"/>
    </row>
    <row r="20" spans="1:26" ht="24.75" customHeight="1">
      <c r="A20" s="25" t="str">
        <f>[1]dBASEPI!A15</f>
        <v>CX.C/100</v>
      </c>
      <c r="B20" s="26" t="str">
        <f>[1]dBASEPI!B15</f>
        <v>01090</v>
      </c>
      <c r="C20" s="26">
        <f>[1]dBASEPI!C15</f>
        <v>7897732607781</v>
      </c>
      <c r="D20" s="27" t="str">
        <f>[1]dBASEPI!D15</f>
        <v>MANÁFIBRAS KIDS 30 ML</v>
      </c>
      <c r="E20" s="28">
        <f>[1]dBASEPI!E15</f>
        <v>3.03475945344</v>
      </c>
      <c r="F20" s="29">
        <f>[1]dBASEPI!F15</f>
        <v>200</v>
      </c>
      <c r="G20" s="28">
        <f>[1]dBASEPI!G15</f>
        <v>2.9588904671040002</v>
      </c>
      <c r="H20" s="30">
        <f>[1]dBASEPI!H15</f>
        <v>2.5000000000000001E-2</v>
      </c>
      <c r="I20" s="28">
        <f>[1]dBASEPI!I15</f>
        <v>2.8701237530908803</v>
      </c>
      <c r="J20" s="30">
        <f>[1]dBASEPI!J15</f>
        <v>0.03</v>
      </c>
      <c r="K20" s="1"/>
      <c r="L20" s="31"/>
      <c r="M20" s="31"/>
      <c r="N20" s="31"/>
      <c r="O20" s="32"/>
      <c r="P20" s="32"/>
      <c r="Q20" s="34"/>
      <c r="R20" s="1"/>
      <c r="S20" s="23"/>
      <c r="T20" s="1"/>
      <c r="U20" s="1"/>
      <c r="V20" s="1"/>
      <c r="W20" s="1"/>
      <c r="X20" s="1"/>
      <c r="Y20" s="1"/>
      <c r="Z20" s="1"/>
    </row>
    <row r="21" spans="1:26" ht="24" customHeight="1">
      <c r="A21" s="25" t="str">
        <f>[1]dBASEPI!A16</f>
        <v>CX. C/120</v>
      </c>
      <c r="B21" s="26" t="str">
        <f>[1]dBASEPI!B16</f>
        <v>01092</v>
      </c>
      <c r="C21" s="26">
        <f>[1]dBASEPI!C16</f>
        <v>7897732607897</v>
      </c>
      <c r="D21" s="27" t="str">
        <f>[1]dBASEPI!D16</f>
        <v>EXTRATO DE PRÓPOLIS VERDE 30% SOBRAL GOTAS 20 ML</v>
      </c>
      <c r="E21" s="28">
        <f>[1]dBASEPI!E16</f>
        <v>7.6142880000000002</v>
      </c>
      <c r="F21" s="29">
        <f>[1]dBASEPI!F16</f>
        <v>720</v>
      </c>
      <c r="G21" s="28">
        <f>[1]dBASEPI!G16</f>
        <v>7.2107307360000004</v>
      </c>
      <c r="H21" s="30">
        <f>[1]dBASEPI!H16</f>
        <v>5.2999999999999999E-2</v>
      </c>
      <c r="I21" s="28">
        <f>[1]dBASEPI!I16</f>
        <v>6.63387227712</v>
      </c>
      <c r="J21" s="30">
        <f>[1]dBASEPI!J16</f>
        <v>0.08</v>
      </c>
      <c r="K21" s="1"/>
      <c r="L21" s="31"/>
      <c r="M21" s="31"/>
      <c r="N21" s="31"/>
      <c r="O21" s="32"/>
      <c r="P21" s="32"/>
      <c r="Q21" s="33"/>
      <c r="R21" s="1"/>
      <c r="S21" s="1"/>
      <c r="T21" s="1"/>
      <c r="U21" s="24"/>
      <c r="V21" s="1"/>
      <c r="W21" s="1"/>
      <c r="X21" s="1"/>
      <c r="Y21" s="1"/>
      <c r="Z21" s="1"/>
    </row>
    <row r="22" spans="1:26" ht="24.75" customHeight="1">
      <c r="A22" s="25" t="str">
        <f>[1]dBASEPI!A17</f>
        <v>CX. C/48</v>
      </c>
      <c r="B22" s="26" t="str">
        <f>[1]dBASEPI!B17</f>
        <v>01025</v>
      </c>
      <c r="C22" s="26">
        <f>[1]dBASEPI!C17</f>
        <v>7897732606258</v>
      </c>
      <c r="D22" s="27" t="str">
        <f>[1]dBASEPI!D17</f>
        <v>PROPZINCO 100 ML</v>
      </c>
      <c r="E22" s="28">
        <f>[1]dBASEPI!E17</f>
        <v>4.8825363787199993</v>
      </c>
      <c r="F22" s="29">
        <f>[1]dBASEPI!F17</f>
        <v>96</v>
      </c>
      <c r="G22" s="28">
        <f>[1]dBASEPI!G17</f>
        <v>4.526111223073439</v>
      </c>
      <c r="H22" s="30">
        <f>[1]dBASEPI!H17</f>
        <v>7.2999999999999995E-2</v>
      </c>
      <c r="I22" s="28">
        <f>[1]dBASEPI!I17</f>
        <v>4.3903278863812361</v>
      </c>
      <c r="J22" s="30">
        <f>[1]dBASEPI!J17</f>
        <v>0.03</v>
      </c>
      <c r="K22" s="1"/>
      <c r="L22" s="31"/>
      <c r="M22" s="31"/>
      <c r="N22" s="31"/>
      <c r="O22" s="32"/>
      <c r="P22" s="32"/>
      <c r="Q22" s="33"/>
      <c r="R22" s="1"/>
      <c r="S22" s="23"/>
      <c r="T22" s="23"/>
      <c r="U22" s="24"/>
      <c r="V22" s="1"/>
      <c r="W22" s="23"/>
      <c r="X22" s="1"/>
      <c r="Y22" s="1"/>
      <c r="Z22" s="1"/>
    </row>
    <row r="23" spans="1:26" ht="24.75" customHeight="1">
      <c r="A23" s="25" t="str">
        <f>[1]dBASEPI!A18</f>
        <v>CX. C/48</v>
      </c>
      <c r="B23" s="26" t="str">
        <f>[1]dBASEPI!B18</f>
        <v>01105</v>
      </c>
      <c r="C23" s="26">
        <f>[1]dBASEPI!C18</f>
        <v>7897732609464</v>
      </c>
      <c r="D23" s="27" t="str">
        <f>[1]dBASEPI!D18</f>
        <v>PROPZINCO 30 ML SPRAY MENTA</v>
      </c>
      <c r="E23" s="28">
        <f>[1]dBASEPI!E18</f>
        <v>7.1895999999999995</v>
      </c>
      <c r="F23" s="29">
        <f>[1]dBASEPI!F18</f>
        <v>108</v>
      </c>
      <c r="G23" s="28">
        <f>[1]dBASEPI!G18</f>
        <v>5.7516799999999995</v>
      </c>
      <c r="H23" s="30">
        <f>[1]dBASEPI!H18</f>
        <v>0.2</v>
      </c>
      <c r="I23" s="28">
        <f>[1]dBASEPI!I18</f>
        <v>4.169967999999999</v>
      </c>
      <c r="J23" s="30">
        <f>[1]dBASEPI!J18</f>
        <v>0.27500000000000002</v>
      </c>
      <c r="K23" s="1"/>
      <c r="L23" s="31"/>
      <c r="M23" s="31"/>
      <c r="N23" s="31"/>
      <c r="O23" s="32"/>
      <c r="P23" s="32"/>
      <c r="Q23" s="34"/>
      <c r="R23" s="1"/>
      <c r="S23" s="23"/>
      <c r="T23" s="1"/>
      <c r="U23" s="1"/>
      <c r="V23" s="1"/>
      <c r="W23" s="1"/>
      <c r="X23" s="1"/>
      <c r="Y23" s="1"/>
      <c r="Z23" s="1"/>
    </row>
    <row r="24" spans="1:26" ht="24.75" customHeight="1">
      <c r="A24" s="25" t="str">
        <f>[1]dBASEPI!A19</f>
        <v>CX. C/48</v>
      </c>
      <c r="B24" s="26" t="str">
        <f>[1]dBASEPI!B19</f>
        <v>01104</v>
      </c>
      <c r="C24" s="26">
        <f>[1]dBASEPI!C19</f>
        <v>7897732609433</v>
      </c>
      <c r="D24" s="27" t="str">
        <f>[1]dBASEPI!D19</f>
        <v xml:space="preserve">PROPZINCO 30 ML SPRAY MEL </v>
      </c>
      <c r="E24" s="28">
        <f>[1]dBASEPI!E19</f>
        <v>7.1895999999999995</v>
      </c>
      <c r="F24" s="29">
        <f>[1]dBASEPI!F19</f>
        <v>108</v>
      </c>
      <c r="G24" s="28">
        <f>[1]dBASEPI!G19</f>
        <v>5.7516799999999995</v>
      </c>
      <c r="H24" s="30">
        <f>[1]dBASEPI!H19</f>
        <v>0.2</v>
      </c>
      <c r="I24" s="28">
        <f>[1]dBASEPI!I19</f>
        <v>4.169967999999999</v>
      </c>
      <c r="J24" s="30">
        <f>[1]dBASEPI!J19</f>
        <v>0.27500000000000002</v>
      </c>
      <c r="K24" s="1"/>
      <c r="L24" s="31"/>
      <c r="M24" s="31"/>
      <c r="N24" s="31"/>
      <c r="O24" s="32"/>
      <c r="P24" s="32"/>
      <c r="Q24" s="34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5" t="str">
        <f>[1]dBASEPI!A20</f>
        <v>CX. C/48</v>
      </c>
      <c r="B25" s="26" t="str">
        <f>[1]dBASEPI!B20</f>
        <v>01103</v>
      </c>
      <c r="C25" s="26">
        <f>[1]dBASEPI!C20</f>
        <v>7897732609402</v>
      </c>
      <c r="D25" s="27" t="str">
        <f>[1]dBASEPI!D20</f>
        <v>PROPZINCO 30 ML SPRAY GENGIBRE</v>
      </c>
      <c r="E25" s="28">
        <f>[1]dBASEPI!E20</f>
        <v>7.1895999999999995</v>
      </c>
      <c r="F25" s="29">
        <f>[1]dBASEPI!F20</f>
        <v>108</v>
      </c>
      <c r="G25" s="28">
        <f>[1]dBASEPI!G20</f>
        <v>5.7516799999999995</v>
      </c>
      <c r="H25" s="30">
        <f>[1]dBASEPI!H20</f>
        <v>0.2</v>
      </c>
      <c r="I25" s="28">
        <f>[1]dBASEPI!I20</f>
        <v>4.169967999999999</v>
      </c>
      <c r="J25" s="30">
        <f>[1]dBASEPI!J20</f>
        <v>0.27500000000000002</v>
      </c>
      <c r="K25" s="1"/>
      <c r="L25" s="31"/>
      <c r="M25" s="31"/>
      <c r="N25" s="31"/>
      <c r="O25" s="32"/>
      <c r="P25" s="32"/>
      <c r="Q25" s="34"/>
      <c r="R25" s="1"/>
      <c r="S25" s="23"/>
      <c r="T25" s="1"/>
      <c r="U25" s="1"/>
      <c r="V25" s="1"/>
      <c r="W25" s="1"/>
      <c r="X25" s="1"/>
      <c r="Y25" s="1"/>
      <c r="Z25" s="1"/>
    </row>
    <row r="26" spans="1:26" ht="24.75" customHeight="1">
      <c r="A26" s="25" t="str">
        <f>[1]dBASEPI!A21</f>
        <v>CX. C/48</v>
      </c>
      <c r="B26" s="26" t="str">
        <f>[1]dBASEPI!B21</f>
        <v>01106</v>
      </c>
      <c r="C26" s="26">
        <f>[1]dBASEPI!C21</f>
        <v>7897732609495</v>
      </c>
      <c r="D26" s="27" t="str">
        <f>[1]dBASEPI!D21</f>
        <v>PROPZINCO 30 ML SPRAY ROMÃ</v>
      </c>
      <c r="E26" s="28">
        <f>[1]dBASEPI!E21</f>
        <v>7.1895999999999995</v>
      </c>
      <c r="F26" s="29">
        <f>[1]dBASEPI!F21</f>
        <v>108</v>
      </c>
      <c r="G26" s="28">
        <f>[1]dBASEPI!G21</f>
        <v>5.7516799999999995</v>
      </c>
      <c r="H26" s="30">
        <f>[1]dBASEPI!H21</f>
        <v>0.2</v>
      </c>
      <c r="I26" s="28">
        <f>[1]dBASEPI!I21</f>
        <v>4.169967999999999</v>
      </c>
      <c r="J26" s="30">
        <f>[1]dBASEPI!J21</f>
        <v>0.27500000000000002</v>
      </c>
      <c r="K26" s="1"/>
      <c r="L26" s="31"/>
      <c r="M26" s="31"/>
      <c r="N26" s="31"/>
      <c r="O26" s="32"/>
      <c r="P26" s="32"/>
      <c r="Q26" s="34"/>
      <c r="R26" s="1"/>
      <c r="S26" s="23"/>
      <c r="T26" s="1"/>
      <c r="U26" s="1"/>
      <c r="V26" s="1"/>
      <c r="W26" s="1"/>
      <c r="X26" s="1"/>
      <c r="Y26" s="1"/>
      <c r="Z26" s="1"/>
    </row>
    <row r="27" spans="1:26" ht="24.75" customHeight="1">
      <c r="A27" s="25" t="str">
        <f>[1]dBASEPI!A22</f>
        <v>CX. C/48</v>
      </c>
      <c r="B27" s="26" t="str">
        <f>[1]dBASEPI!B22</f>
        <v>01060</v>
      </c>
      <c r="C27" s="26">
        <f>[1]dBASEPI!C22</f>
        <v>7897732606791</v>
      </c>
      <c r="D27" s="27" t="str">
        <f>[1]dBASEPI!D22</f>
        <v>AMARGOFIG 120 ML</v>
      </c>
      <c r="E27" s="28">
        <f>[1]dBASEPI!E22</f>
        <v>7.6847940998400004</v>
      </c>
      <c r="F27" s="29">
        <f>[1]dBASEPI!F22</f>
        <v>96</v>
      </c>
      <c r="G27" s="28">
        <f>[1]dBASEPI!G22</f>
        <v>7.2775000125484803</v>
      </c>
      <c r="H27" s="30">
        <f>[1]dBASEPI!H22</f>
        <v>5.2999999999999999E-2</v>
      </c>
      <c r="I27" s="28">
        <f>[1]dBASEPI!I22</f>
        <v>6.2586500107916931</v>
      </c>
      <c r="J27" s="30">
        <f>[1]dBASEPI!J22</f>
        <v>0.14000000000000001</v>
      </c>
      <c r="K27" s="1"/>
      <c r="L27" s="31"/>
      <c r="M27" s="31"/>
      <c r="N27" s="31"/>
      <c r="O27" s="32"/>
      <c r="P27" s="32"/>
      <c r="Q27" s="34"/>
      <c r="R27" s="1"/>
      <c r="S27" s="23"/>
      <c r="T27" s="23"/>
      <c r="U27" s="35"/>
      <c r="V27" s="1"/>
      <c r="W27" s="23"/>
      <c r="X27" s="1"/>
      <c r="Y27" s="1"/>
      <c r="Z27" s="1"/>
    </row>
    <row r="28" spans="1:26" ht="24.75" customHeight="1">
      <c r="A28" s="25" t="str">
        <f>[1]dBASEPI!A23</f>
        <v>CX. C/48</v>
      </c>
      <c r="B28" s="26" t="str">
        <f>[1]dBASEPI!B23</f>
        <v>01017</v>
      </c>
      <c r="C28" s="26">
        <f>[1]dBASEPI!C23</f>
        <v>7897732605978</v>
      </c>
      <c r="D28" s="27" t="str">
        <f>[1]dBASEPI!D23</f>
        <v>XAROPVITAN IMUNO</v>
      </c>
      <c r="E28" s="28">
        <f>[1]dBASEPI!E23</f>
        <v>4.8825363787199993</v>
      </c>
      <c r="F28" s="29">
        <f>[1]dBASEPI!F23</f>
        <v>96</v>
      </c>
      <c r="G28" s="28">
        <f>[1]dBASEPI!G23</f>
        <v>4.526111223073439</v>
      </c>
      <c r="H28" s="30">
        <f>[1]dBASEPI!H23</f>
        <v>7.2999999999999995E-2</v>
      </c>
      <c r="I28" s="28">
        <f>[1]dBASEPI!I23</f>
        <v>4.3903278863812361</v>
      </c>
      <c r="J28" s="30">
        <f>[1]dBASEPI!J23</f>
        <v>0.03</v>
      </c>
      <c r="K28" s="1"/>
      <c r="L28" s="31"/>
      <c r="M28" s="31"/>
      <c r="N28" s="31"/>
      <c r="O28" s="32"/>
      <c r="P28" s="32"/>
      <c r="Q28" s="33"/>
      <c r="R28" s="1"/>
      <c r="S28" s="23"/>
      <c r="T28" s="23"/>
      <c r="U28" s="24"/>
      <c r="V28" s="1"/>
      <c r="W28" s="23"/>
      <c r="X28" s="1"/>
      <c r="Y28" s="1"/>
      <c r="Z28" s="1"/>
    </row>
    <row r="29" spans="1:26" ht="24.75" customHeight="1">
      <c r="A29" s="25" t="str">
        <f>[1]dBASEPI!A24</f>
        <v>CX. C/48</v>
      </c>
      <c r="B29" s="26" t="str">
        <f>[1]dBASEPI!B24</f>
        <v>01072</v>
      </c>
      <c r="C29" s="26">
        <f>[1]dBASEPI!C24</f>
        <v>7897732607088</v>
      </c>
      <c r="D29" s="27" t="str">
        <f>[1]dBASEPI!D24</f>
        <v>SOBRALVIT COMPLEXO B SPRAY KIDS 20 ML</v>
      </c>
      <c r="E29" s="28">
        <f>[1]dBASEPI!E24</f>
        <v>7.1708429020800004</v>
      </c>
      <c r="F29" s="29">
        <f>[1]dBASEPI!F24</f>
        <v>96</v>
      </c>
      <c r="G29" s="28">
        <f>[1]dBASEPI!G24</f>
        <v>6.7907882282697605</v>
      </c>
      <c r="H29" s="30">
        <f>[1]dBASEPI!H24</f>
        <v>5.2999999999999999E-2</v>
      </c>
      <c r="I29" s="28">
        <f>[1]dBASEPI!I24</f>
        <v>6.4852027579976212</v>
      </c>
      <c r="J29" s="30">
        <f>[1]dBASEPI!J24</f>
        <v>4.4999999999999998E-2</v>
      </c>
      <c r="K29" s="1"/>
      <c r="L29" s="31"/>
      <c r="M29" s="31"/>
      <c r="N29" s="31"/>
      <c r="O29" s="32"/>
      <c r="P29" s="32"/>
      <c r="Q29" s="33"/>
      <c r="R29" s="1"/>
      <c r="S29" s="1"/>
      <c r="T29" s="1"/>
      <c r="U29" s="24"/>
      <c r="V29" s="1"/>
      <c r="W29" s="1"/>
      <c r="X29" s="1"/>
      <c r="Y29" s="1"/>
      <c r="Z29" s="1"/>
    </row>
    <row r="30" spans="1:26" ht="24.75" customHeight="1">
      <c r="A30" s="25" t="str">
        <f>[1]dBASEPI!A25</f>
        <v>CX. C/120</v>
      </c>
      <c r="B30" s="26" t="str">
        <f>[1]dBASEPI!B25</f>
        <v>01062</v>
      </c>
      <c r="C30" s="26">
        <f>[1]dBASEPI!C25</f>
        <v>7897732606845</v>
      </c>
      <c r="D30" s="27" t="str">
        <f>[1]dBASEPI!D25</f>
        <v>SOBRALVIT ADE KIDS 20 ML</v>
      </c>
      <c r="E30" s="28">
        <f>[1]dBASEPI!E25</f>
        <v>10.439550000000001</v>
      </c>
      <c r="F30" s="29">
        <f>[1]dBASEPI!F25</f>
        <v>240</v>
      </c>
      <c r="G30" s="28">
        <f>[1]dBASEPI!G25</f>
        <v>8.3526839549999998</v>
      </c>
      <c r="H30" s="30">
        <f>[1]dBASEPI!H25</f>
        <v>0.19989999999999999</v>
      </c>
      <c r="I30" s="28">
        <f>[1]dBASEPI!I25</f>
        <v>7.3085984606249994</v>
      </c>
      <c r="J30" s="30">
        <f>[1]dBASEPI!J25</f>
        <v>0.125</v>
      </c>
      <c r="K30" s="1"/>
      <c r="L30" s="31"/>
      <c r="M30" s="31"/>
      <c r="N30" s="31"/>
      <c r="O30" s="32"/>
      <c r="P30" s="32"/>
      <c r="Q30" s="34"/>
      <c r="R30" s="1"/>
      <c r="S30" s="23"/>
      <c r="T30" s="1"/>
      <c r="U30" s="1"/>
      <c r="V30" s="1"/>
      <c r="W30" s="1"/>
      <c r="X30" s="1"/>
      <c r="Y30" s="1"/>
      <c r="Z30" s="1"/>
    </row>
    <row r="31" spans="1:26" ht="24.75" customHeight="1">
      <c r="A31" s="25" t="str">
        <f>[1]dBASEPI!A26</f>
        <v>CX. C/120</v>
      </c>
      <c r="B31" s="26" t="str">
        <f>[1]dBASEPI!B26</f>
        <v>01018</v>
      </c>
      <c r="C31" s="26">
        <f>[1]dBASEPI!C26</f>
        <v>7897732606203</v>
      </c>
      <c r="D31" s="27" t="str">
        <f>[1]dBASEPI!D26</f>
        <v>SOBRALVIT D KIDS 20 ML COMERCIAL</v>
      </c>
      <c r="E31" s="28">
        <f>[1]dBASEPI!E26</f>
        <v>4.6347839999999998</v>
      </c>
      <c r="F31" s="29">
        <f>[1]dBASEPI!F26</f>
        <v>240</v>
      </c>
      <c r="G31" s="28">
        <f>[1]dBASEPI!G26</f>
        <v>4.5189143999999999</v>
      </c>
      <c r="H31" s="30">
        <f>[1]dBASEPI!H26</f>
        <v>2.5000000000000001E-2</v>
      </c>
      <c r="I31" s="28">
        <f>[1]dBASEPI!I26</f>
        <v>4.3878658823999999</v>
      </c>
      <c r="J31" s="30">
        <f>[1]dBASEPI!J26</f>
        <v>2.9000000000000001E-2</v>
      </c>
      <c r="K31" s="1"/>
      <c r="L31" s="31"/>
      <c r="M31" s="31"/>
      <c r="N31" s="31"/>
      <c r="O31" s="31"/>
      <c r="P31" s="32"/>
      <c r="Q31" s="33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25" t="str">
        <f>[1]dBASEPI!A27</f>
        <v>CX.C/120</v>
      </c>
      <c r="B32" s="26" t="str">
        <f>[1]dBASEPI!B27</f>
        <v>01016</v>
      </c>
      <c r="C32" s="26">
        <f>[1]dBASEPI!C27</f>
        <v>7897732605879</v>
      </c>
      <c r="D32" s="27" t="str">
        <f>[1]dBASEPI!D27</f>
        <v>DOSEVIT – VITAMINA D  20 ML</v>
      </c>
      <c r="E32" s="28">
        <f>[1]dBASEPI!E27</f>
        <v>4.6347839999999998</v>
      </c>
      <c r="F32" s="29">
        <f>[1]dBASEPI!F27</f>
        <v>240</v>
      </c>
      <c r="G32" s="28">
        <f>[1]dBASEPI!G27</f>
        <v>4.5189143999999999</v>
      </c>
      <c r="H32" s="30">
        <f>[1]dBASEPI!H27</f>
        <v>2.5000000000000001E-2</v>
      </c>
      <c r="I32" s="28">
        <f>[1]dBASEPI!I27</f>
        <v>4.3878658823999999</v>
      </c>
      <c r="J32" s="30">
        <f>[1]dBASEPI!J27</f>
        <v>2.9000000000000001E-2</v>
      </c>
      <c r="K32" s="1"/>
      <c r="L32" s="31"/>
      <c r="M32" s="31"/>
      <c r="N32" s="31"/>
      <c r="O32" s="32"/>
      <c r="P32" s="32"/>
      <c r="Q32" s="33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25" t="str">
        <f>[1]dBASEPI!A28</f>
        <v>CX. C/48</v>
      </c>
      <c r="B33" s="26" t="str">
        <f>[1]dBASEPI!B28</f>
        <v>01120</v>
      </c>
      <c r="C33" s="26">
        <f>[1]dBASEPI!C28</f>
        <v>7897732609860</v>
      </c>
      <c r="D33" s="27" t="str">
        <f>[1]dBASEPI!D28</f>
        <v>LAXDOSE 120 ML</v>
      </c>
      <c r="E33" s="28">
        <f>[1]dBASEPI!E28</f>
        <v>6.8761000000000001</v>
      </c>
      <c r="F33" s="29">
        <f>[1]dBASEPI!F28</f>
        <v>144</v>
      </c>
      <c r="G33" s="28">
        <f>[1]dBASEPI!G28</f>
        <v>6.7385780000000004</v>
      </c>
      <c r="H33" s="30">
        <f>[1]dBASEPI!H28</f>
        <v>0.02</v>
      </c>
      <c r="I33" s="28">
        <f>[1]dBASEPI!I28</f>
        <v>6.5027277699999999</v>
      </c>
      <c r="J33" s="30">
        <f>[1]dBASEPI!J28</f>
        <v>3.5000000000000003E-2</v>
      </c>
      <c r="K33" s="1"/>
      <c r="L33" s="31"/>
      <c r="M33" s="31"/>
      <c r="N33" s="31"/>
      <c r="O33" s="32"/>
      <c r="P33" s="31"/>
      <c r="Q33" s="33"/>
      <c r="R33" s="1"/>
      <c r="S33" s="23"/>
      <c r="T33" s="1"/>
      <c r="U33" s="1"/>
      <c r="V33" s="1"/>
      <c r="W33" s="1"/>
      <c r="X33" s="1"/>
      <c r="Y33" s="1"/>
      <c r="Z33" s="1"/>
    </row>
    <row r="34" spans="1:26" ht="24.75" customHeight="1">
      <c r="A34" s="25" t="str">
        <f>[1]dBASEPI!A29</f>
        <v>CX.C/48</v>
      </c>
      <c r="B34" s="26" t="str">
        <f>[1]dBASEPI!B29</f>
        <v>01121</v>
      </c>
      <c r="C34" s="26">
        <f>[1]dBASEPI!C29</f>
        <v>7897732609884</v>
      </c>
      <c r="D34" s="27" t="str">
        <f>[1]dBASEPI!D29</f>
        <v>LAXDOSE KIDS 120 ML</v>
      </c>
      <c r="E34" s="28">
        <f>[1]dBASEPI!E29</f>
        <v>6.8761000000000001</v>
      </c>
      <c r="F34" s="29">
        <f>[1]dBASEPI!F29</f>
        <v>144</v>
      </c>
      <c r="G34" s="28">
        <f>[1]dBASEPI!G29</f>
        <v>6.7385780000000004</v>
      </c>
      <c r="H34" s="30">
        <f>[1]dBASEPI!H29</f>
        <v>0.02</v>
      </c>
      <c r="I34" s="28">
        <f>[1]dBASEPI!I29</f>
        <v>6.5027277699999999</v>
      </c>
      <c r="J34" s="30">
        <f>[1]dBASEPI!J29</f>
        <v>3.5000000000000003E-2</v>
      </c>
      <c r="K34" s="1"/>
      <c r="L34" s="31"/>
      <c r="M34" s="31"/>
      <c r="N34" s="31"/>
      <c r="O34" s="32"/>
      <c r="P34" s="31"/>
      <c r="Q34" s="33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25" t="str">
        <f>[1]dBASEPI!A30</f>
        <v>CX. C/48</v>
      </c>
      <c r="B35" s="26" t="str">
        <f>[1]dBASEPI!B30</f>
        <v>01064</v>
      </c>
      <c r="C35" s="26">
        <f>[1]dBASEPI!C30</f>
        <v>7897732606753</v>
      </c>
      <c r="D35" s="27" t="str">
        <f>[1]dBASEPI!D30</f>
        <v>SALUDOZ ÔMEGA AZ 60</v>
      </c>
      <c r="E35" s="28">
        <f>[1]dBASEPI!E30</f>
        <v>23.0945</v>
      </c>
      <c r="F35" s="29">
        <f>[1]dBASEPI!F30</f>
        <v>144</v>
      </c>
      <c r="G35" s="28">
        <f>[1]dBASEPI!G30</f>
        <v>22.170719999999999</v>
      </c>
      <c r="H35" s="30">
        <f>[1]dBASEPI!H30</f>
        <v>0.04</v>
      </c>
      <c r="I35" s="28">
        <f>[1]dBASEPI!I30</f>
        <v>20.99567184</v>
      </c>
      <c r="J35" s="30">
        <f>[1]dBASEPI!J30</f>
        <v>5.2999999999999999E-2</v>
      </c>
      <c r="K35" s="1"/>
      <c r="L35" s="31"/>
      <c r="M35" s="31"/>
      <c r="N35" s="31"/>
      <c r="O35" s="32"/>
      <c r="P35" s="32"/>
      <c r="Q35" s="33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25" t="str">
        <f>[1]dBASEPI!A31</f>
        <v>CX. C/48</v>
      </c>
      <c r="B36" s="26" t="str">
        <f>[1]dBASEPI!B31</f>
        <v>01096</v>
      </c>
      <c r="C36" s="26">
        <f>[1]dBASEPI!C31</f>
        <v>7897732608061</v>
      </c>
      <c r="D36" s="27" t="str">
        <f>[1]dBASEPI!D31</f>
        <v>CALCIOLAX B12 240 ML</v>
      </c>
      <c r="E36" s="28">
        <f>[1]dBASEPI!E31</f>
        <v>6.7976832000000007</v>
      </c>
      <c r="F36" s="29">
        <f>[1]dBASEPI!F31</f>
        <v>96</v>
      </c>
      <c r="G36" s="28">
        <f>[1]dBASEPI!G31</f>
        <v>6.6617295360000011</v>
      </c>
      <c r="H36" s="30">
        <f>[1]dBASEPI!H31</f>
        <v>0.02</v>
      </c>
      <c r="I36" s="28">
        <f>[1]dBASEPI!I31</f>
        <v>6.4618776499200008</v>
      </c>
      <c r="J36" s="30">
        <f>[1]dBASEPI!J31</f>
        <v>0.03</v>
      </c>
      <c r="K36" s="1"/>
      <c r="L36" s="31"/>
      <c r="M36" s="31"/>
      <c r="N36" s="31"/>
      <c r="O36" s="32"/>
      <c r="P36" s="32"/>
      <c r="Q36" s="33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25" t="str">
        <f>[1]dBASEPI!A32</f>
        <v>CX. C/48</v>
      </c>
      <c r="B37" s="26" t="str">
        <f>[1]dBASEPI!B32</f>
        <v>01097</v>
      </c>
      <c r="C37" s="26">
        <f>[1]dBASEPI!C32</f>
        <v>7897732607958</v>
      </c>
      <c r="D37" s="27" t="str">
        <f>[1]dBASEPI!D32</f>
        <v>CALCIOLAX D3 240 ML</v>
      </c>
      <c r="E37" s="28">
        <f>[1]dBASEPI!E32</f>
        <v>7.1287392000000001</v>
      </c>
      <c r="F37" s="29">
        <f>[1]dBASEPI!F32</f>
        <v>96</v>
      </c>
      <c r="G37" s="28">
        <f>[1]dBASEPI!G32</f>
        <v>6.9861644160000003</v>
      </c>
      <c r="H37" s="30">
        <f>[1]dBASEPI!H32</f>
        <v>0.02</v>
      </c>
      <c r="I37" s="28">
        <f>[1]dBASEPI!I32</f>
        <v>6.7765794835199999</v>
      </c>
      <c r="J37" s="30">
        <f>[1]dBASEPI!J32</f>
        <v>0.03</v>
      </c>
      <c r="K37" s="36"/>
      <c r="L37" s="31"/>
      <c r="M37" s="31"/>
      <c r="N37" s="31"/>
      <c r="O37" s="32"/>
      <c r="P37" s="32"/>
      <c r="Q37" s="33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25" t="str">
        <f>[1]dBASEPI!A33</f>
        <v>CX. C/48</v>
      </c>
      <c r="B38" s="26" t="str">
        <f>[1]dBASEPI!B33</f>
        <v>01098</v>
      </c>
      <c r="C38" s="26">
        <f>[1]dBASEPI!C33</f>
        <v>7897732608085</v>
      </c>
      <c r="D38" s="27" t="str">
        <f>[1]dBASEPI!D33</f>
        <v>CALCIOLAX KIDS 240 ML</v>
      </c>
      <c r="E38" s="28">
        <f>[1]dBASEPI!E33</f>
        <v>7.4929007999999993</v>
      </c>
      <c r="F38" s="29">
        <f>[1]dBASEPI!F33</f>
        <v>96</v>
      </c>
      <c r="G38" s="28">
        <f>[1]dBASEPI!G33</f>
        <v>7.3430427839999997</v>
      </c>
      <c r="H38" s="30">
        <f>[1]dBASEPI!H33</f>
        <v>0.02</v>
      </c>
      <c r="I38" s="28">
        <f>[1]dBASEPI!I33</f>
        <v>7.1227515004799997</v>
      </c>
      <c r="J38" s="30">
        <f>[1]dBASEPI!J33</f>
        <v>0.03</v>
      </c>
      <c r="K38" s="36"/>
      <c r="L38" s="31"/>
      <c r="M38" s="31"/>
      <c r="N38" s="31"/>
      <c r="O38" s="32"/>
      <c r="P38" s="32"/>
      <c r="Q38" s="33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5" t="str">
        <f>[1]dBASEPI!A34</f>
        <v>CX. C/50</v>
      </c>
      <c r="B39" s="26" t="str">
        <f>[1]dBASEPI!B34</f>
        <v>01124</v>
      </c>
      <c r="C39" s="26">
        <f>[1]dBASEPI!C34</f>
        <v>7897732609945</v>
      </c>
      <c r="D39" s="27" t="str">
        <f>[1]dBASEPI!D34</f>
        <v>CALCIOLAX FIXA 90 COMPRIMIDOS</v>
      </c>
      <c r="E39" s="28">
        <f>[1]dBASEPI!E34</f>
        <v>14.1075</v>
      </c>
      <c r="F39" s="29">
        <f>[1]dBASEPI!F34</f>
        <v>100</v>
      </c>
      <c r="G39" s="28">
        <f>[1]dBASEPI!G34</f>
        <v>13.895887500000001</v>
      </c>
      <c r="H39" s="30">
        <f>[1]dBASEPI!H34</f>
        <v>1.4999999999999999E-2</v>
      </c>
      <c r="I39" s="28">
        <f>[1]dBASEPI!I34</f>
        <v>13.49985470625</v>
      </c>
      <c r="J39" s="30">
        <f>[1]dBASEPI!J34</f>
        <v>2.8500000000000001E-2</v>
      </c>
      <c r="K39" s="36"/>
      <c r="L39" s="31"/>
      <c r="M39" s="31"/>
      <c r="N39" s="31"/>
      <c r="O39" s="32"/>
      <c r="P39" s="32"/>
      <c r="Q39" s="33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5" t="str">
        <f>[1]dBASEPI!A35</f>
        <v>CX. C/50</v>
      </c>
      <c r="B40" s="26" t="str">
        <f>[1]dBASEPI!B35</f>
        <v>01123</v>
      </c>
      <c r="C40" s="26">
        <f>[1]dBASEPI!C35</f>
        <v>7897732609648</v>
      </c>
      <c r="D40" s="27" t="str">
        <f>[1]dBASEPI!D35</f>
        <v>CALCIOLAX ARTICULE 60 COMPRIMIDOS</v>
      </c>
      <c r="E40" s="28">
        <f>[1]dBASEPI!E35</f>
        <v>29.113699999999998</v>
      </c>
      <c r="F40" s="29">
        <f>[1]dBASEPI!F35</f>
        <v>100</v>
      </c>
      <c r="G40" s="28">
        <f>[1]dBASEPI!G35</f>
        <v>28.5896534</v>
      </c>
      <c r="H40" s="30">
        <f>[1]dBASEPI!H35</f>
        <v>1.7999999999999999E-2</v>
      </c>
      <c r="I40" s="28">
        <f>[1]dBASEPI!I35</f>
        <v>28.0321551587</v>
      </c>
      <c r="J40" s="30">
        <f>[1]dBASEPI!J35</f>
        <v>1.95E-2</v>
      </c>
      <c r="K40" s="1"/>
      <c r="L40" s="1"/>
      <c r="M40" s="1"/>
      <c r="N40" s="1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5" t="str">
        <f>[1]dBASEPI!A36</f>
        <v>CX. C/50</v>
      </c>
      <c r="B41" s="26" t="str">
        <f>[1]dBASEPI!B36</f>
        <v>01070</v>
      </c>
      <c r="C41" s="26">
        <f>[1]dBASEPI!C36</f>
        <v>7897732607224</v>
      </c>
      <c r="D41" s="27" t="str">
        <f>[1]dBASEPI!D36</f>
        <v>MOVIMEX COMPRIMIDO</v>
      </c>
      <c r="E41" s="28">
        <f>[1]dBASEPI!E36</f>
        <v>24.465038400000005</v>
      </c>
      <c r="F41" s="29">
        <f>[1]dBASEPI!F36</f>
        <v>100</v>
      </c>
      <c r="G41" s="28">
        <f>[1]dBASEPI!G36</f>
        <v>24.024667708800003</v>
      </c>
      <c r="H41" s="30">
        <f>[1]dBASEPI!H36</f>
        <v>1.7999999999999999E-2</v>
      </c>
      <c r="I41" s="28">
        <f>[1]dBASEPI!I36</f>
        <v>23.736371696294402</v>
      </c>
      <c r="J41" s="30">
        <f>[1]dBASEPI!J36</f>
        <v>1.2E-2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5" t="str">
        <f>[1]dBASEPI!A37</f>
        <v>CX. C/50</v>
      </c>
      <c r="B42" s="26" t="str">
        <f>[1]dBASEPI!B37</f>
        <v>01132</v>
      </c>
      <c r="C42" s="26">
        <f>[1]dBASEPI!C37</f>
        <v>7897732610118</v>
      </c>
      <c r="D42" s="27" t="str">
        <f>[1]dBASEPI!D37</f>
        <v>MOVIMEX 60 COMPRIMIDOS</v>
      </c>
      <c r="E42" s="28">
        <f>[1]dBASEPI!E37</f>
        <v>35.958449999999999</v>
      </c>
      <c r="F42" s="29">
        <f>[1]dBASEPI!F37</f>
        <v>100</v>
      </c>
      <c r="G42" s="28">
        <f>[1]dBASEPI!G37</f>
        <v>35.311197899999996</v>
      </c>
      <c r="H42" s="30">
        <f>[1]dBASEPI!H37</f>
        <v>1.7999999999999999E-2</v>
      </c>
      <c r="I42" s="28">
        <f>[1]dBASEPI!I37</f>
        <v>34.887463525199998</v>
      </c>
      <c r="J42" s="30">
        <f>[1]dBASEPI!J37</f>
        <v>1.2E-2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5" t="str">
        <f>[1]dBASEPI!A38</f>
        <v>CX. C/24</v>
      </c>
      <c r="B43" s="26" t="str">
        <f>[1]dBASEPI!B38</f>
        <v>01107</v>
      </c>
      <c r="C43" s="26">
        <f>[1]dBASEPI!C38</f>
        <v>7897732608108</v>
      </c>
      <c r="D43" s="27" t="str">
        <f>[1]dBASEPI!D38</f>
        <v>SORALYT TRADICIONAL 450 ML</v>
      </c>
      <c r="E43" s="28">
        <f>[1]dBASEPI!E38</f>
        <v>4.7861000000000002</v>
      </c>
      <c r="F43" s="29">
        <f>[1]dBASEPI!F38</f>
        <v>48</v>
      </c>
      <c r="G43" s="28">
        <f>[1]dBASEPI!G38</f>
        <v>4.6425170000000007</v>
      </c>
      <c r="H43" s="30">
        <f>[1]dBASEPI!H38</f>
        <v>0.03</v>
      </c>
      <c r="I43" s="28">
        <f>[1]dBASEPI!I38</f>
        <v>4.5032414900000006</v>
      </c>
      <c r="J43" s="30">
        <f>[1]dBASEPI!J38</f>
        <v>0.03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5" t="str">
        <f>[1]dBASEPI!A39</f>
        <v>CX. C/24</v>
      </c>
      <c r="B44" s="26" t="str">
        <f>[1]dBASEPI!B39</f>
        <v>01108</v>
      </c>
      <c r="C44" s="26">
        <f>[1]dBASEPI!C39</f>
        <v>7897732608115</v>
      </c>
      <c r="D44" s="27" t="str">
        <f>[1]dBASEPI!D39</f>
        <v>SORALYT SABOR COCO 450 ML</v>
      </c>
      <c r="E44" s="28">
        <f>[1]dBASEPI!E39</f>
        <v>4.7861000000000002</v>
      </c>
      <c r="F44" s="29">
        <f>[1]dBASEPI!F39</f>
        <v>48</v>
      </c>
      <c r="G44" s="28">
        <f>[1]dBASEPI!G39</f>
        <v>4.6425170000000007</v>
      </c>
      <c r="H44" s="30">
        <f>[1]dBASEPI!H39</f>
        <v>0.03</v>
      </c>
      <c r="I44" s="28">
        <f>[1]dBASEPI!I39</f>
        <v>4.5032414900000006</v>
      </c>
      <c r="J44" s="30">
        <f>[1]dBASEPI!J39</f>
        <v>0.03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25" t="str">
        <f>[1]dBASEPI!A40</f>
        <v>CX. C/24</v>
      </c>
      <c r="B45" s="26" t="str">
        <f>[1]dBASEPI!B40</f>
        <v>01109</v>
      </c>
      <c r="C45" s="26">
        <f>[1]dBASEPI!C40</f>
        <v>7897732608122</v>
      </c>
      <c r="D45" s="27" t="str">
        <f>[1]dBASEPI!D40</f>
        <v>SORALYT SABOR GUARANÁ 450 ML</v>
      </c>
      <c r="E45" s="28">
        <f>[1]dBASEPI!E40</f>
        <v>4.7861000000000002</v>
      </c>
      <c r="F45" s="29">
        <f>[1]dBASEPI!F40</f>
        <v>48</v>
      </c>
      <c r="G45" s="28">
        <f>[1]dBASEPI!G40</f>
        <v>4.6425170000000007</v>
      </c>
      <c r="H45" s="30">
        <f>[1]dBASEPI!H40</f>
        <v>0.03</v>
      </c>
      <c r="I45" s="28">
        <f>[1]dBASEPI!I40</f>
        <v>4.5032414900000006</v>
      </c>
      <c r="J45" s="30">
        <f>[1]dBASEPI!J40</f>
        <v>0.03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5" t="str">
        <f>[1]dBASEPI!A41</f>
        <v>CX. C/24</v>
      </c>
      <c r="B46" s="26" t="str">
        <f>[1]dBASEPI!B41</f>
        <v>01110</v>
      </c>
      <c r="C46" s="26">
        <f>[1]dBASEPI!C41</f>
        <v>7897732608139</v>
      </c>
      <c r="D46" s="27" t="str">
        <f>[1]dBASEPI!D41</f>
        <v>SORALYT SABOR MAÇÃ 450 ML</v>
      </c>
      <c r="E46" s="28">
        <f>[1]dBASEPI!E41</f>
        <v>4.7861000000000002</v>
      </c>
      <c r="F46" s="29">
        <f>[1]dBASEPI!F41</f>
        <v>48</v>
      </c>
      <c r="G46" s="28">
        <f>[1]dBASEPI!G41</f>
        <v>4.6425170000000007</v>
      </c>
      <c r="H46" s="30">
        <f>[1]dBASEPI!H41</f>
        <v>0.03</v>
      </c>
      <c r="I46" s="28">
        <f>[1]dBASEPI!I41</f>
        <v>4.5032414900000006</v>
      </c>
      <c r="J46" s="30">
        <f>[1]dBASEPI!J41</f>
        <v>0.03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5" t="str">
        <f>[1]dBASEPI!A42</f>
        <v>CX. C/24</v>
      </c>
      <c r="B47" s="26" t="str">
        <f>[1]dBASEPI!B42</f>
        <v>01111</v>
      </c>
      <c r="C47" s="26">
        <f>[1]dBASEPI!C42</f>
        <v>7897732608153</v>
      </c>
      <c r="D47" s="27" t="str">
        <f>[1]dBASEPI!D42</f>
        <v>SORALYT SABOR UVA 450 ML</v>
      </c>
      <c r="E47" s="28">
        <f>[1]dBASEPI!E42</f>
        <v>4.7861000000000002</v>
      </c>
      <c r="F47" s="29">
        <f>[1]dBASEPI!F42</f>
        <v>48</v>
      </c>
      <c r="G47" s="28">
        <f>[1]dBASEPI!G42</f>
        <v>4.6425170000000007</v>
      </c>
      <c r="H47" s="30">
        <f>[1]dBASEPI!H42</f>
        <v>0.03</v>
      </c>
      <c r="I47" s="28">
        <f>[1]dBASEPI!I42</f>
        <v>4.5032414900000006</v>
      </c>
      <c r="J47" s="30">
        <f>[1]dBASEPI!J42</f>
        <v>0.03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5" t="str">
        <f>[1]dBASEPI!A43</f>
        <v>CX. C/24</v>
      </c>
      <c r="B48" s="26" t="str">
        <f>[1]dBASEPI!B43</f>
        <v>01112</v>
      </c>
      <c r="C48" s="26">
        <f>[1]dBASEPI!C43</f>
        <v>7897732608146</v>
      </c>
      <c r="D48" s="27" t="str">
        <f>[1]dBASEPI!D43</f>
        <v>SORALYT SABOR MORANGO 450 ML</v>
      </c>
      <c r="E48" s="28">
        <f>[1]dBASEPI!E43</f>
        <v>4.7861000000000002</v>
      </c>
      <c r="F48" s="29">
        <f>[1]dBASEPI!F43</f>
        <v>48</v>
      </c>
      <c r="G48" s="28">
        <f>[1]dBASEPI!G43</f>
        <v>4.6425170000000007</v>
      </c>
      <c r="H48" s="30">
        <f>[1]dBASEPI!H43</f>
        <v>0.03</v>
      </c>
      <c r="I48" s="28">
        <f>[1]dBASEPI!I43</f>
        <v>4.5032414900000006</v>
      </c>
      <c r="J48" s="30">
        <f>[1]dBASEPI!J43</f>
        <v>0.03</v>
      </c>
      <c r="K48" s="1"/>
      <c r="L48" s="31"/>
      <c r="M48" s="31"/>
      <c r="N48" s="31"/>
      <c r="O48" s="32"/>
      <c r="P48" s="32"/>
      <c r="Q48" s="33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5" t="str">
        <f>[1]dBASEPI!A44</f>
        <v>CX. C/24</v>
      </c>
      <c r="B49" s="26" t="str">
        <f>[1]dBASEPI!B44</f>
        <v>01113</v>
      </c>
      <c r="C49" s="26">
        <f>[1]dBASEPI!C44</f>
        <v>7897732609334</v>
      </c>
      <c r="D49" s="27" t="str">
        <f>[1]dBASEPI!D44</f>
        <v>SORALYT SABOR LARANJA 450 ML</v>
      </c>
      <c r="E49" s="28">
        <f>[1]dBASEPI!E44</f>
        <v>4.7861000000000002</v>
      </c>
      <c r="F49" s="29">
        <f>[1]dBASEPI!F44</f>
        <v>48</v>
      </c>
      <c r="G49" s="28">
        <f>[1]dBASEPI!G44</f>
        <v>4.6425170000000007</v>
      </c>
      <c r="H49" s="30">
        <f>[1]dBASEPI!H44</f>
        <v>0.03</v>
      </c>
      <c r="I49" s="28">
        <f>[1]dBASEPI!I44</f>
        <v>4.5032414900000006</v>
      </c>
      <c r="J49" s="30">
        <f>[1]dBASEPI!J44</f>
        <v>0.03</v>
      </c>
      <c r="K49" s="1"/>
      <c r="L49" s="31"/>
      <c r="M49" s="31"/>
      <c r="N49" s="31"/>
      <c r="O49" s="32"/>
      <c r="P49" s="32"/>
      <c r="Q49" s="33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5" t="str">
        <f>[1]dBASEPI!A45</f>
        <v>CX. C/100</v>
      </c>
      <c r="B50" s="26" t="str">
        <f>[1]dBASEPI!B45</f>
        <v>01075</v>
      </c>
      <c r="C50" s="26">
        <f>[1]dBASEPI!C45</f>
        <v>7897732607521</v>
      </c>
      <c r="D50" s="27" t="str">
        <f>[1]dBASEPI!D45</f>
        <v>ÓLEO DE COPAÍBA SOBRAL 100% PURO 30 ML</v>
      </c>
      <c r="E50" s="28">
        <f>[1]dBASEPI!E45</f>
        <v>6.5107680000000006</v>
      </c>
      <c r="F50" s="29">
        <f>[1]dBASEPI!F45</f>
        <v>300</v>
      </c>
      <c r="G50" s="28">
        <f>[1]dBASEPI!G45</f>
        <v>6.3610203360000002</v>
      </c>
      <c r="H50" s="30">
        <f>[1]dBASEPI!H45</f>
        <v>2.3E-2</v>
      </c>
      <c r="I50" s="28">
        <f>[1]dBASEPI!I45</f>
        <v>6.1701897259200003</v>
      </c>
      <c r="J50" s="30">
        <f>[1]dBASEPI!J45</f>
        <v>0.03</v>
      </c>
      <c r="K50" s="1"/>
      <c r="L50" s="31"/>
      <c r="M50" s="31"/>
      <c r="N50" s="31"/>
      <c r="O50" s="32"/>
      <c r="P50" s="32"/>
      <c r="Q50" s="33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5" t="str">
        <f>[1]dBASEPI!A46</f>
        <v>CX. C/100</v>
      </c>
      <c r="B51" s="26" t="str">
        <f>[1]dBASEPI!B46</f>
        <v>01081</v>
      </c>
      <c r="C51" s="26">
        <f>[1]dBASEPI!C46</f>
        <v>7897732607569</v>
      </c>
      <c r="D51" s="27" t="str">
        <f>[1]dBASEPI!D46</f>
        <v>ÓLEO DE BABOSA SOBRAL 100% PURO 30 ML</v>
      </c>
      <c r="E51" s="28">
        <f>[1]dBASEPI!E46</f>
        <v>4.7024999999999997</v>
      </c>
      <c r="F51" s="29">
        <f>[1]dBASEPI!F46</f>
        <v>200</v>
      </c>
      <c r="G51" s="28">
        <f>[1]dBASEPI!G46</f>
        <v>4.2322499999999996</v>
      </c>
      <c r="H51" s="30">
        <f>[1]dBASEPI!H46</f>
        <v>0.1</v>
      </c>
      <c r="I51" s="28">
        <f>[1]dBASEPI!I46</f>
        <v>3.8090249999999997</v>
      </c>
      <c r="J51" s="30">
        <f>[1]dBASEPI!J46</f>
        <v>0.1</v>
      </c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5" t="str">
        <f>[1]dBASEPI!A47</f>
        <v>CX. C/100</v>
      </c>
      <c r="B52" s="26" t="str">
        <f>[1]dBASEPI!B47</f>
        <v>01130</v>
      </c>
      <c r="C52" s="26">
        <f>[1]dBASEPI!C47</f>
        <v>7897732610002</v>
      </c>
      <c r="D52" s="27" t="str">
        <f>[1]dBASEPI!D47</f>
        <v>ÓLEO DE BABOSA SOBRAL 50 ML</v>
      </c>
      <c r="E52" s="28">
        <f>[1]dBASEPI!E47</f>
        <v>4.5039499999999997</v>
      </c>
      <c r="F52" s="29">
        <f>[1]dBASEPI!F47</f>
        <v>200</v>
      </c>
      <c r="G52" s="28">
        <f>[1]dBASEPI!G47</f>
        <v>4.3913512499999996</v>
      </c>
      <c r="H52" s="30">
        <f>[1]dBASEPI!H47</f>
        <v>2.5000000000000001E-2</v>
      </c>
      <c r="I52" s="28">
        <f>[1]dBASEPI!I47</f>
        <v>4.2815674687499996</v>
      </c>
      <c r="J52" s="30">
        <f>[1]dBASEPI!J47</f>
        <v>2.5000000000000001E-2</v>
      </c>
      <c r="K52" s="1"/>
      <c r="L52" s="31"/>
      <c r="M52" s="31"/>
      <c r="N52" s="31"/>
      <c r="O52" s="32"/>
      <c r="P52" s="32"/>
      <c r="Q52" s="33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5" t="str">
        <f>[1]dBASEPI!A48</f>
        <v>CX. C/100</v>
      </c>
      <c r="B53" s="26" t="str">
        <f>[1]dBASEPI!B48</f>
        <v>01078</v>
      </c>
      <c r="C53" s="26">
        <f>[1]dBASEPI!C48</f>
        <v>7897732607675</v>
      </c>
      <c r="D53" s="27" t="str">
        <f>[1]dBASEPI!D48</f>
        <v>ÓLEO DE GIRASSOL SOBRAL 100% PURO 50 ML</v>
      </c>
      <c r="E53" s="28">
        <f>[1]dBASEPI!E48</f>
        <v>4.13608344864</v>
      </c>
      <c r="F53" s="29">
        <f>[1]dBASEPI!F48</f>
        <v>200</v>
      </c>
      <c r="G53" s="28">
        <f>[1]dBASEPI!G48</f>
        <v>4.0533617796671999</v>
      </c>
      <c r="H53" s="30">
        <f>[1]dBASEPI!H48</f>
        <v>0.02</v>
      </c>
      <c r="I53" s="28">
        <f>[1]dBASEPI!I48</f>
        <v>3.931760926277184</v>
      </c>
      <c r="J53" s="30">
        <f>[1]dBASEPI!J48</f>
        <v>0.03</v>
      </c>
      <c r="K53" s="1"/>
      <c r="L53" s="31"/>
      <c r="M53" s="31"/>
      <c r="N53" s="31"/>
      <c r="O53" s="32"/>
      <c r="P53" s="32"/>
      <c r="Q53" s="33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25" t="str">
        <f>[1]dBASEPI!A49</f>
        <v>CX. C/100</v>
      </c>
      <c r="B54" s="26" t="str">
        <f>[1]dBASEPI!B49</f>
        <v>01082</v>
      </c>
      <c r="C54" s="26">
        <f>[1]dBASEPI!C49</f>
        <v>7897732607637</v>
      </c>
      <c r="D54" s="27" t="str">
        <f>[1]dBASEPI!D49</f>
        <v>ÓLEO DE COCO SOBRAL 100% PURO 50 ML</v>
      </c>
      <c r="E54" s="28">
        <f>[1]dBASEPI!E49</f>
        <v>4.6010869132799996</v>
      </c>
      <c r="F54" s="29">
        <f>[1]dBASEPI!F49</f>
        <v>200</v>
      </c>
      <c r="G54" s="28">
        <f>[1]dBASEPI!G49</f>
        <v>4.5090651750144</v>
      </c>
      <c r="H54" s="30">
        <f>[1]dBASEPI!H49</f>
        <v>0.02</v>
      </c>
      <c r="I54" s="28">
        <f>[1]dBASEPI!I49</f>
        <v>4.373793219763968</v>
      </c>
      <c r="J54" s="30">
        <f>[1]dBASEPI!J49</f>
        <v>0.03</v>
      </c>
      <c r="K54" s="1"/>
      <c r="L54" s="1"/>
      <c r="M54" s="1"/>
      <c r="N54" s="1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25" t="str">
        <f>[1]dBASEPI!A50</f>
        <v>CX. C/100</v>
      </c>
      <c r="B55" s="26" t="str">
        <f>[1]dBASEPI!B50</f>
        <v>01076</v>
      </c>
      <c r="C55" s="26">
        <f>[1]dBASEPI!C50</f>
        <v>7897732607293</v>
      </c>
      <c r="D55" s="27" t="str">
        <f>[1]dBASEPI!D50</f>
        <v>ÓLEO DE AMÊNDOAS DOCE SOBRAL 100% PURO 30 ML</v>
      </c>
      <c r="E55" s="28">
        <f>[1]dBASEPI!E50</f>
        <v>3.4508151849599997</v>
      </c>
      <c r="F55" s="29">
        <f>[1]dBASEPI!F50</f>
        <v>200</v>
      </c>
      <c r="G55" s="28">
        <f>[1]dBASEPI!G50</f>
        <v>3.3472907294111995</v>
      </c>
      <c r="H55" s="30">
        <f>[1]dBASEPI!H50</f>
        <v>0.03</v>
      </c>
      <c r="I55" s="28">
        <f>[1]dBASEPI!I50</f>
        <v>3.2468720075288635</v>
      </c>
      <c r="J55" s="30">
        <f>[1]dBASEPI!J50</f>
        <v>0.03</v>
      </c>
      <c r="K55" s="1"/>
      <c r="L55" s="1"/>
      <c r="M55" s="1"/>
      <c r="N55" s="1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5" t="str">
        <f>[1]dBASEPI!A51</f>
        <v>CX. C/100</v>
      </c>
      <c r="B56" s="26" t="str">
        <f>[1]dBASEPI!B51</f>
        <v>01077</v>
      </c>
      <c r="C56" s="26">
        <f>[1]dBASEPI!C51</f>
        <v>7897732607316</v>
      </c>
      <c r="D56" s="27" t="str">
        <f>[1]dBASEPI!D51</f>
        <v>ÓLEO DE AMÊNDOAS DOCE SOBRAL 100% PURO 50 ML</v>
      </c>
      <c r="E56" s="28">
        <f>[1]dBASEPI!E51</f>
        <v>5.2496443771200001</v>
      </c>
      <c r="F56" s="29">
        <f>[1]dBASEPI!F51</f>
        <v>200</v>
      </c>
      <c r="G56" s="28">
        <f>[1]dBASEPI!G51</f>
        <v>5.1131536233148802</v>
      </c>
      <c r="H56" s="30">
        <f>[1]dBASEPI!H51</f>
        <v>2.5999999999999999E-2</v>
      </c>
      <c r="I56" s="28">
        <f>[1]dBASEPI!I51</f>
        <v>4.9597590146154342</v>
      </c>
      <c r="J56" s="30">
        <f>[1]dBASEPI!J51</f>
        <v>0.03</v>
      </c>
      <c r="K56" s="1"/>
      <c r="L56" s="31"/>
      <c r="M56" s="31"/>
      <c r="N56" s="31"/>
      <c r="O56" s="32"/>
      <c r="P56" s="32"/>
      <c r="Q56" s="33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5" t="str">
        <f>[1]dBASEPI!A52</f>
        <v>CX. C/100</v>
      </c>
      <c r="B57" s="26" t="str">
        <f>[1]dBASEPI!B52</f>
        <v>01083</v>
      </c>
      <c r="C57" s="26">
        <f>[1]dBASEPI!C52</f>
        <v>7897732607583</v>
      </c>
      <c r="D57" s="27" t="str">
        <f>[1]dBASEPI!D52</f>
        <v>ÓLEO DE RÍCINO SOBRAL 100% PURO 30 ML</v>
      </c>
      <c r="E57" s="28">
        <f>[1]dBASEPI!E52</f>
        <v>2.1960048000000003</v>
      </c>
      <c r="F57" s="29">
        <f>[1]dBASEPI!F52</f>
        <v>300</v>
      </c>
      <c r="G57" s="28">
        <f>[1]dBASEPI!G52</f>
        <v>2.1630647280000002</v>
      </c>
      <c r="H57" s="30">
        <f>[1]dBASEPI!H52</f>
        <v>1.4999999999999999E-2</v>
      </c>
      <c r="I57" s="28">
        <f>[1]dBASEPI!I52</f>
        <v>2.1306187570800001</v>
      </c>
      <c r="J57" s="30">
        <f>[1]dBASEPI!J52</f>
        <v>1.4999999999999999E-2</v>
      </c>
      <c r="K57" s="1"/>
      <c r="L57" s="1"/>
      <c r="M57" s="1"/>
      <c r="N57" s="1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5" t="str">
        <f>[1]dBASEPI!A53</f>
        <v>CX. C/100</v>
      </c>
      <c r="B58" s="26" t="str">
        <f>[1]dBASEPI!B53</f>
        <v>01084</v>
      </c>
      <c r="C58" s="26">
        <f>[1]dBASEPI!C53</f>
        <v>7897732607590</v>
      </c>
      <c r="D58" s="27" t="str">
        <f>[1]dBASEPI!D53</f>
        <v>ÓLEO DE RÍCINO SOBRAL 100% PURO 50 ML</v>
      </c>
      <c r="E58" s="28">
        <f>[1]dBASEPI!E53</f>
        <v>3.7934493167999999</v>
      </c>
      <c r="F58" s="29">
        <f>[1]dBASEPI!F53</f>
        <v>200</v>
      </c>
      <c r="G58" s="28">
        <f>[1]dBASEPI!G53</f>
        <v>3.7365475770479999</v>
      </c>
      <c r="H58" s="30">
        <f>[1]dBASEPI!H53</f>
        <v>1.4999999999999999E-2</v>
      </c>
      <c r="I58" s="28">
        <f>[1]dBASEPI!I53</f>
        <v>3.6431338876217998</v>
      </c>
      <c r="J58" s="30">
        <f>[1]dBASEPI!J53</f>
        <v>2.5000000000000001E-2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5" t="str">
        <f>[1]dBASEPI!A54</f>
        <v>CX. C/100</v>
      </c>
      <c r="B59" s="26" t="str">
        <f>[1]dBASEPI!B54</f>
        <v>01079</v>
      </c>
      <c r="C59" s="26">
        <f>[1]dBASEPI!C54</f>
        <v>7897732607873</v>
      </c>
      <c r="D59" s="27" t="str">
        <f>[1]dBASEPI!D54</f>
        <v>ÓLEO DE ROSA MOSQUETA SOBRAL 100% PURO 30 ML</v>
      </c>
      <c r="E59" s="28">
        <f>[1]dBASEPI!E54</f>
        <v>7.3299230347200002</v>
      </c>
      <c r="F59" s="29">
        <f>[1]dBASEPI!F54</f>
        <v>400</v>
      </c>
      <c r="G59" s="28">
        <f>[1]dBASEPI!G54</f>
        <v>7.1100253436783998</v>
      </c>
      <c r="H59" s="30">
        <f>[1]dBASEPI!H54</f>
        <v>0.03</v>
      </c>
      <c r="I59" s="28">
        <f>[1]dBASEPI!I54</f>
        <v>6.9393847354301181</v>
      </c>
      <c r="J59" s="30">
        <f>[1]dBASEPI!J54</f>
        <v>2.4E-2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5" t="str">
        <f>[1]dBASEPI!A55</f>
        <v>CX. C/48</v>
      </c>
      <c r="B60" s="26" t="str">
        <f>[1]dBASEPI!B55</f>
        <v>01095</v>
      </c>
      <c r="C60" s="26">
        <f>[1]dBASEPI!C55</f>
        <v>7897732608009</v>
      </c>
      <c r="D60" s="27" t="str">
        <f>[1]dBASEPI!D55</f>
        <v>ÓLEO DE ROSA MOSQUETA SOBRAL 100% PURO SPRAY 30 ML</v>
      </c>
      <c r="E60" s="28">
        <f>[1]dBASEPI!E55</f>
        <v>12.028368</v>
      </c>
      <c r="F60" s="29">
        <f>[1]dBASEPI!F55</f>
        <v>96</v>
      </c>
      <c r="G60" s="28">
        <f>[1]dBASEPI!G55</f>
        <v>11.90808432</v>
      </c>
      <c r="H60" s="30">
        <f>[1]dBASEPI!H55</f>
        <v>0.01</v>
      </c>
      <c r="I60" s="28">
        <f>[1]dBASEPI!I55</f>
        <v>11.669922633600001</v>
      </c>
      <c r="J60" s="30">
        <f>[1]dBASEPI!J55</f>
        <v>0.02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25" t="str">
        <f>[1]dBASEPI!A56</f>
        <v>CX. C/48</v>
      </c>
      <c r="B61" s="26" t="str">
        <f>[1]dBASEPI!B56</f>
        <v>01122</v>
      </c>
      <c r="C61" s="26">
        <f>[1]dBASEPI!C56</f>
        <v>7897732609587</v>
      </c>
      <c r="D61" s="27" t="str">
        <f>[1]dBASEPI!D56</f>
        <v>ÓLEO DE ROSA MOSQUETA SOBRAL 100% PURO GOTAS 30 ML</v>
      </c>
      <c r="E61" s="28">
        <f>[1]dBASEPI!E56</f>
        <v>10.773950000000001</v>
      </c>
      <c r="F61" s="29">
        <f>[1]dBASEPI!F56</f>
        <v>96</v>
      </c>
      <c r="G61" s="28">
        <f>[1]dBASEPI!G56</f>
        <v>10.666210500000002</v>
      </c>
      <c r="H61" s="30">
        <f>[1]dBASEPI!H56</f>
        <v>0.01</v>
      </c>
      <c r="I61" s="28">
        <f>[1]dBASEPI!I56</f>
        <v>10.346224185000002</v>
      </c>
      <c r="J61" s="30">
        <f>[1]dBASEPI!J56</f>
        <v>0.03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25" t="str">
        <f>[1]dBASEPI!A57</f>
        <v>CX. C/100</v>
      </c>
      <c r="B62" s="26" t="str">
        <f>[1]dBASEPI!B57</f>
        <v>01115</v>
      </c>
      <c r="C62" s="26">
        <f>[1]dBASEPI!C57</f>
        <v>7897732609525</v>
      </c>
      <c r="D62" s="27" t="str">
        <f>[1]dBASEPI!D57</f>
        <v>ÓLEO DE ABACATE SOBRAL 100% PURO 50 ML</v>
      </c>
      <c r="E62" s="28">
        <f>[1]dBASEPI!E57</f>
        <v>5.21455</v>
      </c>
      <c r="F62" s="29">
        <f>[1]dBASEPI!F57</f>
        <v>200</v>
      </c>
      <c r="G62" s="28">
        <f>[1]dBASEPI!G57</f>
        <v>5.1363317500000001</v>
      </c>
      <c r="H62" s="30">
        <f>[1]dBASEPI!H57</f>
        <v>1.4999999999999999E-2</v>
      </c>
      <c r="I62" s="28">
        <f>[1]dBASEPI!I57</f>
        <v>5.0592867737500002</v>
      </c>
      <c r="J62" s="30">
        <f>[1]dBASEPI!J57</f>
        <v>1.4999999999999999E-2</v>
      </c>
      <c r="K62" s="1"/>
      <c r="L62" s="1"/>
      <c r="M62" s="1"/>
      <c r="N62" s="1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25" t="str">
        <f>[1]dBASEPI!A58</f>
        <v>CX. C/100</v>
      </c>
      <c r="B63" s="26" t="str">
        <f>[1]dBASEPI!B58</f>
        <v>01116</v>
      </c>
      <c r="C63" s="26">
        <f>[1]dBASEPI!C58</f>
        <v>7897732609549</v>
      </c>
      <c r="D63" s="27" t="str">
        <f>[1]dBASEPI!D58</f>
        <v>ÓLEO DE ARGAN SOBRAL 50 ML</v>
      </c>
      <c r="E63" s="28">
        <f>[1]dBASEPI!E58</f>
        <v>5.21455</v>
      </c>
      <c r="F63" s="29">
        <f>[1]dBASEPI!F58</f>
        <v>200</v>
      </c>
      <c r="G63" s="28">
        <f>[1]dBASEPI!G58</f>
        <v>5.1363317500000001</v>
      </c>
      <c r="H63" s="30">
        <f>[1]dBASEPI!H58</f>
        <v>1.4999999999999999E-2</v>
      </c>
      <c r="I63" s="28">
        <f>[1]dBASEPI!I58</f>
        <v>5.0592867737500002</v>
      </c>
      <c r="J63" s="30">
        <f>[1]dBASEPI!J58</f>
        <v>1.4999999999999999E-2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25" t="str">
        <f>[1]dBASEPI!A59</f>
        <v>CX. C/100</v>
      </c>
      <c r="B64" s="26" t="str">
        <f>[1]dBASEPI!B59</f>
        <v>01114</v>
      </c>
      <c r="C64" s="26">
        <f>[1]dBASEPI!C59</f>
        <v>7897732609365</v>
      </c>
      <c r="D64" s="27" t="str">
        <f>[1]dBASEPI!D59</f>
        <v>ÓLEO DE BURITI SOBRAL 100% PURO 20 ML</v>
      </c>
      <c r="E64" s="28">
        <f>[1]dBASEPI!E59</f>
        <v>4.1695500000000001</v>
      </c>
      <c r="F64" s="29">
        <f>[1]dBASEPI!F59</f>
        <v>200</v>
      </c>
      <c r="G64" s="28">
        <f>[1]dBASEPI!G59</f>
        <v>4.10700675</v>
      </c>
      <c r="H64" s="30">
        <f>[1]dBASEPI!H59</f>
        <v>1.4999999999999999E-2</v>
      </c>
      <c r="I64" s="28">
        <f>[1]dBASEPI!I59</f>
        <v>4.0454016487500004</v>
      </c>
      <c r="J64" s="30">
        <f>[1]dBASEPI!J59</f>
        <v>1.4999999999999999E-2</v>
      </c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25" t="str">
        <f>[1]dBASEPI!A60</f>
        <v>CX. C/100</v>
      </c>
      <c r="B65" s="26" t="str">
        <f>[1]dBASEPI!B60</f>
        <v>01117</v>
      </c>
      <c r="C65" s="26">
        <f>[1]dBASEPI!C60</f>
        <v>7897732609563</v>
      </c>
      <c r="D65" s="27" t="str">
        <f>[1]dBASEPI!D60</f>
        <v>ÓLEO DE KARITÉ SOBRAL 50 ML</v>
      </c>
      <c r="E65" s="28">
        <f>[1]dBASEPI!E60</f>
        <v>4.7024999999999997</v>
      </c>
      <c r="F65" s="29">
        <f>[1]dBASEPI!F60</f>
        <v>200</v>
      </c>
      <c r="G65" s="28">
        <f>[1]dBASEPI!G60</f>
        <v>4.6319624999999993</v>
      </c>
      <c r="H65" s="30">
        <f>[1]dBASEPI!H60</f>
        <v>1.4999999999999999E-2</v>
      </c>
      <c r="I65" s="28">
        <f>[1]dBASEPI!I60</f>
        <v>4.5624830624999992</v>
      </c>
      <c r="J65" s="30">
        <f>[1]dBASEPI!J60</f>
        <v>1.4999999999999999E-2</v>
      </c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25" t="str">
        <f>[1]dBASEPI!A61</f>
        <v>CX. C/100</v>
      </c>
      <c r="B66" s="26" t="str">
        <f>[1]dBASEPI!B61</f>
        <v>01134</v>
      </c>
      <c r="C66" s="26">
        <f>[1]dBASEPI!C61</f>
        <v>7897732610163</v>
      </c>
      <c r="D66" s="27" t="str">
        <f>[1]dBASEPI!D61</f>
        <v>ÓLEO DE ALECRIM SOBRAL 50 ML</v>
      </c>
      <c r="E66" s="28">
        <f>[1]dBASEPI!E61</f>
        <v>4.9856949999999998</v>
      </c>
      <c r="F66" s="29">
        <f>[1]dBASEPI!F61</f>
        <v>300</v>
      </c>
      <c r="G66" s="28">
        <f>[1]dBASEPI!G61</f>
        <v>4.8610526250000001</v>
      </c>
      <c r="H66" s="30">
        <f>[1]dBASEPI!H61</f>
        <v>2.5000000000000001E-2</v>
      </c>
      <c r="I66" s="28">
        <f>[1]dBASEPI!I61</f>
        <v>4.739526309375</v>
      </c>
      <c r="J66" s="30">
        <f>[1]dBASEPI!J61</f>
        <v>2.5000000000000001E-2</v>
      </c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25" t="str">
        <f>[1]dBASEPI!A62</f>
        <v>CX. C/100</v>
      </c>
      <c r="B67" s="26" t="str">
        <f>[1]dBASEPI!B62</f>
        <v>01128</v>
      </c>
      <c r="C67" s="26">
        <f>[1]dBASEPI!C62</f>
        <v>7897732610071</v>
      </c>
      <c r="D67" s="27" t="str">
        <f>[1]dBASEPI!D62</f>
        <v>ÓLEO DE SEMENTE DE UVA SOBRAL 100% PURO 50 ML</v>
      </c>
      <c r="E67" s="28">
        <f>[1]dBASEPI!E62</f>
        <v>4.9856949999999998</v>
      </c>
      <c r="F67" s="29">
        <f>[1]dBASEPI!F62</f>
        <v>200</v>
      </c>
      <c r="G67" s="28">
        <f>[1]dBASEPI!G62</f>
        <v>4.8610526250000001</v>
      </c>
      <c r="H67" s="30">
        <f>[1]dBASEPI!H62</f>
        <v>2.5000000000000001E-2</v>
      </c>
      <c r="I67" s="28">
        <f>[1]dBASEPI!I62</f>
        <v>4.739526309375</v>
      </c>
      <c r="J67" s="30">
        <f>[1]dBASEPI!J62</f>
        <v>2.5000000000000001E-2</v>
      </c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25" t="str">
        <f>[1]dBASEPI!A63</f>
        <v>CX. C/100</v>
      </c>
      <c r="B68" s="26" t="str">
        <f>[1]dBASEPI!B63</f>
        <v>01099</v>
      </c>
      <c r="C68" s="26">
        <f>[1]dBASEPI!C63</f>
        <v>7897732608047</v>
      </c>
      <c r="D68" s="27" t="str">
        <f>[1]dBASEPI!D63</f>
        <v>TINTURA DE ARNICA SOBRAL 30 ML</v>
      </c>
      <c r="E68" s="28">
        <f>[1]dBASEPI!E63</f>
        <v>3.4760879999999998</v>
      </c>
      <c r="F68" s="29">
        <f>[1]dBASEPI!F63</f>
        <v>200</v>
      </c>
      <c r="G68" s="28">
        <f>[1]dBASEPI!G63</f>
        <v>3.4239466799999998</v>
      </c>
      <c r="H68" s="30">
        <f>[1]dBASEPI!H63</f>
        <v>1.4999999999999999E-2</v>
      </c>
      <c r="I68" s="28">
        <f>[1]dBASEPI!I63</f>
        <v>3.3725874798</v>
      </c>
      <c r="J68" s="30">
        <f>[1]dBASEPI!J63</f>
        <v>1.4999999999999999E-2</v>
      </c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25" t="str">
        <f>[1]dBASEPI!A64</f>
        <v>CX. C/72</v>
      </c>
      <c r="B69" s="26" t="str">
        <f>[1]dBASEPI!B64</f>
        <v>01129</v>
      </c>
      <c r="C69" s="26">
        <f>[1]dBASEPI!C64</f>
        <v>7897732610057</v>
      </c>
      <c r="D69" s="27" t="str">
        <f>[1]dBASEPI!D64</f>
        <v>GLICERINA SOBRAL 100 ML</v>
      </c>
      <c r="E69" s="28">
        <f>[1]dBASEPI!E64</f>
        <v>3.50075</v>
      </c>
      <c r="F69" s="29">
        <f>[1]dBASEPI!F64</f>
        <v>144</v>
      </c>
      <c r="G69" s="28">
        <f>[1]dBASEPI!G64</f>
        <v>3.4167320000000001</v>
      </c>
      <c r="H69" s="30">
        <f>[1]dBASEPI!H64</f>
        <v>2.4E-2</v>
      </c>
      <c r="I69" s="28">
        <f>[1]dBASEPI!I64</f>
        <v>3.3039798440000001</v>
      </c>
      <c r="J69" s="30">
        <f>[1]dBASEPI!J64</f>
        <v>3.3000000000000002E-2</v>
      </c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25" t="str">
        <f>[1]dBASEPI!A65</f>
        <v>CX. C/30</v>
      </c>
      <c r="B70" s="26" t="str">
        <f>[1]dBASEPI!B65</f>
        <v>01125</v>
      </c>
      <c r="C70" s="26">
        <f>[1]dBASEPI!C65</f>
        <v>7897732609907</v>
      </c>
      <c r="D70" s="27" t="str">
        <f>[1]dBASEPI!D65</f>
        <v>ÓLEO DE GIRASSOL AGE SOBRAL 100 ML</v>
      </c>
      <c r="E70" s="28">
        <f>[1]dBASEPI!E65</f>
        <v>3.1454499999999999</v>
      </c>
      <c r="F70" s="29">
        <f>[1]dBASEPI!F65</f>
        <v>600</v>
      </c>
      <c r="G70" s="28">
        <f>[1]dBASEPI!G65</f>
        <v>3.0982682499999998</v>
      </c>
      <c r="H70" s="30">
        <f>[1]dBASEPI!H65</f>
        <v>1.4999999999999999E-2</v>
      </c>
      <c r="I70" s="28">
        <f>[1]dBASEPI!I65</f>
        <v>3.0517942262499997</v>
      </c>
      <c r="J70" s="30">
        <f>[1]dBASEPI!J65</f>
        <v>1.4999999999999999E-2</v>
      </c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25" t="str">
        <f>[1]dBASEPI!A66</f>
        <v>CX. C/30</v>
      </c>
      <c r="B71" s="26" t="str">
        <f>[1]dBASEPI!B66</f>
        <v>01126</v>
      </c>
      <c r="C71" s="26">
        <f>[1]dBASEPI!C66</f>
        <v>7897732609914</v>
      </c>
      <c r="D71" s="27" t="str">
        <f>[1]dBASEPI!D66</f>
        <v>ÓLEO DE GIRASSOL AGE SOBRAL 200 ML</v>
      </c>
      <c r="E71" s="28">
        <f>[1]dBASEPI!E66</f>
        <v>5.2041000000000004</v>
      </c>
      <c r="F71" s="29">
        <f>[1]dBASEPI!F66</f>
        <v>300</v>
      </c>
      <c r="G71" s="28">
        <f>[1]dBASEPI!G66</f>
        <v>5.1260384999999999</v>
      </c>
      <c r="H71" s="30">
        <f>[1]dBASEPI!H66</f>
        <v>1.4999999999999999E-2</v>
      </c>
      <c r="I71" s="28">
        <f>[1]dBASEPI!I66</f>
        <v>5.0491479224999996</v>
      </c>
      <c r="J71" s="30">
        <f>[1]dBASEPI!J66</f>
        <v>1.4999999999999999E-2</v>
      </c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8"/>
      <c r="C72" s="8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26" ht="1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26" ht="1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</sheetData>
  <mergeCells count="8">
    <mergeCell ref="F9:H9"/>
    <mergeCell ref="I9:J9"/>
    <mergeCell ref="C1:J1"/>
    <mergeCell ref="A5:C5"/>
    <mergeCell ref="E5:I5"/>
    <mergeCell ref="A6:C7"/>
    <mergeCell ref="D6:D7"/>
    <mergeCell ref="E6:I7"/>
  </mergeCells>
  <pageMargins left="0.23622047244094491" right="0.11811023622047245" top="0.31496062992125984" bottom="0.11811023622047245" header="0" footer="0"/>
  <pageSetup paperSize="9" scale="50"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UFS!$A$1:$A$8</xm:f>
          </x14:formula1>
          <xm:sqref>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37" t="s">
        <v>20</v>
      </c>
    </row>
    <row r="2" spans="1:1">
      <c r="A2" s="37" t="s">
        <v>21</v>
      </c>
    </row>
    <row r="3" spans="1:1">
      <c r="A3" s="37" t="s">
        <v>22</v>
      </c>
    </row>
    <row r="4" spans="1:1">
      <c r="A4" s="37" t="s">
        <v>23</v>
      </c>
    </row>
    <row r="5" spans="1:1">
      <c r="A5" s="37" t="s">
        <v>3</v>
      </c>
    </row>
    <row r="6" spans="1:1">
      <c r="A6" s="37" t="s">
        <v>24</v>
      </c>
    </row>
    <row r="7" spans="1:1">
      <c r="A7" s="37" t="s">
        <v>25</v>
      </c>
    </row>
    <row r="8" spans="1:1">
      <c r="A8" s="37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dTABELA</vt:lpstr>
      <vt:lpstr>UFS</vt:lpstr>
      <vt:lpstr>dTABELA!Print_Area</vt:lpstr>
      <vt:lpstr>dTABELA!Print_Titles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Sobral</dc:creator>
  <cp:lastModifiedBy>lablicenca02</cp:lastModifiedBy>
  <cp:lastPrinted>2024-12-23T13:44:42Z</cp:lastPrinted>
  <dcterms:created xsi:type="dcterms:W3CDTF">2020-08-06T20:31:46Z</dcterms:created>
  <dcterms:modified xsi:type="dcterms:W3CDTF">2025-03-21T19:18:28Z</dcterms:modified>
</cp:coreProperties>
</file>