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" sheetId="1" state="visible" r:id="rId2"/>
    <sheet name="Cuadro por región" sheetId="2" state="visible" r:id="rId3"/>
    <sheet name="PNEO 2015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<sst xmlns="http://schemas.openxmlformats.org/spreadsheetml/2006/main" count="6412" uniqueCount="3115">
  <si>
    <t xml:space="preserve">REG</t>
  </si>
  <si>
    <t xml:space="preserve">CARGO</t>
  </si>
  <si>
    <t xml:space="preserve">PROGRAMA / Contrato</t>
  </si>
  <si>
    <t xml:space="preserve">Carga horaria</t>
  </si>
  <si>
    <t xml:space="preserve">CONSULTOR</t>
  </si>
  <si>
    <t xml:space="preserve">DOCUMENTACION</t>
  </si>
  <si>
    <t xml:space="preserve">RENUNCIA</t>
  </si>
  <si>
    <t xml:space="preserve">Titulo</t>
  </si>
  <si>
    <t xml:space="preserve">FECHA DE INGRESO</t>
  </si>
  <si>
    <t xml:space="preserve">PERFIL</t>
  </si>
  <si>
    <t xml:space="preserve">DNI</t>
  </si>
  <si>
    <t xml:space="preserve">CUIL</t>
  </si>
  <si>
    <t xml:space="preserve">CBU</t>
  </si>
  <si>
    <t xml:space="preserve">MAIL</t>
  </si>
  <si>
    <t xml:space="preserve">MAIL Laboral</t>
  </si>
  <si>
    <t xml:space="preserve">DOMICILIO</t>
  </si>
  <si>
    <t xml:space="preserve">LOCALIDAD</t>
  </si>
  <si>
    <t xml:space="preserve">CÓDIGO POSTAL</t>
  </si>
  <si>
    <t xml:space="preserve">FECHA DE NACIMIENTO</t>
  </si>
  <si>
    <t xml:space="preserve">Celular</t>
  </si>
  <si>
    <t xml:space="preserve">Telefono Fijo</t>
  </si>
  <si>
    <t xml:space="preserve">Tel. Alternativo</t>
  </si>
  <si>
    <t xml:space="preserve">ROL</t>
  </si>
  <si>
    <t xml:space="preserve">FED</t>
  </si>
  <si>
    <t xml:space="preserve">PLANIED</t>
  </si>
  <si>
    <t xml:space="preserve">part</t>
  </si>
  <si>
    <t xml:space="preserve">ACOSTA, Ceferino</t>
  </si>
  <si>
    <t xml:space="preserve">SI</t>
  </si>
  <si>
    <t xml:space="preserve">Ex 20 - 05831-164910 1/17</t>
  </si>
  <si>
    <t xml:space="preserve">Tecnicatura Analisis de Sistemas/Tramo Form Pedagógica</t>
  </si>
  <si>
    <t xml:space="preserve">Técnico/Pedagógico</t>
  </si>
  <si>
    <t xml:space="preserve">0140371603701350625862</t>
  </si>
  <si>
    <t xml:space="preserve">cefemonte@gmail.com</t>
  </si>
  <si>
    <t xml:space="preserve">ceacosta6@abc.gob.ar</t>
  </si>
  <si>
    <t xml:space="preserve">Carlos Cuartas Nº 206</t>
  </si>
  <si>
    <t xml:space="preserve">Monte</t>
  </si>
  <si>
    <t xml:space="preserve">02226-15-512631</t>
  </si>
  <si>
    <t xml:space="preserve">02271-407181</t>
  </si>
  <si>
    <t xml:space="preserve">Facilitador</t>
  </si>
  <si>
    <t xml:space="preserve">ACTIS GROSSO, Alejandro</t>
  </si>
  <si>
    <t xml:space="preserve">Ex 12 - 05831-1648632/17</t>
  </si>
  <si>
    <t xml:space="preserve">Analista Programador</t>
  </si>
  <si>
    <t xml:space="preserve">0140359403706750705620</t>
  </si>
  <si>
    <t xml:space="preserve">aledelobos@hotmail.com</t>
  </si>
  <si>
    <t xml:space="preserve">aactisgrosso@abc.gob.ar</t>
  </si>
  <si>
    <t xml:space="preserve">Belgrano n° 702</t>
  </si>
  <si>
    <t xml:space="preserve">Lobos</t>
  </si>
  <si>
    <t xml:space="preserve">02226-15-512406</t>
  </si>
  <si>
    <t xml:space="preserve">02227-424416</t>
  </si>
  <si>
    <t xml:space="preserve">AGUILAR, Carla Natalia</t>
  </si>
  <si>
    <t xml:space="preserve">Tècnico-pedagogico</t>
  </si>
  <si>
    <t xml:space="preserve">0140343303635050184470</t>
  </si>
  <si>
    <t xml:space="preserve">carluaguilar@gmail.com</t>
  </si>
  <si>
    <t xml:space="preserve">caguilar@abc.gob.ar</t>
  </si>
  <si>
    <t xml:space="preserve">Althabe nº 1517</t>
  </si>
  <si>
    <t xml:space="preserve">Gral. Alvear</t>
  </si>
  <si>
    <t xml:space="preserve">02345-15413446</t>
  </si>
  <si>
    <t xml:space="preserve">pasa a full 1/6</t>
  </si>
  <si>
    <t xml:space="preserve">ALANIS, Adriana del Milagro</t>
  </si>
  <si>
    <t xml:space="preserve">Ex 19 - 05831-1649053/17</t>
  </si>
  <si>
    <t xml:space="preserve">Ingenieria en Computación</t>
  </si>
  <si>
    <t xml:space="preserve">0140479503622800908329</t>
  </si>
  <si>
    <t xml:space="preserve">adrianam.alanis@gmail.com</t>
  </si>
  <si>
    <t xml:space="preserve">adalanis@abc.gob.ar</t>
  </si>
  <si>
    <t xml:space="preserve">Donado nº 1158 Pb Dpto 1</t>
  </si>
  <si>
    <t xml:space="preserve">Bahía Blanca</t>
  </si>
  <si>
    <t xml:space="preserve">0291-15-5709694</t>
  </si>
  <si>
    <t xml:space="preserve">full</t>
  </si>
  <si>
    <t xml:space="preserve">ALANIZ, César Emilio</t>
  </si>
  <si>
    <t xml:space="preserve">Ex 8- 05831-1648351/17</t>
  </si>
  <si>
    <t xml:space="preserve">Bachiller Humanidades y Ciencias Sociales</t>
  </si>
  <si>
    <t xml:space="preserve">Técnico</t>
  </si>
  <si>
    <t xml:space="preserve">0140037303718554578902</t>
  </si>
  <si>
    <t xml:space="preserve">cesaral99@hotmail.com</t>
  </si>
  <si>
    <t xml:space="preserve">cesaralaniz@abc.gob.ar</t>
  </si>
  <si>
    <t xml:space="preserve">Nazarre n° 1050</t>
  </si>
  <si>
    <t xml:space="preserve">Pilar</t>
  </si>
  <si>
    <t xml:space="preserve">011-15-5952-8504</t>
  </si>
  <si>
    <t xml:space="preserve">Coord</t>
  </si>
  <si>
    <t xml:space="preserve">ALDERETE, Néstor Omar</t>
  </si>
  <si>
    <t xml:space="preserve">Ex 11 - 05831-1648566/17</t>
  </si>
  <si>
    <t xml:space="preserve">Técnico Maestro Mayor de Obras</t>
  </si>
  <si>
    <t xml:space="preserve">0140413903620050106597</t>
  </si>
  <si>
    <t xml:space="preserve">tecnologia.reg22ba@gmail.com</t>
  </si>
  <si>
    <t xml:space="preserve">nalderete@abc.gob.ar</t>
  </si>
  <si>
    <t xml:space="preserve">Guardia Vieja n° 645</t>
  </si>
  <si>
    <t xml:space="preserve">0291-15-5364041</t>
  </si>
  <si>
    <t xml:space="preserve">0291-4304068</t>
  </si>
  <si>
    <t xml:space="preserve">Coordinador</t>
  </si>
  <si>
    <t xml:space="preserve">NC</t>
  </si>
  <si>
    <t xml:space="preserve">ALESSIO, Julieta Romina</t>
  </si>
  <si>
    <t xml:space="preserve">Ex 2 - 05831-1647613/17</t>
  </si>
  <si>
    <t xml:space="preserve">Diseñador Gráfico Publicitario</t>
  </si>
  <si>
    <t xml:space="preserve">0140187103520450602300</t>
  </si>
  <si>
    <t xml:space="preserve">alessiojulieta@hotmail.com</t>
  </si>
  <si>
    <t xml:space="preserve">jalessio2@abc.gob.ar</t>
  </si>
  <si>
    <t xml:space="preserve">Calle 39 N°1313</t>
  </si>
  <si>
    <t xml:space="preserve">La Plata</t>
  </si>
  <si>
    <t xml:space="preserve">0221-15-440-2667</t>
  </si>
  <si>
    <t xml:space="preserve">Invitado</t>
  </si>
  <si>
    <t xml:space="preserve">ALMEYRA, Patricia María</t>
  </si>
  <si>
    <t xml:space="preserve">0140347103640150359532</t>
  </si>
  <si>
    <t xml:space="preserve">patricialmeyra@gmail.com</t>
  </si>
  <si>
    <t xml:space="preserve">palmeyra@abc.gob.ar</t>
  </si>
  <si>
    <t xml:space="preserve">Padre Luis Brady n° 735</t>
  </si>
  <si>
    <t xml:space="preserve">Suipacha</t>
  </si>
  <si>
    <t xml:space="preserve">02324-15-552957</t>
  </si>
  <si>
    <t xml:space="preserve">02324-481618</t>
  </si>
  <si>
    <t xml:space="preserve">ALMIRON, Fernando Gabriel</t>
  </si>
  <si>
    <t xml:space="preserve">Técnico Superior en Estadíosticas de Empresas</t>
  </si>
  <si>
    <t xml:space="preserve">0140469603623250295036</t>
  </si>
  <si>
    <t xml:space="preserve">feralmiron22@hotmail.com</t>
  </si>
  <si>
    <t xml:space="preserve">falmiron@abc.gob.ar</t>
  </si>
  <si>
    <t xml:space="preserve">Saavedra Lamas n° 2527</t>
  </si>
  <si>
    <t xml:space="preserve">0291-15-426-7787</t>
  </si>
  <si>
    <t xml:space="preserve">ALVARADO, Marcos Daniel</t>
  </si>
  <si>
    <t xml:space="preserve">Ex 21 - 05831-164917 4/17</t>
  </si>
  <si>
    <t xml:space="preserve">Analista de Sistemas</t>
  </si>
  <si>
    <t xml:space="preserve">0140310503632850960653</t>
  </si>
  <si>
    <t xml:space="preserve">marcalvarado@abc.gob.ar</t>
  </si>
  <si>
    <t xml:space="preserve">Jujuy Nº 528</t>
  </si>
  <si>
    <t xml:space="preserve">Azul</t>
  </si>
  <si>
    <t xml:space="preserve">02281-15655976</t>
  </si>
  <si>
    <t xml:space="preserve">02281-428262</t>
  </si>
  <si>
    <t xml:space="preserve">ALVAREZ, Daniela Viviana</t>
  </si>
  <si>
    <t xml:space="preserve">Ex 5 - 05831-1647903/17</t>
  </si>
  <si>
    <t xml:space="preserve">Secundario-Economía y Gestión de las Organizaciones</t>
  </si>
  <si>
    <t xml:space="preserve">0140140603508852697175</t>
  </si>
  <si>
    <t xml:space="preserve">danielaalvarez678@gmail.com</t>
  </si>
  <si>
    <t xml:space="preserve">danalvarez10@abc.gob.ar</t>
  </si>
  <si>
    <t xml:space="preserve">Calle 846 N° 1457</t>
  </si>
  <si>
    <t xml:space="preserve">San Francisco Solano</t>
  </si>
  <si>
    <t xml:space="preserve">011-3265-2052</t>
  </si>
  <si>
    <t xml:space="preserve">011-4280-3660</t>
  </si>
  <si>
    <t xml:space="preserve">ALVAREZ, María Alexsa</t>
  </si>
  <si>
    <t xml:space="preserve">Maestro Especializado en Educación Primaria</t>
  </si>
  <si>
    <t xml:space="preserve">Pedagógico</t>
  </si>
  <si>
    <t xml:space="preserve">0140999803200006142031</t>
  </si>
  <si>
    <t xml:space="preserve">alexsa.alvarez@gmail.com</t>
  </si>
  <si>
    <t xml:space="preserve">malvarez@abc.gob.ar</t>
  </si>
  <si>
    <t xml:space="preserve">Calle 134 n° 2272</t>
  </si>
  <si>
    <t xml:space="preserve">0221-15-640-2863</t>
  </si>
  <si>
    <t xml:space="preserve">0221-417-6379</t>
  </si>
  <si>
    <t xml:space="preserve">Referente</t>
  </si>
  <si>
    <t xml:space="preserve">AMADEO, Carlos Alberto</t>
  </si>
  <si>
    <t xml:space="preserve">Técnico Mecánico Electricista</t>
  </si>
  <si>
    <t xml:space="preserve">0140353203613051020304</t>
  </si>
  <si>
    <t xml:space="preserve">amadeocarlos@hotmail.com</t>
  </si>
  <si>
    <t xml:space="preserve">camadeo1@abc.gob.ar</t>
  </si>
  <si>
    <t xml:space="preserve">Calle 28 N°1116</t>
  </si>
  <si>
    <t xml:space="preserve">Balcarce</t>
  </si>
  <si>
    <t xml:space="preserve">02266-15-443500</t>
  </si>
  <si>
    <t xml:space="preserve">02266-421-325</t>
  </si>
  <si>
    <t xml:space="preserve">Full</t>
  </si>
  <si>
    <t xml:space="preserve">AMARILLO, Jesica</t>
  </si>
  <si>
    <t xml:space="preserve">Ex 13 - 05831-1648717/17</t>
  </si>
  <si>
    <t xml:space="preserve">Técnico Superior en Análisis de Sistemas</t>
  </si>
  <si>
    <t xml:space="preserve">0140117803504753974212</t>
  </si>
  <si>
    <t xml:space="preserve">jesyblack22@gmail.com</t>
  </si>
  <si>
    <t xml:space="preserve">jamarillo@abc.gob.ar</t>
  </si>
  <si>
    <t xml:space="preserve">Tierra del Fuego 1026</t>
  </si>
  <si>
    <t xml:space="preserve">Merlo</t>
  </si>
  <si>
    <t xml:space="preserve">011-15-3808-4842</t>
  </si>
  <si>
    <t xml:space="preserve">AMATO, Oscar Daniel</t>
  </si>
  <si>
    <t xml:space="preserve">Ex 6 - 05831-1648085/17</t>
  </si>
  <si>
    <t xml:space="preserve">Profesor en Física</t>
  </si>
  <si>
    <t xml:space="preserve">0140141303506250687381</t>
  </si>
  <si>
    <t xml:space="preserve">o_amato@hotmail.com</t>
  </si>
  <si>
    <t xml:space="preserve">oamato@abc.gob.ar</t>
  </si>
  <si>
    <t xml:space="preserve">Victor Hugo n° 5471</t>
  </si>
  <si>
    <t xml:space="preserve">Villa Bosch</t>
  </si>
  <si>
    <t xml:space="preserve">011-15-5487-5988</t>
  </si>
  <si>
    <t xml:space="preserve">011-484-42074</t>
  </si>
  <si>
    <t xml:space="preserve">ANGAROLLA, Hugo Javier</t>
  </si>
  <si>
    <t xml:space="preserve">Ex 9 - 05831-1648445/17</t>
  </si>
  <si>
    <t xml:space="preserve">Contador Público</t>
  </si>
  <si>
    <t xml:space="preserve">0140483203658350244635</t>
  </si>
  <si>
    <t xml:space="preserve">hangarolla@yahoo.com.ar</t>
  </si>
  <si>
    <t xml:space="preserve">hangarolla@abc.gob.ar</t>
  </si>
  <si>
    <t xml:space="preserve">Echevarría n° 104</t>
  </si>
  <si>
    <t xml:space="preserve">Pergamino</t>
  </si>
  <si>
    <t xml:space="preserve">02477-15-313225</t>
  </si>
  <si>
    <t xml:space="preserve">ANTONETTI, Paola</t>
  </si>
  <si>
    <t xml:space="preserve">Ex 25 - 05831-164936 1/17</t>
  </si>
  <si>
    <t xml:space="preserve">Profesora en educación primaria. Profesora de informática</t>
  </si>
  <si>
    <t xml:space="preserve">0140048903715952254858</t>
  </si>
  <si>
    <t xml:space="preserve">paola_antonetti@gmail.com</t>
  </si>
  <si>
    <t xml:space="preserve">paoantonetti@abc.gob.ar</t>
  </si>
  <si>
    <t xml:space="preserve">Luexes N° 636</t>
  </si>
  <si>
    <t xml:space="preserve">0348-15-4591870</t>
  </si>
  <si>
    <t xml:space="preserve">AREAN, Sergio Damián</t>
  </si>
  <si>
    <t xml:space="preserve">Ex 10 - 05831-1648511/17</t>
  </si>
  <si>
    <t xml:space="preserve">Analista en Computación Administrativa</t>
  </si>
  <si>
    <t xml:space="preserve">0140466503619050089058</t>
  </si>
  <si>
    <t xml:space="preserve">sarean@live.com.ar</t>
  </si>
  <si>
    <t xml:space="preserve">sarean@abc.gob.ar</t>
  </si>
  <si>
    <t xml:space="preserve">Av. Del Lago n° 314</t>
  </si>
  <si>
    <t xml:space="preserve">Mar de Cobo</t>
  </si>
  <si>
    <t xml:space="preserve">0223-15-519-2161</t>
  </si>
  <si>
    <t xml:space="preserve">ARIAS, Bernardo Gabriel</t>
  </si>
  <si>
    <t xml:space="preserve">Técnico en Informática</t>
  </si>
  <si>
    <t xml:space="preserve">0140442903610550611211</t>
  </si>
  <si>
    <t xml:space="preserve">berarias@yahoo.com</t>
  </si>
  <si>
    <t xml:space="preserve">berarias@abc.gob.ar</t>
  </si>
  <si>
    <t xml:space="preserve">San Martín n° 6726</t>
  </si>
  <si>
    <t xml:space="preserve">Mar Del Plata</t>
  </si>
  <si>
    <t xml:space="preserve">0223-15-687-4019</t>
  </si>
  <si>
    <t xml:space="preserve">0223-470-4864</t>
  </si>
  <si>
    <t xml:space="preserve">ARMAS, Santiago</t>
  </si>
  <si>
    <t xml:space="preserve">Bachiller con Orientación en Ciencias Sociales</t>
  </si>
  <si>
    <t xml:space="preserve">0140081603503255589056</t>
  </si>
  <si>
    <t xml:space="preserve">santiagoarmas@gmail.com</t>
  </si>
  <si>
    <t xml:space="preserve">sanarmas@abc.gob.ar</t>
  </si>
  <si>
    <t xml:space="preserve">Calle 20 n° 5040</t>
  </si>
  <si>
    <t xml:space="preserve">Berazategui</t>
  </si>
  <si>
    <t xml:space="preserve">011-15-67816339</t>
  </si>
  <si>
    <t xml:space="preserve">ARONA, Nicolás Javier</t>
  </si>
  <si>
    <t xml:space="preserve">Ex 15 - 05831-1648874/17</t>
  </si>
  <si>
    <t xml:space="preserve">Bachiller</t>
  </si>
  <si>
    <t xml:space="preserve">0140187103520450647323</t>
  </si>
  <si>
    <t xml:space="preserve">nicolasarona@hotmail.com</t>
  </si>
  <si>
    <t xml:space="preserve">nicolasarona@abc.gob.ar</t>
  </si>
  <si>
    <t xml:space="preserve">Calle 22 Nº 122</t>
  </si>
  <si>
    <t xml:space="preserve">0221-15-5317784</t>
  </si>
  <si>
    <t xml:space="preserve">Part</t>
  </si>
  <si>
    <t xml:space="preserve">ARROSTITO, Matías</t>
  </si>
  <si>
    <t xml:space="preserve">Bibliotecólogo</t>
  </si>
  <si>
    <t xml:space="preserve">0140330303644108662613</t>
  </si>
  <si>
    <t xml:space="preserve">matias@arrostito.com</t>
  </si>
  <si>
    <t xml:space="preserve">marrostito@abc.gob.ar</t>
  </si>
  <si>
    <t xml:space="preserve">Quintana n° 145</t>
  </si>
  <si>
    <t xml:space="preserve">Chacabuco</t>
  </si>
  <si>
    <t xml:space="preserve">02352-15-409557</t>
  </si>
  <si>
    <t xml:space="preserve">02352-429191</t>
  </si>
  <si>
    <t xml:space="preserve">ARZUAGA, Daniel Horacio</t>
  </si>
  <si>
    <t xml:space="preserve">Profesor para la enseñanza primaria</t>
  </si>
  <si>
    <t xml:space="preserve">0140328003714001417390</t>
  </si>
  <si>
    <t xml:space="preserve">arzuagadaniel@gmail.com</t>
  </si>
  <si>
    <t xml:space="preserve">darzuaga@abc.gob.ar</t>
  </si>
  <si>
    <t xml:space="preserve">Av. Mitre e/Gral Paz y Ruta 31</t>
  </si>
  <si>
    <t xml:space="preserve">Carmen de Areco</t>
  </si>
  <si>
    <t xml:space="preserve">011-15-3921-6252</t>
  </si>
  <si>
    <t xml:space="preserve">AZURMENDI, Daniela</t>
  </si>
  <si>
    <t xml:space="preserve">Licenciada en Educación</t>
  </si>
  <si>
    <t xml:space="preserve">0140333403642450786791</t>
  </si>
  <si>
    <t xml:space="preserve">danielaazurmendi@gmail.com</t>
  </si>
  <si>
    <t xml:space="preserve">danielaazurmendi@abc.gob.ar</t>
  </si>
  <si>
    <t xml:space="preserve">25 de Mayo Nº 125</t>
  </si>
  <si>
    <t xml:space="preserve">Coronel Mom</t>
  </si>
  <si>
    <t xml:space="preserve">011-15-69473726</t>
  </si>
  <si>
    <t xml:space="preserve">02346-492091</t>
  </si>
  <si>
    <t xml:space="preserve">BALBUENA, Francisco Matías</t>
  </si>
  <si>
    <t xml:space="preserve">Ex 4 - 05831-1647752/17</t>
  </si>
  <si>
    <t xml:space="preserve">Profesor de EGB Primer y Segundo Ciclo</t>
  </si>
  <si>
    <t xml:space="preserve">0140140603508852603105</t>
  </si>
  <si>
    <t xml:space="preserve">matiasbalbuena1980@yahoo.com.ar</t>
  </si>
  <si>
    <t xml:space="preserve">fbalbuena@abc.gob.ar</t>
  </si>
  <si>
    <t xml:space="preserve">Alem N°1166</t>
  </si>
  <si>
    <t xml:space="preserve">Dock Sud</t>
  </si>
  <si>
    <t xml:space="preserve">011-15-2647-4057</t>
  </si>
  <si>
    <t xml:space="preserve">pasa a part 1/5</t>
  </si>
  <si>
    <t xml:space="preserve">BANDA, Gerardo Daniel</t>
  </si>
  <si>
    <t xml:space="preserve">Bachiller contable</t>
  </si>
  <si>
    <t xml:space="preserve">0140145103506950708991</t>
  </si>
  <si>
    <t xml:space="preserve">conectarbandagera01@gmail.com</t>
  </si>
  <si>
    <t xml:space="preserve">gbanda@abc.gob.ar</t>
  </si>
  <si>
    <t xml:space="preserve">San Martin n° 177</t>
  </si>
  <si>
    <t xml:space="preserve">Luis Guillon</t>
  </si>
  <si>
    <t xml:space="preserve">011-15-6950-2498</t>
  </si>
  <si>
    <t xml:space="preserve">011-4296-2969</t>
  </si>
  <si>
    <t xml:space="preserve">BARILE, Luciano Raúl</t>
  </si>
  <si>
    <t xml:space="preserve">Analista de Sistemas de Computación</t>
  </si>
  <si>
    <t xml:space="preserve">0140304403659950625354</t>
  </si>
  <si>
    <t xml:space="preserve">luciano.barile@gmail.com</t>
  </si>
  <si>
    <t xml:space="preserve">lbarileromagnoli@abc.gob.ar</t>
  </si>
  <si>
    <t xml:space="preserve">Juan B. Justo n° 335</t>
  </si>
  <si>
    <t xml:space="preserve">San Nicolás</t>
  </si>
  <si>
    <t xml:space="preserve">0336-15-432-3545</t>
  </si>
  <si>
    <t xml:space="preserve">0336-4426540</t>
  </si>
  <si>
    <t xml:space="preserve">BARRENECHE, Sofía</t>
  </si>
  <si>
    <t xml:space="preserve">Técnica en Comunicación Medial</t>
  </si>
  <si>
    <t xml:space="preserve">0140352503684751563606</t>
  </si>
  <si>
    <t xml:space="preserve">sofita_b94@hotmail.com</t>
  </si>
  <si>
    <t xml:space="preserve">sofiabarreneche@abc.gob.ar</t>
  </si>
  <si>
    <t xml:space="preserve">Moreno Nº 525</t>
  </si>
  <si>
    <t xml:space="preserve">Coronel Suarez</t>
  </si>
  <si>
    <t xml:space="preserve">02926-15-462817</t>
  </si>
  <si>
    <t xml:space="preserve">BARTHES, Sebastián</t>
  </si>
  <si>
    <t xml:space="preserve">Perito Mercantil</t>
  </si>
  <si>
    <t xml:space="preserve">0140053303713450801699</t>
  </si>
  <si>
    <t xml:space="preserve">sebasbarthes@gmail.com</t>
  </si>
  <si>
    <t xml:space="preserve">sebbarthes@abc.gob.ar</t>
  </si>
  <si>
    <t xml:space="preserve">Ruta 8, Km 69, Barrio Parque sakura</t>
  </si>
  <si>
    <t xml:space="preserve">Exaltación de la Cruz</t>
  </si>
  <si>
    <t xml:space="preserve">011-1534677444</t>
  </si>
  <si>
    <t xml:space="preserve">02323-470821</t>
  </si>
  <si>
    <t xml:space="preserve">BAUZÁ, Diego Sebastián</t>
  </si>
  <si>
    <t xml:space="preserve">Ex 7 - 05831-1648230/17</t>
  </si>
  <si>
    <t xml:space="preserve">Bachiller con orientación en Ciencias Naturales, Salud y Ambiente</t>
  </si>
  <si>
    <t xml:space="preserve">0140110903402950900754</t>
  </si>
  <si>
    <t xml:space="preserve">diego.bauza.91@gmail.com</t>
  </si>
  <si>
    <t xml:space="preserve">dbauza@abc.gob.ar</t>
  </si>
  <si>
    <t xml:space="preserve">Vedia 1981 PB</t>
  </si>
  <si>
    <t xml:space="preserve">Nuñez</t>
  </si>
  <si>
    <t xml:space="preserve">011-15-6745-2068</t>
  </si>
  <si>
    <t xml:space="preserve">011-4703-4403</t>
  </si>
  <si>
    <t xml:space="preserve">Adm</t>
  </si>
  <si>
    <t xml:space="preserve">Planta/PLANIED</t>
  </si>
  <si>
    <t xml:space="preserve">BELTRAN, Elina</t>
  </si>
  <si>
    <t xml:space="preserve">Diseñador Gráfico</t>
  </si>
  <si>
    <t xml:space="preserve">0140114703205051498511</t>
  </si>
  <si>
    <t xml:space="preserve">elinabeltran@gmail.com</t>
  </si>
  <si>
    <t xml:space="preserve">mbeltran@abc.gob.ar</t>
  </si>
  <si>
    <t xml:space="preserve">Calle 11 N°855</t>
  </si>
  <si>
    <t xml:space="preserve">Tolosa</t>
  </si>
  <si>
    <t xml:space="preserve">0221-15-562-3107</t>
  </si>
  <si>
    <t xml:space="preserve">PART</t>
  </si>
  <si>
    <t xml:space="preserve">BEADE, Mario Nahuel</t>
  </si>
  <si>
    <t xml:space="preserve">Analista en sistemas</t>
  </si>
  <si>
    <t xml:space="preserve">0140449803690701080068</t>
  </si>
  <si>
    <t xml:space="preserve">nahuelbeade@gmail.com</t>
  </si>
  <si>
    <t xml:space="preserve">Santiago Delfino N°1460</t>
  </si>
  <si>
    <t xml:space="preserve">General Lavalle</t>
  </si>
  <si>
    <t xml:space="preserve">02252-15-410296</t>
  </si>
  <si>
    <t xml:space="preserve">BENEITEZ, María Elena</t>
  </si>
  <si>
    <t xml:space="preserve">Licenciada en Comunicación Social</t>
  </si>
  <si>
    <t xml:space="preserve">0140999803200090202334</t>
  </si>
  <si>
    <t xml:space="preserve">mariaelenabeneitez@gmail.com</t>
  </si>
  <si>
    <t xml:space="preserve">mbeneitez@abc.gob.ar</t>
  </si>
  <si>
    <t xml:space="preserve">Calle 137 N°734</t>
  </si>
  <si>
    <t xml:space="preserve">0221-15-540-4547</t>
  </si>
  <si>
    <t xml:space="preserve">ConIg</t>
  </si>
  <si>
    <t xml:space="preserve">BIANUCCI, Horacio Damián</t>
  </si>
  <si>
    <t xml:space="preserve">Profesor en Educación Física</t>
  </si>
  <si>
    <t xml:space="preserve">0140035903506351313756</t>
  </si>
  <si>
    <t xml:space="preserve">hdbianucci@gmail.com</t>
  </si>
  <si>
    <t xml:space="preserve">dbianucci@abc.gob.ar</t>
  </si>
  <si>
    <t xml:space="preserve">Ayacucho n° 978 PA</t>
  </si>
  <si>
    <t xml:space="preserve">Lanús Este</t>
  </si>
  <si>
    <t xml:space="preserve">011-15-5904-6791</t>
  </si>
  <si>
    <t xml:space="preserve">BIKART, Vanesa Soledad</t>
  </si>
  <si>
    <t xml:space="preserve">Licenciada en Informática Educativa</t>
  </si>
  <si>
    <t xml:space="preserve">0140337203637945008229</t>
  </si>
  <si>
    <t xml:space="preserve">vbikart@gmail.com</t>
  </si>
  <si>
    <t xml:space="preserve">vbikart@abc.gob.ar</t>
  </si>
  <si>
    <t xml:space="preserve">Rivadavia n° 1660</t>
  </si>
  <si>
    <t xml:space="preserve">Olavarria</t>
  </si>
  <si>
    <t xml:space="preserve">02284-15580580</t>
  </si>
  <si>
    <t xml:space="preserve">BILLANI, Pedro R</t>
  </si>
  <si>
    <t xml:space="preserve">Ex 22 - 05831-164926 8/17</t>
  </si>
  <si>
    <t xml:space="preserve">Operador de PC- Tec Sup en Informát Adminis. en curso- Tramo pedag</t>
  </si>
  <si>
    <t xml:space="preserve">0140336503685101601300</t>
  </si>
  <si>
    <t xml:space="preserve">billanipedro@yahoo.com.ar</t>
  </si>
  <si>
    <t xml:space="preserve">pbillani@abc.gob.ar</t>
  </si>
  <si>
    <t xml:space="preserve">Azcuénaga Nº 853</t>
  </si>
  <si>
    <t xml:space="preserve">Gral Lamadrid</t>
  </si>
  <si>
    <t xml:space="preserve">02286-15401324</t>
  </si>
  <si>
    <t xml:space="preserve">BISSO, Roberto Javier</t>
  </si>
  <si>
    <t xml:space="preserve">Analista en Sistemas y Profesorado de Matemáticas (93%)</t>
  </si>
  <si>
    <t xml:space="preserve">0140152903700551121920</t>
  </si>
  <si>
    <t xml:space="preserve">rj_bisso@hotmail.com</t>
  </si>
  <si>
    <t xml:space="preserve">rbisso@abc.gob.ar</t>
  </si>
  <si>
    <t xml:space="preserve">Libres del Sur n° 44</t>
  </si>
  <si>
    <t xml:space="preserve">Lomas de Zamora</t>
  </si>
  <si>
    <t xml:space="preserve">011-15-6002-2728</t>
  </si>
  <si>
    <t xml:space="preserve">011-429-89328</t>
  </si>
  <si>
    <t xml:space="preserve">BLANCHETTI, María Hebe</t>
  </si>
  <si>
    <t xml:space="preserve">Licenciada en comunicación Social (en curso)</t>
  </si>
  <si>
    <t xml:space="preserve">Pedagógico/Tecnico</t>
  </si>
  <si>
    <t xml:space="preserve">0140078603502751313592</t>
  </si>
  <si>
    <t xml:space="preserve">hebeblanchetti@gmail.com</t>
  </si>
  <si>
    <t xml:space="preserve">marblanchetti@abc.gob.ar</t>
  </si>
  <si>
    <t xml:space="preserve">Las Heras nro 3610</t>
  </si>
  <si>
    <t xml:space="preserve">Villa Martelli</t>
  </si>
  <si>
    <t xml:space="preserve">011-15-69511413</t>
  </si>
  <si>
    <t xml:space="preserve">011-20604792</t>
  </si>
  <si>
    <t xml:space="preserve">BLANCO, Wenceslao José</t>
  </si>
  <si>
    <t xml:space="preserve">Ex 17 - 05831-1648931/17</t>
  </si>
  <si>
    <t xml:space="preserve">Profesor en Educación Secundaria de la Modalidad Técnico Profesional en Concurrencia</t>
  </si>
  <si>
    <t xml:space="preserve">0140387703696150031488</t>
  </si>
  <si>
    <t xml:space="preserve">wences999@hotmail.com</t>
  </si>
  <si>
    <t xml:space="preserve">wblanco@abc.gob.ar</t>
  </si>
  <si>
    <t xml:space="preserve">Peron N° 160</t>
  </si>
  <si>
    <t xml:space="preserve">Chascomus</t>
  </si>
  <si>
    <t xml:space="preserve">02241-15-565047</t>
  </si>
  <si>
    <t xml:space="preserve">02241-424-085</t>
  </si>
  <si>
    <t xml:space="preserve">BLINKHORN, Martín Patricio</t>
  </si>
  <si>
    <t xml:space="preserve">Analista en Sistemas</t>
  </si>
  <si>
    <t xml:space="preserve">0140323503420045498131</t>
  </si>
  <si>
    <t xml:space="preserve">mblink77@yahoo.com.ar</t>
  </si>
  <si>
    <t xml:space="preserve">mblinkhorn@abc.gob.ar</t>
  </si>
  <si>
    <t xml:space="preserve">Alberti n° 6480, PB C</t>
  </si>
  <si>
    <t xml:space="preserve">0223-15-533-5297</t>
  </si>
  <si>
    <t xml:space="preserve">0223-477-2383</t>
  </si>
  <si>
    <t xml:space="preserve">BOBROW, Omar Leandro</t>
  </si>
  <si>
    <t xml:space="preserve">Ingenieria en Sonido</t>
  </si>
  <si>
    <t xml:space="preserve">0140038003508052431223</t>
  </si>
  <si>
    <t xml:space="preserve">bobrow@soundfit.com.ar</t>
  </si>
  <si>
    <t xml:space="preserve">omarbobrow@abc.gob.ar</t>
  </si>
  <si>
    <t xml:space="preserve">Juan de Garay N°2211 3C</t>
  </si>
  <si>
    <t xml:space="preserve">Olivos</t>
  </si>
  <si>
    <t xml:space="preserve">011-15-6142-6142</t>
  </si>
  <si>
    <t xml:space="preserve">baja a part 1/4</t>
  </si>
  <si>
    <t xml:space="preserve">BOGADO CÁCERES, Luis Iván</t>
  </si>
  <si>
    <t xml:space="preserve">Bachiller en Arte, Diseño y Comunicación</t>
  </si>
  <si>
    <t xml:space="preserve">0140039703511455710732</t>
  </si>
  <si>
    <t xml:space="preserve">ivan.bogado@gmail.com</t>
  </si>
  <si>
    <t xml:space="preserve">lbogadocaceres@abc.gob.ar</t>
  </si>
  <si>
    <t xml:space="preserve">Rumania n° 1580</t>
  </si>
  <si>
    <t xml:space="preserve">Florencio Varela</t>
  </si>
  <si>
    <t xml:space="preserve">011-15-3563-5894</t>
  </si>
  <si>
    <t xml:space="preserve">011-4274-1498</t>
  </si>
  <si>
    <t xml:space="preserve">BONGIANINO, Cristian</t>
  </si>
  <si>
    <t xml:space="preserve">Ex 16 - 05831-1648883/7</t>
  </si>
  <si>
    <t xml:space="preserve">Tècnico Analista de Sistemas</t>
  </si>
  <si>
    <t xml:space="preserve">Tècnico</t>
  </si>
  <si>
    <t xml:space="preserve">0140308203673803229898</t>
  </si>
  <si>
    <t xml:space="preserve">cbongia@gmail.com</t>
  </si>
  <si>
    <t xml:space="preserve">cbongianino@abc.gob.ar</t>
  </si>
  <si>
    <t xml:space="preserve">Ramos Mejia nº 210</t>
  </si>
  <si>
    <t xml:space="preserve">Pehuajo</t>
  </si>
  <si>
    <t xml:space="preserve">02396-15-613907</t>
  </si>
  <si>
    <t xml:space="preserve">02396-474164</t>
  </si>
  <si>
    <t xml:space="preserve">BONILLA, Rodrigo</t>
  </si>
  <si>
    <t xml:space="preserve">Diseñador en Comunicación Visual</t>
  </si>
  <si>
    <t xml:space="preserve">Técnico-Diseño</t>
  </si>
  <si>
    <t xml:space="preserve">0140999803200064014907</t>
  </si>
  <si>
    <t xml:space="preserve">dcv.rodrigo.bonilla@gmail.com</t>
  </si>
  <si>
    <t xml:space="preserve">rbonilla1@abc.gob.ar</t>
  </si>
  <si>
    <t xml:space="preserve">Calle 19 n° 686</t>
  </si>
  <si>
    <t xml:space="preserve">0221-15-597-2632</t>
  </si>
  <si>
    <t xml:space="preserve">BORGES, Mariano Germán</t>
  </si>
  <si>
    <t xml:space="preserve">Ex 14 - 05831-1648671/17</t>
  </si>
  <si>
    <t xml:space="preserve">Analista en Sistemas de Información</t>
  </si>
  <si>
    <t xml:space="preserve">0140451103678400406222</t>
  </si>
  <si>
    <t xml:space="preserve">mariano3lomas@gmail.com</t>
  </si>
  <si>
    <t xml:space="preserve">mborges@abc.gob.ar</t>
  </si>
  <si>
    <t xml:space="preserve">Uriburu N° 148</t>
  </si>
  <si>
    <t xml:space="preserve">Tres Lomas</t>
  </si>
  <si>
    <t xml:space="preserve">02392-15-405555</t>
  </si>
  <si>
    <t xml:space="preserve">BRAN, Ariel Pablo</t>
  </si>
  <si>
    <t xml:space="preserve">0140055703713752235396</t>
  </si>
  <si>
    <t xml:space="preserve">arielpablobran@gmail.com</t>
  </si>
  <si>
    <t xml:space="preserve">aribran@abc.gob.ar</t>
  </si>
  <si>
    <t xml:space="preserve">Tucumán 241</t>
  </si>
  <si>
    <t xml:space="preserve">General Rodriguez</t>
  </si>
  <si>
    <t xml:space="preserve">011-15-3493-8365</t>
  </si>
  <si>
    <t xml:space="preserve">0237-484-2687</t>
  </si>
  <si>
    <t xml:space="preserve">BRISOLIZ, Verónica Elizabeth</t>
  </si>
  <si>
    <t xml:space="preserve">Ex 23 - 05831-164932 5/17</t>
  </si>
  <si>
    <t xml:space="preserve">Técnico Superior en Analista de Sistema (90%)</t>
  </si>
  <si>
    <t xml:space="preserve">Pide cuenta</t>
  </si>
  <si>
    <t xml:space="preserve">vbrisoliz@hotmail.com</t>
  </si>
  <si>
    <t xml:space="preserve">De Cuba 1725</t>
  </si>
  <si>
    <t xml:space="preserve">Pontevedra</t>
  </si>
  <si>
    <t xml:space="preserve">011-1557215062</t>
  </si>
  <si>
    <t xml:space="preserve">BRUNO, Camila</t>
  </si>
  <si>
    <t xml:space="preserve">Ex 1 - 05831-1647547/17</t>
  </si>
  <si>
    <t xml:space="preserve">Bachiller con capacitación laboral como auxiliar contable impositivo</t>
  </si>
  <si>
    <t xml:space="preserve">0140999803200066367054</t>
  </si>
  <si>
    <t xml:space="preserve">caamiladanae@hotmail.com</t>
  </si>
  <si>
    <t xml:space="preserve">cambruno@abc.gob.ar</t>
  </si>
  <si>
    <t xml:space="preserve">Bahía Blanca n° 812</t>
  </si>
  <si>
    <t xml:space="preserve">Floresta</t>
  </si>
  <si>
    <t xml:space="preserve">011-15405487771</t>
  </si>
  <si>
    <t xml:space="preserve">Administrador</t>
  </si>
  <si>
    <t xml:space="preserve">BUBELLO, Jonathan Nahuel</t>
  </si>
  <si>
    <t xml:space="preserve">Ex 18 -05831-1648995/17</t>
  </si>
  <si>
    <t xml:space="preserve">Profesor de Matemática</t>
  </si>
  <si>
    <t xml:space="preserve">0140117803504754499442</t>
  </si>
  <si>
    <t xml:space="preserve">jonathan_bubello90@hotmail.com</t>
  </si>
  <si>
    <t xml:space="preserve">jonathanbubello@abc.gob.ar</t>
  </si>
  <si>
    <t xml:space="preserve">Velez Nº 1057</t>
  </si>
  <si>
    <t xml:space="preserve">Libertad - Merlo</t>
  </si>
  <si>
    <t xml:space="preserve">011-15-3476-0220</t>
  </si>
  <si>
    <t xml:space="preserve">BUENO, Fermin</t>
  </si>
  <si>
    <t xml:space="preserve">Bachiller en Economía y Gestión de las Organizaciones</t>
  </si>
  <si>
    <t xml:space="preserve">0140999803200066006115</t>
  </si>
  <si>
    <t xml:space="preserve">minchofb14@gmail.com</t>
  </si>
  <si>
    <t xml:space="preserve">ferbueno@abc.gob.ar</t>
  </si>
  <si>
    <t xml:space="preserve">Diagonal 77 N°454</t>
  </si>
  <si>
    <t xml:space="preserve">02392-15-619945</t>
  </si>
  <si>
    <t xml:space="preserve">Planta</t>
  </si>
  <si>
    <t xml:space="preserve">6Hs</t>
  </si>
  <si>
    <t xml:space="preserve">BURGOS, Luciana</t>
  </si>
  <si>
    <t xml:space="preserve">Administrativo</t>
  </si>
  <si>
    <t xml:space="preserve">0140114703205051467805</t>
  </si>
  <si>
    <t xml:space="preserve">lucianaburgos@gmail.com</t>
  </si>
  <si>
    <t xml:space="preserve">lburgos6@abc.gob.ar</t>
  </si>
  <si>
    <t xml:space="preserve">Calle 32 N°62</t>
  </si>
  <si>
    <t xml:space="preserve">0221-15-540-7010</t>
  </si>
  <si>
    <t xml:space="preserve">BUSTAMANTE, María Belén</t>
  </si>
  <si>
    <t xml:space="preserve">Maestra especializada en Educación Primaria</t>
  </si>
  <si>
    <t xml:space="preserve">0140323503420055964240</t>
  </si>
  <si>
    <t xml:space="preserve">belenbustamante71@gmail.com</t>
  </si>
  <si>
    <t xml:space="preserve">mabustamante@abc.gob.ar</t>
  </si>
  <si>
    <t xml:space="preserve">Primera Junta n° 3634</t>
  </si>
  <si>
    <t xml:space="preserve">Mar del Plata</t>
  </si>
  <si>
    <t xml:space="preserve">0223-15-5055717</t>
  </si>
  <si>
    <t xml:space="preserve">0223-472-4625</t>
  </si>
  <si>
    <t xml:space="preserve">CABRERA, María Itatí</t>
  </si>
  <si>
    <t xml:space="preserve">Profesora en Ciencias de la Computación</t>
  </si>
  <si>
    <t xml:space="preserve">0140479503622800286490</t>
  </si>
  <si>
    <t xml:space="preserve">mitatic@hotmail.com</t>
  </si>
  <si>
    <t xml:space="preserve">mcabrera@abc.gob.ar</t>
  </si>
  <si>
    <t xml:space="preserve">Sarmiento n° 230</t>
  </si>
  <si>
    <t xml:space="preserve">0291-15-425-4858</t>
  </si>
  <si>
    <t xml:space="preserve">0291-456-0829</t>
  </si>
  <si>
    <t xml:space="preserve">CACERES, Alejandro César</t>
  </si>
  <si>
    <t xml:space="preserve">Diseño Industria (en curso)</t>
  </si>
  <si>
    <t xml:space="preserve">0140038003508052152425</t>
  </si>
  <si>
    <t xml:space="preserve">accaceres@gmail.com</t>
  </si>
  <si>
    <t xml:space="preserve">alecaceres1@abc.gob.ar</t>
  </si>
  <si>
    <t xml:space="preserve">Santos Dumont nro 2475 P 11 dto G</t>
  </si>
  <si>
    <t xml:space="preserve">Caba</t>
  </si>
  <si>
    <t xml:space="preserve">011-15-58205165</t>
  </si>
  <si>
    <t xml:space="preserve">011-47754179</t>
  </si>
  <si>
    <t xml:space="preserve">CALABRESE, Hernán</t>
  </si>
  <si>
    <t xml:space="preserve">0140332703706450283372</t>
  </si>
  <si>
    <t xml:space="preserve">hernancalabrese@hotmail.com</t>
  </si>
  <si>
    <t xml:space="preserve">hcalabrese@abc.gob.ar</t>
  </si>
  <si>
    <t xml:space="preserve">Calle 39 n° 1227</t>
  </si>
  <si>
    <t xml:space="preserve">0221-15-4970632</t>
  </si>
  <si>
    <t xml:space="preserve">0221-483-1032</t>
  </si>
  <si>
    <t xml:space="preserve">CAMARGO ESCALANTE, Pablo Rodrigo</t>
  </si>
  <si>
    <t xml:space="preserve">Bachiller con orientación en gestión y administración/81% Diseño Gráfico</t>
  </si>
  <si>
    <t xml:space="preserve">0140117803504751061259</t>
  </si>
  <si>
    <t xml:space="preserve">roroinside@hotmail.com</t>
  </si>
  <si>
    <t xml:space="preserve">pcamargoescalante@abc.gob.ar</t>
  </si>
  <si>
    <t xml:space="preserve">Pringles 972</t>
  </si>
  <si>
    <t xml:space="preserve">011-1564078715</t>
  </si>
  <si>
    <t xml:space="preserve">011-4836027</t>
  </si>
  <si>
    <t xml:space="preserve">CANCELA, Marcela</t>
  </si>
  <si>
    <t xml:space="preserve">Ex 24 - 05831-164934 3/17</t>
  </si>
  <si>
    <t xml:space="preserve">Licenciada en Ciencias de la Educación</t>
  </si>
  <si>
    <t xml:space="preserve">0140035903506303141615</t>
  </si>
  <si>
    <t xml:space="preserve">marcela.cancela@gmail.com</t>
  </si>
  <si>
    <t xml:space="preserve">mcancela@abc.gob.ar</t>
  </si>
  <si>
    <t xml:space="preserve">Carlos Gardel n° 1644</t>
  </si>
  <si>
    <t xml:space="preserve">Lanús</t>
  </si>
  <si>
    <t xml:space="preserve">011- 15 6703 8287</t>
  </si>
  <si>
    <t xml:space="preserve">CANE, Cecilia Beatriz</t>
  </si>
  <si>
    <t xml:space="preserve">0140061803500409917596</t>
  </si>
  <si>
    <t xml:space="preserve">ceciliacane@gmail.com</t>
  </si>
  <si>
    <t xml:space="preserve">ccane@abc.gob.ar</t>
  </si>
  <si>
    <t xml:space="preserve">Álzaga n° 1039</t>
  </si>
  <si>
    <t xml:space="preserve">Temperley</t>
  </si>
  <si>
    <t xml:space="preserve">011-15-5725-2398</t>
  </si>
  <si>
    <t xml:space="preserve">011-4243-9020</t>
  </si>
  <si>
    <t xml:space="preserve">CANE, Laureano</t>
  </si>
  <si>
    <t xml:space="preserve">0140330303644108588548</t>
  </si>
  <si>
    <t xml:space="preserve">laurecane@gmail.com</t>
  </si>
  <si>
    <t xml:space="preserve">Icane@abc.gob.ar</t>
  </si>
  <si>
    <t xml:space="preserve">Jujuy n° 89</t>
  </si>
  <si>
    <t xml:space="preserve">0236-15-464 0948</t>
  </si>
  <si>
    <t xml:space="preserve">CANEVA, Emanuel Matías</t>
  </si>
  <si>
    <t xml:space="preserve">0140999803200058601216</t>
  </si>
  <si>
    <t xml:space="preserve">emcaneva@gmail.com</t>
  </si>
  <si>
    <t xml:space="preserve">emacaneva@abc.gob.ar</t>
  </si>
  <si>
    <t xml:space="preserve">Calle 531 n°1753</t>
  </si>
  <si>
    <t xml:space="preserve">0221-15-612-6311</t>
  </si>
  <si>
    <t xml:space="preserve">0221-422-0113</t>
  </si>
  <si>
    <t xml:space="preserve">CAPROTTI, Agustín</t>
  </si>
  <si>
    <t xml:space="preserve">Bachiller con Orientación en Bienes y Servicios Técnico Electromecánico</t>
  </si>
  <si>
    <t xml:space="preserve">0140362403688650344779</t>
  </si>
  <si>
    <t xml:space="preserve">acaprotti@hotmail.com</t>
  </si>
  <si>
    <t xml:space="preserve">agustincaprotti@abc.gob.ar</t>
  </si>
  <si>
    <t xml:space="preserve">Los Fresnos n° 162</t>
  </si>
  <si>
    <t xml:space="preserve">Púan</t>
  </si>
  <si>
    <t xml:space="preserve">02923-15459781</t>
  </si>
  <si>
    <t xml:space="preserve">CAPUTO, Eleonora María Isabel</t>
  </si>
  <si>
    <t xml:space="preserve">Profesora en Educación Primaria</t>
  </si>
  <si>
    <t xml:space="preserve">eleonora@mercadocorporativo.net</t>
  </si>
  <si>
    <t xml:space="preserve">Sarmiento n° 719</t>
  </si>
  <si>
    <t xml:space="preserve">Las Flores</t>
  </si>
  <si>
    <t xml:space="preserve">02244-15447237</t>
  </si>
  <si>
    <t xml:space="preserve">02244-450820</t>
  </si>
  <si>
    <t xml:space="preserve">CARAMES, Eduardo Gabriel</t>
  </si>
  <si>
    <t xml:space="preserve">Profesorado para el tercer ciclo de la EGB y educación Polimodal en Lengua y Literatura</t>
  </si>
  <si>
    <t xml:space="preserve">0140326603640650013589</t>
  </si>
  <si>
    <t xml:space="preserve">eduardocaramesett@gmail.com</t>
  </si>
  <si>
    <t xml:space="preserve">ecarames@abc.gob.ar</t>
  </si>
  <si>
    <t xml:space="preserve">Calle 31 n° 1566</t>
  </si>
  <si>
    <t xml:space="preserve">25 de Mayo</t>
  </si>
  <si>
    <t xml:space="preserve">02345-15-413107</t>
  </si>
  <si>
    <t xml:space="preserve">02345-464-900</t>
  </si>
  <si>
    <t xml:space="preserve">CARDOZO, Jorge Daniel</t>
  </si>
  <si>
    <t xml:space="preserve">Técnico Universitario en Electrónica</t>
  </si>
  <si>
    <t xml:space="preserve">cdservice1@gmail.com</t>
  </si>
  <si>
    <t xml:space="preserve">jcardozo@abc.gob.ar</t>
  </si>
  <si>
    <t xml:space="preserve">Pasteur n° 488</t>
  </si>
  <si>
    <t xml:space="preserve">02244-15-445962</t>
  </si>
  <si>
    <t xml:space="preserve">02244-451145</t>
  </si>
  <si>
    <t xml:space="preserve">CARON, Lucas Javier</t>
  </si>
  <si>
    <t xml:space="preserve">Bachiller en Economía</t>
  </si>
  <si>
    <t xml:space="preserve">0140087801502305086103</t>
  </si>
  <si>
    <t xml:space="preserve">lukascaron@gmail.com</t>
  </si>
  <si>
    <t xml:space="preserve">lcaron@abc.gob.ar</t>
  </si>
  <si>
    <t xml:space="preserve">Emilio Greco n° 3141</t>
  </si>
  <si>
    <t xml:space="preserve">Ituzaingó</t>
  </si>
  <si>
    <t xml:space="preserve">011-15-6419-6485</t>
  </si>
  <si>
    <t xml:space="preserve">011-4481-2144</t>
  </si>
  <si>
    <t xml:space="preserve">CARROZZO, Delmo</t>
  </si>
  <si>
    <t xml:space="preserve">Técnico en Computación</t>
  </si>
  <si>
    <t xml:space="preserve">0140188803520051555845</t>
  </si>
  <si>
    <t xml:space="preserve">delmo.carrozzo@gmail.com</t>
  </si>
  <si>
    <t xml:space="preserve">dcarrozzo1@abc.gob.ar</t>
  </si>
  <si>
    <t xml:space="preserve">Diagonal 77 n° 454</t>
  </si>
  <si>
    <t xml:space="preserve">La PLata</t>
  </si>
  <si>
    <t xml:space="preserve">0221-15585-0880</t>
  </si>
  <si>
    <t xml:space="preserve">CASARIEGO, Claudia</t>
  </si>
  <si>
    <t xml:space="preserve">Lic. en Com. Social, Abogada, Profesora</t>
  </si>
  <si>
    <t xml:space="preserve">0140140603508852502693</t>
  </si>
  <si>
    <t xml:space="preserve">claudiaecasariego@gmail.com</t>
  </si>
  <si>
    <t xml:space="preserve">ccasariego@abc.gob.ar</t>
  </si>
  <si>
    <t xml:space="preserve">J. A. Blanco 2151</t>
  </si>
  <si>
    <t xml:space="preserve">Quilmes</t>
  </si>
  <si>
    <t xml:space="preserve">011-15-6530-4756</t>
  </si>
  <si>
    <t xml:space="preserve">011-4520-5508</t>
  </si>
  <si>
    <t xml:space="preserve">CASARIEGO, María Paola</t>
  </si>
  <si>
    <t xml:space="preserve">Maestra especializada en Educación Inicial</t>
  </si>
  <si>
    <t xml:space="preserve">0140105503504252908480</t>
  </si>
  <si>
    <t xml:space="preserve">dra.mariapaolacasariego@gmail.com</t>
  </si>
  <si>
    <t xml:space="preserve">Camino Gral. Belgrano n° 5119</t>
  </si>
  <si>
    <t xml:space="preserve">011-1559628504</t>
  </si>
  <si>
    <t xml:space="preserve">011-4210-0567</t>
  </si>
  <si>
    <t xml:space="preserve">CASTILLO, Cristian Federico</t>
  </si>
  <si>
    <t xml:space="preserve">Técnico-pedagogico</t>
  </si>
  <si>
    <t xml:space="preserve">0140116103504853357010</t>
  </si>
  <si>
    <t xml:space="preserve">criscas.1980@gmail.com</t>
  </si>
  <si>
    <t xml:space="preserve">ccastillo@abc.gob.ar</t>
  </si>
  <si>
    <t xml:space="preserve">San Martín n°2247</t>
  </si>
  <si>
    <t xml:space="preserve">Almirante Brown</t>
  </si>
  <si>
    <t xml:space="preserve">011-15-6438-6164</t>
  </si>
  <si>
    <t xml:space="preserve">02224-425329</t>
  </si>
  <si>
    <t xml:space="preserve">CASTUCCI, Victor Ariel</t>
  </si>
  <si>
    <t xml:space="preserve">Analista de sistemas informáticos</t>
  </si>
  <si>
    <t xml:space="preserve">0140097703503850295970</t>
  </si>
  <si>
    <t xml:space="preserve">ariel75_@yahoo.com.ar</t>
  </si>
  <si>
    <t xml:space="preserve">acastucci@abc.gob.ar</t>
  </si>
  <si>
    <t xml:space="preserve">Jorge n° 252</t>
  </si>
  <si>
    <t xml:space="preserve">Adrogue</t>
  </si>
  <si>
    <t xml:space="preserve">011-15-3809-8364</t>
  </si>
  <si>
    <t xml:space="preserve">CAUSA, Matías</t>
  </si>
  <si>
    <t xml:space="preserve">Ex 3 - 05831-1647471/17</t>
  </si>
  <si>
    <t xml:space="preserve">Licenciado en Ciencias de la Educación</t>
  </si>
  <si>
    <t xml:space="preserve">Pedagógico- Generalista</t>
  </si>
  <si>
    <t xml:space="preserve">0140999803200059290831</t>
  </si>
  <si>
    <t xml:space="preserve">causamd@gmail.com</t>
  </si>
  <si>
    <t xml:space="preserve">mcausa@abc.gob.ar</t>
  </si>
  <si>
    <t xml:space="preserve">Calle 34 Nº 778</t>
  </si>
  <si>
    <t xml:space="preserve">0221-15-354-1572</t>
  </si>
  <si>
    <t xml:space="preserve">CERNADAS, Leandro German</t>
  </si>
  <si>
    <t xml:space="preserve">Tecnico Superior en Sistemas Informáticos (en curso)</t>
  </si>
  <si>
    <t xml:space="preserve">0140126003710650091112</t>
  </si>
  <si>
    <t xml:space="preserve">leandrocernadas18@hotmail.com</t>
  </si>
  <si>
    <t xml:space="preserve">leacernadas@abc.gob.ar</t>
  </si>
  <si>
    <t xml:space="preserve">Calle 103 e/32 y 34</t>
  </si>
  <si>
    <t xml:space="preserve">Mercedes</t>
  </si>
  <si>
    <t xml:space="preserve">011-15-65070604</t>
  </si>
  <si>
    <t xml:space="preserve">CESETTI, Miguel Angel</t>
  </si>
  <si>
    <t xml:space="preserve">Profesor en Disciplinas Industriales (Programador Superior)</t>
  </si>
  <si>
    <t xml:space="preserve">0140317403643550295624</t>
  </si>
  <si>
    <t xml:space="preserve">miguelcesetti@hotmail.com</t>
  </si>
  <si>
    <t xml:space="preserve">mcesetti@abc.gob.ar</t>
  </si>
  <si>
    <t xml:space="preserve">Los Caldenes n° 567</t>
  </si>
  <si>
    <t xml:space="preserve">Bragado</t>
  </si>
  <si>
    <t xml:space="preserve">02342-15-530828</t>
  </si>
  <si>
    <t xml:space="preserve">CHAMORRO, María del Carmen</t>
  </si>
  <si>
    <t xml:space="preserve">Profesorado en Informática</t>
  </si>
  <si>
    <t xml:space="preserve">0140030403509853225613</t>
  </si>
  <si>
    <t xml:space="preserve">maria.chamorro29@gmail.com</t>
  </si>
  <si>
    <t xml:space="preserve">mchamorro@abc.gob.ar</t>
  </si>
  <si>
    <t xml:space="preserve">Charrúas n° 903</t>
  </si>
  <si>
    <t xml:space="preserve">Hurlingham</t>
  </si>
  <si>
    <t xml:space="preserve">011-15-3018 2550</t>
  </si>
  <si>
    <t xml:space="preserve">011-5434 -8695</t>
  </si>
  <si>
    <t xml:space="preserve">CHAPARRO, Daniel Alfredo</t>
  </si>
  <si>
    <t xml:space="preserve">0140364803614801704617</t>
  </si>
  <si>
    <t xml:space="preserve">danielchaparrovidal@gmail.com</t>
  </si>
  <si>
    <t xml:space="preserve">dchaparro@abc.gob.ar</t>
  </si>
  <si>
    <t xml:space="preserve">B. Gimenez n° 471</t>
  </si>
  <si>
    <t xml:space="preserve">Coronel Vidal</t>
  </si>
  <si>
    <t xml:space="preserve">02265-15-418498</t>
  </si>
  <si>
    <t xml:space="preserve">CHIESA, Mónica Noemí</t>
  </si>
  <si>
    <t xml:space="preserve">Profesorado Educación Primaria</t>
  </si>
  <si>
    <t xml:space="preserve">0140319803666550573534</t>
  </si>
  <si>
    <t xml:space="preserve">chiesa.monica@yahoo.com.ar</t>
  </si>
  <si>
    <t xml:space="preserve">mchiesa@abc.gob.ar</t>
  </si>
  <si>
    <t xml:space="preserve">Primera Junta n° 530</t>
  </si>
  <si>
    <t xml:space="preserve">Lincoln</t>
  </si>
  <si>
    <t xml:space="preserve">02355-15447522</t>
  </si>
  <si>
    <t xml:space="preserve">CIANNI, Jorge Alberto</t>
  </si>
  <si>
    <t xml:space="preserve">Bachiller en Economia y Gestion de las Organizaciones</t>
  </si>
  <si>
    <t xml:space="preserve">0140156703508350103657</t>
  </si>
  <si>
    <t xml:space="preserve">cianni.jorge@gmail.com</t>
  </si>
  <si>
    <t xml:space="preserve">jcianni@abc.gob.ar</t>
  </si>
  <si>
    <t xml:space="preserve">Hipolito Yrigoyen n° 3670</t>
  </si>
  <si>
    <t xml:space="preserve">Lanús Oeste</t>
  </si>
  <si>
    <t xml:space="preserve">011-15-6457-1094</t>
  </si>
  <si>
    <t xml:space="preserve">011-4241-1070</t>
  </si>
  <si>
    <t xml:space="preserve">CIRIGLIANO, Verónica Patricia</t>
  </si>
  <si>
    <t xml:space="preserve">Profesora en Informática</t>
  </si>
  <si>
    <t xml:space="preserve">0140042703512045591852</t>
  </si>
  <si>
    <t xml:space="preserve">vcirigliano@hotmail.com</t>
  </si>
  <si>
    <t xml:space="preserve">vcirigliano@abc.gob.ar</t>
  </si>
  <si>
    <t xml:space="preserve">Portugal N° 3555</t>
  </si>
  <si>
    <t xml:space="preserve">Isidro Casanova</t>
  </si>
  <si>
    <t xml:space="preserve">011-15-39006330</t>
  </si>
  <si>
    <t xml:space="preserve">011-4697-1850</t>
  </si>
  <si>
    <t xml:space="preserve">CLAR, Verónica Jimena</t>
  </si>
  <si>
    <t xml:space="preserve">0140999803200061794280</t>
  </si>
  <si>
    <t xml:space="preserve">veronica.clar@hotmail.com.ar</t>
  </si>
  <si>
    <t xml:space="preserve">vclar@abc.gob.ar</t>
  </si>
  <si>
    <t xml:space="preserve">Calle 43 N° 1068 Dpto 2</t>
  </si>
  <si>
    <t xml:space="preserve">0221-15-5418192</t>
  </si>
  <si>
    <t xml:space="preserve">COGLIATTI, Juan Ignacio</t>
  </si>
  <si>
    <t xml:space="preserve">bibliotecario Escolar</t>
  </si>
  <si>
    <t xml:space="preserve">0140310503632851501910</t>
  </si>
  <si>
    <t xml:space="preserve">cogliatti.juan@gmail.com</t>
  </si>
  <si>
    <t xml:space="preserve">jcogliatti@abc.gob.ar</t>
  </si>
  <si>
    <t xml:space="preserve">Alfredo Prat n° 178</t>
  </si>
  <si>
    <t xml:space="preserve">02281-15-567874</t>
  </si>
  <si>
    <t xml:space="preserve">COGLIATTI, Tomas</t>
  </si>
  <si>
    <t xml:space="preserve">Técnico Secundario en Computación</t>
  </si>
  <si>
    <t xml:space="preserve">0140337203637952345900</t>
  </si>
  <si>
    <t xml:space="preserve">tomas_cogliatti@hotmail.com</t>
  </si>
  <si>
    <t xml:space="preserve">tomcogliatti@abc.gob.ar</t>
  </si>
  <si>
    <t xml:space="preserve">Giovanelli n° 3181</t>
  </si>
  <si>
    <t xml:space="preserve">02284-15-602-364</t>
  </si>
  <si>
    <t xml:space="preserve">02284-412-424</t>
  </si>
  <si>
    <t xml:space="preserve">CONDE, Elías Agustín</t>
  </si>
  <si>
    <t xml:space="preserve">0140416003620250650034</t>
  </si>
  <si>
    <t xml:space="preserve">elias_conde@hotmail.com</t>
  </si>
  <si>
    <t xml:space="preserve">econde4@abc.gob.ar</t>
  </si>
  <si>
    <t xml:space="preserve">Francia n° 799</t>
  </si>
  <si>
    <t xml:space="preserve">0291-15-570-1183</t>
  </si>
  <si>
    <t xml:space="preserve">0291-481-1801</t>
  </si>
  <si>
    <t xml:space="preserve">NC. Prov</t>
  </si>
  <si>
    <t xml:space="preserve">CORBALAN, Alejandra</t>
  </si>
  <si>
    <t xml:space="preserve">Licenciada en Analisis de Sistemas</t>
  </si>
  <si>
    <t xml:space="preserve">0140032803503351931258</t>
  </si>
  <si>
    <t xml:space="preserve">alejandrainescorbalan@gmail.com</t>
  </si>
  <si>
    <t xml:space="preserve">acorbalan@abc.gob.ar</t>
  </si>
  <si>
    <t xml:space="preserve">Calle 8 N° 1079 piso: 6</t>
  </si>
  <si>
    <t xml:space="preserve">0221-15-602-7111</t>
  </si>
  <si>
    <t xml:space="preserve">0221-4213169</t>
  </si>
  <si>
    <t xml:space="preserve">CORDOBA, Leandro Daniel</t>
  </si>
  <si>
    <t xml:space="preserve">Lic en Administracion de Empresas</t>
  </si>
  <si>
    <t xml:space="preserve">0140417703630050907250</t>
  </si>
  <si>
    <t xml:space="preserve">leandrocordoba@outlook.com</t>
  </si>
  <si>
    <t xml:space="preserve">leandrocordoba@abc.gob.ar</t>
  </si>
  <si>
    <t xml:space="preserve">Alsina nº 761 Dpto 13</t>
  </si>
  <si>
    <t xml:space="preserve">Tandil</t>
  </si>
  <si>
    <t xml:space="preserve">0249-15-4338694</t>
  </si>
  <si>
    <t xml:space="preserve">CORRALES, Hugo Daniel</t>
  </si>
  <si>
    <t xml:space="preserve">Maestro Mayor de Obras</t>
  </si>
  <si>
    <t xml:space="preserve">0140110903402950796832</t>
  </si>
  <si>
    <t xml:space="preserve">danielcorrales@gmail.com</t>
  </si>
  <si>
    <t xml:space="preserve">dcorrales@abc.gob.ar</t>
  </si>
  <si>
    <t xml:space="preserve">Av. San Isidro n° 4892</t>
  </si>
  <si>
    <t xml:space="preserve">CABA</t>
  </si>
  <si>
    <t xml:space="preserve">011-15-5015-4848</t>
  </si>
  <si>
    <t xml:space="preserve">011-470-13445</t>
  </si>
  <si>
    <t xml:space="preserve">CORREA, Hugo Daniel</t>
  </si>
  <si>
    <t xml:space="preserve">0140115403504601279733</t>
  </si>
  <si>
    <t xml:space="preserve">hugodcorrea@gmail.com</t>
  </si>
  <si>
    <t xml:space="preserve">hcorrea@abc.gob.ar</t>
  </si>
  <si>
    <t xml:space="preserve">011-15-3268-7021</t>
  </si>
  <si>
    <t xml:space="preserve">011-4293-4196</t>
  </si>
  <si>
    <t xml:space="preserve">COURVOISIER, Yanel</t>
  </si>
  <si>
    <t xml:space="preserve">0140356303670450951233</t>
  </si>
  <si>
    <t xml:space="preserve">yane_c@hotmail.com</t>
  </si>
  <si>
    <t xml:space="preserve">ycourvoisier@abc.gob.ar</t>
  </si>
  <si>
    <t xml:space="preserve">Almafuerte n° 44</t>
  </si>
  <si>
    <t xml:space="preserve">Trenque Launquen</t>
  </si>
  <si>
    <t xml:space="preserve">02392-15-44 8515</t>
  </si>
  <si>
    <t xml:space="preserve">CUESTAS, Pablo</t>
  </si>
  <si>
    <t xml:space="preserve">Tècnico Superior en Administraciòn Agraria</t>
  </si>
  <si>
    <t xml:space="preserve">0140369303631001142513</t>
  </si>
  <si>
    <t xml:space="preserve">cuestaspablo@hotmail.com</t>
  </si>
  <si>
    <t xml:space="preserve">pacuestas@abc.gob.ar</t>
  </si>
  <si>
    <t xml:space="preserve">Belgrano nº 272</t>
  </si>
  <si>
    <t xml:space="preserve">Tapalqué</t>
  </si>
  <si>
    <t xml:space="preserve">02281-15-584280</t>
  </si>
  <si>
    <t xml:space="preserve">CURIN, Betiana</t>
  </si>
  <si>
    <t xml:space="preserve">Analista Programador Universitario</t>
  </si>
  <si>
    <t xml:space="preserve">0140334103620550883132</t>
  </si>
  <si>
    <t xml:space="preserve">betianacurin@hotmail.com</t>
  </si>
  <si>
    <t xml:space="preserve">bcurin@abc.gob.ar</t>
  </si>
  <si>
    <t xml:space="preserve">Falucho nº 485</t>
  </si>
  <si>
    <t xml:space="preserve">Tres Arroyos</t>
  </si>
  <si>
    <t xml:space="preserve">02983-15510144</t>
  </si>
  <si>
    <t xml:space="preserve">02983-432342</t>
  </si>
  <si>
    <t xml:space="preserve">D'AGATA VILLA, Luciano Martín</t>
  </si>
  <si>
    <t xml:space="preserve">0140327303673451050213</t>
  </si>
  <si>
    <t xml:space="preserve">lucho_xxx07@hotmail.com</t>
  </si>
  <si>
    <t xml:space="preserve">ldagatavilla@abc.gob.ar</t>
  </si>
  <si>
    <t xml:space="preserve">Saenz Peña N° 176</t>
  </si>
  <si>
    <t xml:space="preserve">Bolivar</t>
  </si>
  <si>
    <t xml:space="preserve">02314-15-442831</t>
  </si>
  <si>
    <t xml:space="preserve">D´EMILIO, Silvia Susana</t>
  </si>
  <si>
    <t xml:space="preserve">Licenciada en Análisis de Sistemas</t>
  </si>
  <si>
    <t xml:space="preserve">0140039703511445048959</t>
  </si>
  <si>
    <t xml:space="preserve">ssdemilio@gmail.com</t>
  </si>
  <si>
    <t xml:space="preserve">sdemilio@abc.gob.ar</t>
  </si>
  <si>
    <t xml:space="preserve">Calle 359 Nº 357</t>
  </si>
  <si>
    <t xml:space="preserve">Ranelagh</t>
  </si>
  <si>
    <t xml:space="preserve">011-15-5459-7241</t>
  </si>
  <si>
    <t xml:space="preserve">011-4258-4576</t>
  </si>
  <si>
    <t xml:space="preserve">baja a part 1/5</t>
  </si>
  <si>
    <t xml:space="preserve">DAMBIELLE, Eduardo Alejandro</t>
  </si>
  <si>
    <t xml:space="preserve">0140035903506352570343</t>
  </si>
  <si>
    <t xml:space="preserve">edambielle@gmail.com</t>
  </si>
  <si>
    <t xml:space="preserve">edambielle@abc.gob.ar</t>
  </si>
  <si>
    <t xml:space="preserve">Arturo Illia n° 1384</t>
  </si>
  <si>
    <t xml:space="preserve">011-15-3257-8277</t>
  </si>
  <si>
    <t xml:space="preserve">011-3221-5428</t>
  </si>
  <si>
    <t xml:space="preserve">DE LA CRUZ, Jorge Alberto</t>
  </si>
  <si>
    <t xml:space="preserve">0140311203665402016773</t>
  </si>
  <si>
    <t xml:space="preserve">jorged67@gmail.com</t>
  </si>
  <si>
    <t xml:space="preserve">jdelacruz@abc.gob.ar</t>
  </si>
  <si>
    <t xml:space="preserve">Mitre n° 98</t>
  </si>
  <si>
    <t xml:space="preserve">Gral. Pinto</t>
  </si>
  <si>
    <t xml:space="preserve">02355-15-553898</t>
  </si>
  <si>
    <t xml:space="preserve">02356-420740</t>
  </si>
  <si>
    <t xml:space="preserve">DE LA VEGA, Waldemar Esteban</t>
  </si>
  <si>
    <t xml:space="preserve">Analista Programador Unversitario</t>
  </si>
  <si>
    <t xml:space="preserve">0140322803636150852171</t>
  </si>
  <si>
    <t xml:space="preserve">delavegawalde@gmail.com</t>
  </si>
  <si>
    <t xml:space="preserve">wdelavega@abc.gob.ar</t>
  </si>
  <si>
    <t xml:space="preserve">Corrientes n° 26</t>
  </si>
  <si>
    <t xml:space="preserve">Benito Juárez</t>
  </si>
  <si>
    <t xml:space="preserve">0249-15-458-8486</t>
  </si>
  <si>
    <t xml:space="preserve">DE PAOLO, Mario Pablo</t>
  </si>
  <si>
    <t xml:space="preserve">Técnico Informático</t>
  </si>
  <si>
    <t xml:space="preserve">0140388401615405093475</t>
  </si>
  <si>
    <t xml:space="preserve">mariomdq@gmail.com</t>
  </si>
  <si>
    <t xml:space="preserve">mdepaolo@abc.gob.ar</t>
  </si>
  <si>
    <t xml:space="preserve">Lanzilota n° 1633</t>
  </si>
  <si>
    <t xml:space="preserve">0223-15-525-1586</t>
  </si>
  <si>
    <t xml:space="preserve">0223-480-1744</t>
  </si>
  <si>
    <t xml:space="preserve">de SAMPAIO SALGUEIRO, Lucas Gabriel</t>
  </si>
  <si>
    <t xml:space="preserve">Técnico de PC</t>
  </si>
  <si>
    <t xml:space="preserve">0140055703713752495464</t>
  </si>
  <si>
    <t xml:space="preserve">luks_desampa@hotmail.com</t>
  </si>
  <si>
    <t xml:space="preserve">lucassampaiosalgueiro@abc.gob.ar</t>
  </si>
  <si>
    <t xml:space="preserve">México Nº 37</t>
  </si>
  <si>
    <t xml:space="preserve">Gral Rodriguez</t>
  </si>
  <si>
    <t xml:space="preserve">011-15-4056-0438</t>
  </si>
  <si>
    <t xml:space="preserve">0237-4860537</t>
  </si>
  <si>
    <t xml:space="preserve">DE LOS SANTOS, Cinthia Fernanda</t>
  </si>
  <si>
    <t xml:space="preserve">Pedagogico</t>
  </si>
  <si>
    <t xml:space="preserve">yhwhsantos@hotmail.com</t>
  </si>
  <si>
    <t xml:space="preserve">11 de septiembre n° 5846 Dto. 3</t>
  </si>
  <si>
    <t xml:space="preserve">0223-15-555-5003</t>
  </si>
  <si>
    <t xml:space="preserve">DEL SANTO, Juan José</t>
  </si>
  <si>
    <t xml:space="preserve">0140460303620751272465</t>
  </si>
  <si>
    <t xml:space="preserve">jdelsanto1@abc.gob.ar</t>
  </si>
  <si>
    <t xml:space="preserve">El Ceibo 47</t>
  </si>
  <si>
    <t xml:space="preserve">0291-154746294</t>
  </si>
  <si>
    <t xml:space="preserve">0291-4881753</t>
  </si>
  <si>
    <t xml:space="preserve">DELGADO, Juan Martín</t>
  </si>
  <si>
    <t xml:space="preserve">Técnico Universitario en Emprendimientos Informáticos</t>
  </si>
  <si>
    <t xml:space="preserve">0140362403688650129020</t>
  </si>
  <si>
    <t xml:space="preserve">juanma3107@gmail.com</t>
  </si>
  <si>
    <t xml:space="preserve">jdelgado@abc.gob.ar</t>
  </si>
  <si>
    <t xml:space="preserve">Belgrano n° 473</t>
  </si>
  <si>
    <t xml:space="preserve">Casbas</t>
  </si>
  <si>
    <t xml:space="preserve">02923-15-426386</t>
  </si>
  <si>
    <t xml:space="preserve">02923-488-230</t>
  </si>
  <si>
    <t xml:space="preserve">DELRIEUX, Daniela Erika</t>
  </si>
  <si>
    <t xml:space="preserve">Bach en Cs de la Educación -Tramo Formación Pedag para Prof y téc</t>
  </si>
  <si>
    <t xml:space="preserve">0140403003689250045781</t>
  </si>
  <si>
    <t xml:space="preserve">danieladelrieux@hotmail.com</t>
  </si>
  <si>
    <t xml:space="preserve">ddelrieux@abc.gob.ar</t>
  </si>
  <si>
    <t xml:space="preserve">Libertad Nº 452</t>
  </si>
  <si>
    <t xml:space="preserve">Rivera</t>
  </si>
  <si>
    <t xml:space="preserve">02923-15581901</t>
  </si>
  <si>
    <t xml:space="preserve">DENDA, María Sabrina</t>
  </si>
  <si>
    <t xml:space="preserve">0140327303673450192655</t>
  </si>
  <si>
    <t xml:space="preserve">sabrinadenda206@hotmail.com</t>
  </si>
  <si>
    <t xml:space="preserve">mdenda@abc.gob.ar</t>
  </si>
  <si>
    <t xml:space="preserve">Arenales n° 575</t>
  </si>
  <si>
    <t xml:space="preserve">02314-15-400774</t>
  </si>
  <si>
    <t xml:space="preserve">pasa a coord 1/5</t>
  </si>
  <si>
    <t xml:space="preserve">DI FRANCESCO, Maximiliano Aurelio</t>
  </si>
  <si>
    <t xml:space="preserve">Analista de Sistemas de Informacion</t>
  </si>
  <si>
    <t xml:space="preserve">0140114703205051539218</t>
  </si>
  <si>
    <t xml:space="preserve">maxdifrancesco@gmail.com</t>
  </si>
  <si>
    <t xml:space="preserve">mdifrancesco6@abc.gob.ar</t>
  </si>
  <si>
    <t xml:space="preserve">Calle 14 n° 646 depto 2 piso 2</t>
  </si>
  <si>
    <t xml:space="preserve">0221-15-5616111</t>
  </si>
  <si>
    <t xml:space="preserve">0221-482-6594</t>
  </si>
  <si>
    <t xml:space="preserve">DI GREGORIO, Matías</t>
  </si>
  <si>
    <t xml:space="preserve">Técnico Superior en Comunicación Social</t>
  </si>
  <si>
    <t xml:space="preserve">0140430601690405046254</t>
  </si>
  <si>
    <t xml:space="preserve">matiasdigre@gmail.com</t>
  </si>
  <si>
    <t xml:space="preserve">mdigregorio@abc.gob.ar</t>
  </si>
  <si>
    <t xml:space="preserve">Niza Y Estrasburgo</t>
  </si>
  <si>
    <t xml:space="preserve">Ostende</t>
  </si>
  <si>
    <t xml:space="preserve">02254-15-416369</t>
  </si>
  <si>
    <t xml:space="preserve">02254-409555</t>
  </si>
  <si>
    <t xml:space="preserve">DI MEO, Santiago</t>
  </si>
  <si>
    <t xml:space="preserve">Técnico en Marketing</t>
  </si>
  <si>
    <t xml:space="preserve">0140144403514550522701</t>
  </si>
  <si>
    <t xml:space="preserve">santidmv@hotmail.com</t>
  </si>
  <si>
    <t xml:space="preserve">santiagodimeo@abc.gob.ar</t>
  </si>
  <si>
    <t xml:space="preserve">FRAY LUIS BELTRAN 1070</t>
  </si>
  <si>
    <t xml:space="preserve">Martinez</t>
  </si>
  <si>
    <t xml:space="preserve">011-15-36568451</t>
  </si>
  <si>
    <t xml:space="preserve">DI NICOLA, Leonardo</t>
  </si>
  <si>
    <t xml:space="preserve">0140335803678350532859</t>
  </si>
  <si>
    <t xml:space="preserve">ldinicola@gmail.com</t>
  </si>
  <si>
    <t xml:space="preserve">ldinicolaloor@abc.gob.ar</t>
  </si>
  <si>
    <t xml:space="preserve">José Hernández 329</t>
  </si>
  <si>
    <t xml:space="preserve">Pellegrini</t>
  </si>
  <si>
    <t xml:space="preserve">02392-15-569617</t>
  </si>
  <si>
    <t xml:space="preserve">DI STÉFANO, Carolina Ángela</t>
  </si>
  <si>
    <t xml:space="preserve">Analista de Sistemas Informáticos</t>
  </si>
  <si>
    <t xml:space="preserve">0140034203716952546394</t>
  </si>
  <si>
    <t xml:space="preserve">carolinadis@gmail.com</t>
  </si>
  <si>
    <t xml:space="preserve">carolinadistefano@abc.gob.ar</t>
  </si>
  <si>
    <t xml:space="preserve">Las Heras N°1580</t>
  </si>
  <si>
    <t xml:space="preserve">Luján</t>
  </si>
  <si>
    <t xml:space="preserve">02323-15-625985</t>
  </si>
  <si>
    <t xml:space="preserve">DIEZ, Verónica Elizabeth</t>
  </si>
  <si>
    <t xml:space="preserve">Ingenieria en Sistemas (incompleto)</t>
  </si>
  <si>
    <t xml:space="preserve">0140186403520351680744</t>
  </si>
  <si>
    <t xml:space="preserve">verodiez@gmail.com</t>
  </si>
  <si>
    <t xml:space="preserve">veronicadiez@abc.gob.ar</t>
  </si>
  <si>
    <t xml:space="preserve">Calle 136 nro 1174</t>
  </si>
  <si>
    <t xml:space="preserve">0221-15-642-2001</t>
  </si>
  <si>
    <t xml:space="preserve">0221-4895196</t>
  </si>
  <si>
    <t xml:space="preserve">D'ORAZIO, Enzo Isaías</t>
  </si>
  <si>
    <t xml:space="preserve">0140357003676050388127</t>
  </si>
  <si>
    <t xml:space="preserve">edorazio@abc.gob.ar</t>
  </si>
  <si>
    <t xml:space="preserve">Florida n° 414 Dpto. 2</t>
  </si>
  <si>
    <t xml:space="preserve">Henderson</t>
  </si>
  <si>
    <t xml:space="preserve">DUARTE BUSCHIAZZO, Macarena</t>
  </si>
  <si>
    <t xml:space="preserve">Licenciada en Sociología</t>
  </si>
  <si>
    <t xml:space="preserve">0140157403509050922489</t>
  </si>
  <si>
    <t xml:space="preserve">macaduartebus@gmail.com</t>
  </si>
  <si>
    <t xml:space="preserve">mduartebuschiazzo@abc.gob.ar</t>
  </si>
  <si>
    <t xml:space="preserve">Calle 22 n° 264</t>
  </si>
  <si>
    <t xml:space="preserve">Villa Elisa</t>
  </si>
  <si>
    <t xml:space="preserve">011-15-6307-7065</t>
  </si>
  <si>
    <t xml:space="preserve">pasa a coord 1/4/17</t>
  </si>
  <si>
    <t xml:space="preserve">DUPUY, Germán</t>
  </si>
  <si>
    <t xml:space="preserve">Profesor en Diseño y Comunicación Social</t>
  </si>
  <si>
    <t xml:space="preserve">0140310503632850807897</t>
  </si>
  <si>
    <t xml:space="preserve">made_in_azul19@yahoo.com.ar</t>
  </si>
  <si>
    <t xml:space="preserve">gdupuy@abc.gob.ar</t>
  </si>
  <si>
    <t xml:space="preserve">Castelar n° 875</t>
  </si>
  <si>
    <t xml:space="preserve">02281-15-590027</t>
  </si>
  <si>
    <t xml:space="preserve">ESANDI, Aldo Ezequiel</t>
  </si>
  <si>
    <t xml:space="preserve">aldoesandi@gmail.com</t>
  </si>
  <si>
    <t xml:space="preserve">Bolivar n° 629</t>
  </si>
  <si>
    <t xml:space="preserve">Chivilcoy</t>
  </si>
  <si>
    <t xml:space="preserve">ESPINOLA, Javier</t>
  </si>
  <si>
    <t xml:space="preserve">Profesor en Eduación Técnica</t>
  </si>
  <si>
    <t xml:space="preserve">0140027403508751203732</t>
  </si>
  <si>
    <t xml:space="preserve">ejespinola@gmail.com</t>
  </si>
  <si>
    <t xml:space="preserve">eespinola@abc.gob.ar</t>
  </si>
  <si>
    <t xml:space="preserve">Calle 830 Nº 2085</t>
  </si>
  <si>
    <t xml:space="preserve">011-15-4997-0253</t>
  </si>
  <si>
    <t xml:space="preserve">011-4212-6901</t>
  </si>
  <si>
    <t xml:space="preserve">ESQUIVEL, Mónica Graciela</t>
  </si>
  <si>
    <t xml:space="preserve">0140068703501552542138</t>
  </si>
  <si>
    <t xml:space="preserve">monquivel@hotmail.com</t>
  </si>
  <si>
    <t xml:space="preserve">15 n° 2204</t>
  </si>
  <si>
    <t xml:space="preserve">0221-155993826</t>
  </si>
  <si>
    <t xml:space="preserve">0221-453-7088</t>
  </si>
  <si>
    <t xml:space="preserve">ESTABILLO, Diego Ernesto</t>
  </si>
  <si>
    <t xml:space="preserve">0140302003657251043271</t>
  </si>
  <si>
    <t xml:space="preserve">desta@genus.com.ar</t>
  </si>
  <si>
    <t xml:space="preserve">destabillo@abc.gob.ar</t>
  </si>
  <si>
    <t xml:space="preserve">San Pablo n° 681</t>
  </si>
  <si>
    <t xml:space="preserve">Salto</t>
  </si>
  <si>
    <t xml:space="preserve">011-15-5795-5343</t>
  </si>
  <si>
    <t xml:space="preserve">02474-424558</t>
  </si>
  <si>
    <t xml:space="preserve">ETCHEVERRY, Esteban Federico</t>
  </si>
  <si>
    <t xml:space="preserve">Diseñador Multimedial</t>
  </si>
  <si>
    <t xml:space="preserve">0140190103520751703708</t>
  </si>
  <si>
    <t xml:space="preserve">tecnoetcheverry@gmail.com</t>
  </si>
  <si>
    <t xml:space="preserve">eetcheverry@abc.gob.ar</t>
  </si>
  <si>
    <t xml:space="preserve">Calle 67 nº 416</t>
  </si>
  <si>
    <t xml:space="preserve">011-15-2322-2902</t>
  </si>
  <si>
    <t xml:space="preserve">ESTEBANEZ, Micaela</t>
  </si>
  <si>
    <t xml:space="preserve">Licenciada en Comunicación social</t>
  </si>
  <si>
    <t xml:space="preserve">estebanezmicaela@gmail.com</t>
  </si>
  <si>
    <t xml:space="preserve">61 n° 195 depto. 7</t>
  </si>
  <si>
    <t xml:space="preserve">0221-15-5605545</t>
  </si>
  <si>
    <t xml:space="preserve">PLANTA</t>
  </si>
  <si>
    <t xml:space="preserve">FADON, Matías</t>
  </si>
  <si>
    <t xml:space="preserve">Bachiller Economía y Gestión de las Organizaciones</t>
  </si>
  <si>
    <t xml:space="preserve">0140188803520051527985</t>
  </si>
  <si>
    <t xml:space="preserve">matiasnfadon@gmail.com</t>
  </si>
  <si>
    <t xml:space="preserve">mfadon@abc.gob.ar</t>
  </si>
  <si>
    <t xml:space="preserve">Diagonal 74 N° 1527 10°B</t>
  </si>
  <si>
    <t xml:space="preserve">02342-15-483851</t>
  </si>
  <si>
    <t xml:space="preserve">Administración</t>
  </si>
  <si>
    <t xml:space="preserve">FALCON, Ana María</t>
  </si>
  <si>
    <t xml:space="preserve">Ingeniera en Sistemas</t>
  </si>
  <si>
    <t xml:space="preserve">0140350103692701138679</t>
  </si>
  <si>
    <t xml:space="preserve">anamfalcon@yahoo.com.ar</t>
  </si>
  <si>
    <t xml:space="preserve">afalcon@abc.gob.ar</t>
  </si>
  <si>
    <t xml:space="preserve">Guemes n° 832</t>
  </si>
  <si>
    <t xml:space="preserve">Ayacucho</t>
  </si>
  <si>
    <t xml:space="preserve">0249-15-4598820</t>
  </si>
  <si>
    <t xml:space="preserve">02296-454-839</t>
  </si>
  <si>
    <t xml:space="preserve">FARIAS, Clara Elizabeth</t>
  </si>
  <si>
    <t xml:space="preserve">Profesor en Informática</t>
  </si>
  <si>
    <t xml:space="preserve">0140042703512051596601</t>
  </si>
  <si>
    <t xml:space="preserve">claraelizabethfarias@gmail.com</t>
  </si>
  <si>
    <t xml:space="preserve">cfarias14@abc.gob.ar</t>
  </si>
  <si>
    <t xml:space="preserve">Ambrosetti 2703</t>
  </si>
  <si>
    <t xml:space="preserve">San Justo</t>
  </si>
  <si>
    <t xml:space="preserve">011-1533831002</t>
  </si>
  <si>
    <t xml:space="preserve">FARIAS, Lorena</t>
  </si>
  <si>
    <t xml:space="preserve">Bachiller con Orientación en Ciencias</t>
  </si>
  <si>
    <t xml:space="preserve">0140042703512054798431</t>
  </si>
  <si>
    <t xml:space="preserve">lorelufari@gmail.com</t>
  </si>
  <si>
    <t xml:space="preserve">011-15-2251-4557</t>
  </si>
  <si>
    <t xml:space="preserve">011-4482-4832</t>
  </si>
  <si>
    <t xml:space="preserve">FELIPE, Eugenia</t>
  </si>
  <si>
    <t xml:space="preserve">Bachiller con Orientacion Docente.</t>
  </si>
  <si>
    <t xml:space="preserve">0140084703503051844364</t>
  </si>
  <si>
    <t xml:space="preserve">eugenlp2001@yahoo.com.ar</t>
  </si>
  <si>
    <t xml:space="preserve">mfelipe2@abc.gob.ar</t>
  </si>
  <si>
    <t xml:space="preserve">Calle 514 N° 1059</t>
  </si>
  <si>
    <t xml:space="preserve">0221-15-531-0428</t>
  </si>
  <si>
    <t xml:space="preserve">FERNANDEZ MENDEZ, Lucía Belén</t>
  </si>
  <si>
    <t xml:space="preserve">Licenciatura en comunicación social</t>
  </si>
  <si>
    <t xml:space="preserve">0140079303502050842706</t>
  </si>
  <si>
    <t xml:space="preserve">luciafmendez@hotmail.com</t>
  </si>
  <si>
    <t xml:space="preserve">luciafernandezmendez@abc.gob.ar</t>
  </si>
  <si>
    <t xml:space="preserve">calle 131 nro 1379</t>
  </si>
  <si>
    <t xml:space="preserve">221-15-6125628</t>
  </si>
  <si>
    <t xml:space="preserve">FERNÁNDEZ TROIANO, Graciela</t>
  </si>
  <si>
    <t xml:space="preserve">Profesorado en Historia de las Artes Visuales</t>
  </si>
  <si>
    <t xml:space="preserve">0140999803200054880875</t>
  </si>
  <si>
    <t xml:space="preserve">g.fernandeztroiano@gmail.com</t>
  </si>
  <si>
    <t xml:space="preserve">gfernandeztroiano@abc.gob.ar</t>
  </si>
  <si>
    <t xml:space="preserve">calle 44 n° 811 1/2</t>
  </si>
  <si>
    <t xml:space="preserve">0221-15-622 1818</t>
  </si>
  <si>
    <t xml:space="preserve">0221-423-2772</t>
  </si>
  <si>
    <t xml:space="preserve">FERNANDEZ, Fany Patricia</t>
  </si>
  <si>
    <t xml:space="preserve">Especialista en Teoría del Diseño Comunicacional</t>
  </si>
  <si>
    <t xml:space="preserve">0140035903506303329253</t>
  </si>
  <si>
    <t xml:space="preserve">fanyfernandez02@hotmail.com</t>
  </si>
  <si>
    <t xml:space="preserve">ffernandez@abc.gob.ar</t>
  </si>
  <si>
    <t xml:space="preserve">Córdoba n° 2137</t>
  </si>
  <si>
    <t xml:space="preserve">011-15-5106-6260</t>
  </si>
  <si>
    <t xml:space="preserve">011-4249-6433</t>
  </si>
  <si>
    <t xml:space="preserve">FERNANDEZ, Graciela Alejandra</t>
  </si>
  <si>
    <t xml:space="preserve">PEDIR</t>
  </si>
  <si>
    <t xml:space="preserve">Licenciada en Gestión Educativa</t>
  </si>
  <si>
    <t xml:space="preserve">0140156703508350116718</t>
  </si>
  <si>
    <t xml:space="preserve">alefernandez68@gmail.com</t>
  </si>
  <si>
    <t xml:space="preserve">alefernandez12@abc.gob.ar</t>
  </si>
  <si>
    <t xml:space="preserve">Velez Sarsfield 1135 1°</t>
  </si>
  <si>
    <t xml:space="preserve">Lanus</t>
  </si>
  <si>
    <t xml:space="preserve">011-15-4078-6606</t>
  </si>
  <si>
    <t xml:space="preserve">011-4241-5116</t>
  </si>
  <si>
    <t xml:space="preserve">pasa a PART 1/4</t>
  </si>
  <si>
    <t xml:space="preserve">FERNANDEZ, Natalia</t>
  </si>
  <si>
    <t xml:space="preserve">Tecnicatura Superior en Análisis de Sistemas</t>
  </si>
  <si>
    <t xml:space="preserve">0140092203703151165466</t>
  </si>
  <si>
    <t xml:space="preserve">nachuk2001@yahoo.com.ar</t>
  </si>
  <si>
    <t xml:space="preserve">nataliafernandez6@abc.gob.ar</t>
  </si>
  <si>
    <t xml:space="preserve">9 n° 1250</t>
  </si>
  <si>
    <t xml:space="preserve">Brandsen</t>
  </si>
  <si>
    <t xml:space="preserve">02223-15469621</t>
  </si>
  <si>
    <t xml:space="preserve">FERRARIS, Marcos</t>
  </si>
  <si>
    <t xml:space="preserve">Licenciado en Sistema y Gestiòn</t>
  </si>
  <si>
    <t xml:space="preserve">0140318103654450526534</t>
  </si>
  <si>
    <t xml:space="preserve">marcosferraris@hotmail.com</t>
  </si>
  <si>
    <t xml:space="preserve">mferraris@abc.gob.ar</t>
  </si>
  <si>
    <t xml:space="preserve">24 nº 803</t>
  </si>
  <si>
    <t xml:space="preserve">Colón</t>
  </si>
  <si>
    <t xml:space="preserve">02473-15504000</t>
  </si>
  <si>
    <t xml:space="preserve">02473-421085</t>
  </si>
  <si>
    <t xml:space="preserve">FERREIRA, Giuliana Patricia</t>
  </si>
  <si>
    <t xml:space="preserve">Técnico Sup en Análisis, Desarrollo y Programación de Aplicaciones</t>
  </si>
  <si>
    <t xml:space="preserve">0140071703501054092339</t>
  </si>
  <si>
    <t xml:space="preserve">fgiuliana@hotmail.com</t>
  </si>
  <si>
    <t xml:space="preserve">giferreira@abc.gob.ar</t>
  </si>
  <si>
    <t xml:space="preserve">Huemul 756</t>
  </si>
  <si>
    <t xml:space="preserve">011-1531013582</t>
  </si>
  <si>
    <t xml:space="preserve">011-20690117</t>
  </si>
  <si>
    <t xml:space="preserve">FERREIRO, Viviana</t>
  </si>
  <si>
    <t xml:space="preserve">Maestra de Educación Primaria</t>
  </si>
  <si>
    <t xml:space="preserve">0140109303504445054509</t>
  </si>
  <si>
    <t xml:space="preserve">vivianaanca@hotmail.com</t>
  </si>
  <si>
    <t xml:space="preserve">vferreiro@abc.gob.ar</t>
  </si>
  <si>
    <t xml:space="preserve">Avenida Maipú n° 2669</t>
  </si>
  <si>
    <t xml:space="preserve">011-15-5610 0800</t>
  </si>
  <si>
    <t xml:space="preserve">011-794 2459</t>
  </si>
  <si>
    <t xml:space="preserve">FERRERO, Jorge Orlando</t>
  </si>
  <si>
    <t xml:space="preserve">Analista en Sistema</t>
  </si>
  <si>
    <t xml:space="preserve">0140344003690050197295</t>
  </si>
  <si>
    <t xml:space="preserve">jorgeorlandoferrero@gmail.com</t>
  </si>
  <si>
    <t xml:space="preserve">jferrero@abc.gob.ar</t>
  </si>
  <si>
    <t xml:space="preserve">Calle 9 N°2418</t>
  </si>
  <si>
    <t xml:space="preserve">San Clemente</t>
  </si>
  <si>
    <t xml:space="preserve">02257-15-588070</t>
  </si>
  <si>
    <t xml:space="preserve">FERREYRA, Cristian Alejandro</t>
  </si>
  <si>
    <t xml:space="preserve">Bachiller Modalidad Ciencias Naturales</t>
  </si>
  <si>
    <t xml:space="preserve">0140192503520950858371</t>
  </si>
  <si>
    <t xml:space="preserve">cristianalejandroferreyra@gmail.com</t>
  </si>
  <si>
    <t xml:space="preserve">cferreyra10@abc.gob.ar</t>
  </si>
  <si>
    <t xml:space="preserve">Calle 7 bis n° 4756</t>
  </si>
  <si>
    <t xml:space="preserve">Gonnet</t>
  </si>
  <si>
    <t xml:space="preserve">0221-15-4976067</t>
  </si>
  <si>
    <t xml:space="preserve">FERREYRA, Mario César</t>
  </si>
  <si>
    <t xml:space="preserve">Ingeniero de Sistemas</t>
  </si>
  <si>
    <t xml:space="preserve">0140339603630251252436</t>
  </si>
  <si>
    <t xml:space="preserve">mariocferreyra@gmail.com</t>
  </si>
  <si>
    <t xml:space="preserve">mferreyra@abc.gob.ar</t>
  </si>
  <si>
    <t xml:space="preserve">Mitre n° 743 3º C</t>
  </si>
  <si>
    <t xml:space="preserve">0249-15-4699495</t>
  </si>
  <si>
    <t xml:space="preserve">0249-443-1156</t>
  </si>
  <si>
    <t xml:space="preserve">FRABONI, María Carolina</t>
  </si>
  <si>
    <t xml:space="preserve">carolinafraboni@hotmail.com</t>
  </si>
  <si>
    <t xml:space="preserve">mfraboni@abc.gob.ar</t>
  </si>
  <si>
    <t xml:space="preserve">Av Antártida Nº 98</t>
  </si>
  <si>
    <t xml:space="preserve">02474-15-476734</t>
  </si>
  <si>
    <t xml:space="preserve">FRANCHINI, Claudio Reynaldo</t>
  </si>
  <si>
    <t xml:space="preserve">Bachiller Perito Mercantil - Universitario Ing. en Sistemas (INCOMPLETO)</t>
  </si>
  <si>
    <t xml:space="preserve">claudiorfranchini@gmail.com</t>
  </si>
  <si>
    <t xml:space="preserve">cfranchini@abc.gob.ar</t>
  </si>
  <si>
    <t xml:space="preserve">Pasaje Interno N°486. Barrio Calvario</t>
  </si>
  <si>
    <t xml:space="preserve">0249-15-451-8014</t>
  </si>
  <si>
    <t xml:space="preserve">0249-442-5222</t>
  </si>
  <si>
    <t xml:space="preserve">FRANCO, Carlos Raúl</t>
  </si>
  <si>
    <t xml:space="preserve">0140999803200056111054</t>
  </si>
  <si>
    <t xml:space="preserve">carlosfranco06@hotmail.com</t>
  </si>
  <si>
    <t xml:space="preserve">carfranco3@abc.gob.ar</t>
  </si>
  <si>
    <t xml:space="preserve">Calle 27 n° 2432</t>
  </si>
  <si>
    <t xml:space="preserve">0221-15-638-3793</t>
  </si>
  <si>
    <t xml:space="preserve">0221-452-9015</t>
  </si>
  <si>
    <t xml:space="preserve">FROIZ, David</t>
  </si>
  <si>
    <t xml:space="preserve">Técnico Superior en Tecnología Informática</t>
  </si>
  <si>
    <t xml:space="preserve">0140027403508752791197</t>
  </si>
  <si>
    <t xml:space="preserve">dfroiz@gmail.com</t>
  </si>
  <si>
    <t xml:space="preserve">dfroiz@abc.gob.ar</t>
  </si>
  <si>
    <t xml:space="preserve">Julio Casares N° 3676</t>
  </si>
  <si>
    <t xml:space="preserve">011-15-6059-0886</t>
  </si>
  <si>
    <t xml:space="preserve">FUCHS, Agostina</t>
  </si>
  <si>
    <t xml:space="preserve">Técnica química</t>
  </si>
  <si>
    <t xml:space="preserve">0140024303502653050203</t>
  </si>
  <si>
    <t xml:space="preserve">agostina.fuchs@gmail.com</t>
  </si>
  <si>
    <t xml:space="preserve">afuchs1@abc.gob.ar</t>
  </si>
  <si>
    <t xml:space="preserve">J.B. Alberdi n° 354 PB 3</t>
  </si>
  <si>
    <t xml:space="preserve">Avellaneda</t>
  </si>
  <si>
    <t xml:space="preserve">011-15-6436-1116</t>
  </si>
  <si>
    <t xml:space="preserve">011-5430-9832</t>
  </si>
  <si>
    <t xml:space="preserve">FUENTES, Pablo</t>
  </si>
  <si>
    <t xml:space="preserve">Tecnico Superior de Grabación</t>
  </si>
  <si>
    <t xml:space="preserve">0140326603640650103578</t>
  </si>
  <si>
    <t xml:space="preserve">pablof25@hotmail.com</t>
  </si>
  <si>
    <t xml:space="preserve">pfuentes6@abc.gob.ar</t>
  </si>
  <si>
    <t xml:space="preserve">Calle 21 y 203 Nº 1992</t>
  </si>
  <si>
    <t xml:space="preserve">25 de mayo</t>
  </si>
  <si>
    <t xml:space="preserve">02345-15-432514</t>
  </si>
  <si>
    <t xml:space="preserve">GALLARDO, Paola Cristina</t>
  </si>
  <si>
    <t xml:space="preserve">Ingeniería en Sistemas de Información - Postitulo Ed y Tic</t>
  </si>
  <si>
    <t xml:space="preserve">0140042703512045599320</t>
  </si>
  <si>
    <t xml:space="preserve">gallardopaoprofe@gmail.com</t>
  </si>
  <si>
    <t xml:space="preserve">pgallardo2@abc.gob.ar</t>
  </si>
  <si>
    <t xml:space="preserve">Cerviño Nº 5182</t>
  </si>
  <si>
    <t xml:space="preserve">011-15-68860442</t>
  </si>
  <si>
    <t xml:space="preserve">011-46691132</t>
  </si>
  <si>
    <t xml:space="preserve">GALVETTI, María Valeria</t>
  </si>
  <si>
    <t xml:space="preserve">Analista de Sistemas-Postitulo capacitación Docente</t>
  </si>
  <si>
    <t xml:space="preserve">0140301303666251102624</t>
  </si>
  <si>
    <t xml:space="preserve">valeriagalvetti@hotmail.com</t>
  </si>
  <si>
    <t xml:space="preserve">mgalvetti@abc.gob.ar</t>
  </si>
  <si>
    <t xml:space="preserve">Pateur n° 428</t>
  </si>
  <si>
    <t xml:space="preserve">Junín</t>
  </si>
  <si>
    <t xml:space="preserve">0236-15-4549471</t>
  </si>
  <si>
    <t xml:space="preserve">02362-444-5745</t>
  </si>
  <si>
    <t xml:space="preserve">pasa a FED-part 1/5</t>
  </si>
  <si>
    <t xml:space="preserve">GARAVAGLIA, Mariano</t>
  </si>
  <si>
    <t xml:space="preserve">Bibliotecario Escolar</t>
  </si>
  <si>
    <t xml:space="preserve">0140058803500151556810</t>
  </si>
  <si>
    <t xml:space="preserve">mariano.garavaglia@gmail.com</t>
  </si>
  <si>
    <t xml:space="preserve">agaravaglia@abc.gob.ar</t>
  </si>
  <si>
    <t xml:space="preserve">Las Heras n° 1171</t>
  </si>
  <si>
    <t xml:space="preserve">Monte Grande</t>
  </si>
  <si>
    <t xml:space="preserve">011-15-6884-9289</t>
  </si>
  <si>
    <t xml:space="preserve">GARCÍA, Débora Romina</t>
  </si>
  <si>
    <t xml:space="preserve">Profesora en Educación Especial</t>
  </si>
  <si>
    <t xml:space="preserve">0140472603610601107799</t>
  </si>
  <si>
    <t xml:space="preserve">deborag78@hotmail.com</t>
  </si>
  <si>
    <t xml:space="preserve">Misiones n° 1855 Pta. baja dpto. 1</t>
  </si>
  <si>
    <t xml:space="preserve">0223-15-4556290</t>
  </si>
  <si>
    <t xml:space="preserve">0223-473-7239</t>
  </si>
  <si>
    <t xml:space="preserve">GARCÍA, Graciela</t>
  </si>
  <si>
    <t xml:space="preserve">Profesora en Disciplinas Industriales con Orientación en Química</t>
  </si>
  <si>
    <t xml:space="preserve">0140037303718502427560</t>
  </si>
  <si>
    <t xml:space="preserve">gra.b.garcia@gmail.com</t>
  </si>
  <si>
    <t xml:space="preserve">ggarcia@abc.gob.ar</t>
  </si>
  <si>
    <t xml:space="preserve">El Callao 3157</t>
  </si>
  <si>
    <t xml:space="preserve">Tortuguitas</t>
  </si>
  <si>
    <t xml:space="preserve">0230-15-430-1799</t>
  </si>
  <si>
    <t xml:space="preserve">02320-556902</t>
  </si>
  <si>
    <t xml:space="preserve">GENOUD, Walter Eduardo</t>
  </si>
  <si>
    <t xml:space="preserve">0140300603658450541096</t>
  </si>
  <si>
    <t xml:space="preserve">waltergenoud@gmail.com</t>
  </si>
  <si>
    <t xml:space="preserve">wgenoud@abc.gob.ar</t>
  </si>
  <si>
    <t xml:space="preserve">Richieri n° 1467</t>
  </si>
  <si>
    <t xml:space="preserve">02477-15-330594</t>
  </si>
  <si>
    <t xml:space="preserve">02477-433-383</t>
  </si>
  <si>
    <t xml:space="preserve">GEREMIA, Pablo Francisco</t>
  </si>
  <si>
    <t xml:space="preserve">0140072403501251347571</t>
  </si>
  <si>
    <t xml:space="preserve">franciscogeremia@hotmail.com</t>
  </si>
  <si>
    <t xml:space="preserve">pabgeremia@abc.gob.ar</t>
  </si>
  <si>
    <t xml:space="preserve">Av. Ader N° 355</t>
  </si>
  <si>
    <t xml:space="preserve">Boulogne</t>
  </si>
  <si>
    <t xml:space="preserve">011-15-5799-0732</t>
  </si>
  <si>
    <t xml:space="preserve">ESP/NC</t>
  </si>
  <si>
    <t xml:space="preserve">GIGANTI, Daniel Osvaldo</t>
  </si>
  <si>
    <t xml:space="preserve">Tecnicatura Universitaria en Gestión Educativa</t>
  </si>
  <si>
    <t xml:space="preserve">0140026703509708867188</t>
  </si>
  <si>
    <t xml:space="preserve">danygiganti@hotmail.com</t>
  </si>
  <si>
    <t xml:space="preserve">dgiganti@abc.gob.ar</t>
  </si>
  <si>
    <t xml:space="preserve">Av. De los Constituyentes n° 4554</t>
  </si>
  <si>
    <t xml:space="preserve">011-15-5313-1759</t>
  </si>
  <si>
    <t xml:space="preserve">GIMENEZ, Santiago</t>
  </si>
  <si>
    <t xml:space="preserve">0140043403512951927734</t>
  </si>
  <si>
    <t xml:space="preserve">sanmargimenez@gmail.com</t>
  </si>
  <si>
    <t xml:space="preserve">sangimenez3@abc.gob.ar</t>
  </si>
  <si>
    <t xml:space="preserve">Nicaragua n° 48</t>
  </si>
  <si>
    <t xml:space="preserve">Ramos Mejía</t>
  </si>
  <si>
    <t xml:space="preserve">011-15-5911-2772</t>
  </si>
  <si>
    <t xml:space="preserve">GODOY, María Daniela</t>
  </si>
  <si>
    <t xml:space="preserve">Lic en Psicologia</t>
  </si>
  <si>
    <t xml:space="preserve">0140114703205051807838</t>
  </si>
  <si>
    <t xml:space="preserve">mdanielagodoy@gmail.com</t>
  </si>
  <si>
    <t xml:space="preserve">mariadanielagodoy@abc.gob.ar</t>
  </si>
  <si>
    <t xml:space="preserve">calle 19 n° 686 piso 5° A</t>
  </si>
  <si>
    <t xml:space="preserve">0221-156212546</t>
  </si>
  <si>
    <t xml:space="preserve">GOMEZ, Guillermo</t>
  </si>
  <si>
    <t xml:space="preserve">0140317403643550853572</t>
  </si>
  <si>
    <t xml:space="preserve">rticguillermo@gmail.com</t>
  </si>
  <si>
    <t xml:space="preserve">ggomez12@abc.gob.ar</t>
  </si>
  <si>
    <t xml:space="preserve">Goñi de Trejo n° 137</t>
  </si>
  <si>
    <t xml:space="preserve">02342-15-409175</t>
  </si>
  <si>
    <t xml:space="preserve">02342-422-133</t>
  </si>
  <si>
    <t xml:space="preserve">02342-425-310</t>
  </si>
  <si>
    <t xml:space="preserve">pasa a full 1/5</t>
  </si>
  <si>
    <t xml:space="preserve">GOMEZ, María Soledad</t>
  </si>
  <si>
    <t xml:space="preserve">Técnico Superior en Logística</t>
  </si>
  <si>
    <t xml:space="preserve">0140337203637952676259</t>
  </si>
  <si>
    <t xml:space="preserve">soledadgomez37@gmail.com</t>
  </si>
  <si>
    <t xml:space="preserve">soledadgomez@abc.gob.ar</t>
  </si>
  <si>
    <t xml:space="preserve">Dorrego n° 4134</t>
  </si>
  <si>
    <t xml:space="preserve">02284-15699328</t>
  </si>
  <si>
    <t xml:space="preserve">GONZALEZ MONTERO, Nestor</t>
  </si>
  <si>
    <t xml:space="preserve">0140418403650150582445</t>
  </si>
  <si>
    <t xml:space="preserve">nestor.g.montero@gmail.com</t>
  </si>
  <si>
    <t xml:space="preserve">Jorge Newbery N° 2196</t>
  </si>
  <si>
    <t xml:space="preserve">02477-15-621227</t>
  </si>
  <si>
    <t xml:space="preserve">02477-436927</t>
  </si>
  <si>
    <t xml:space="preserve">GONZÁLEZ, Claudio Abel</t>
  </si>
  <si>
    <t xml:space="preserve">Comunicador Audiovisual</t>
  </si>
  <si>
    <t xml:space="preserve">0140332703706450352953</t>
  </si>
  <si>
    <t xml:space="preserve">epifanio747@gmail.com</t>
  </si>
  <si>
    <t xml:space="preserve">cgonzalez@abc.gob.ar</t>
  </si>
  <si>
    <t xml:space="preserve">Cisneros n° 819</t>
  </si>
  <si>
    <t xml:space="preserve">0221- 15-400 1626</t>
  </si>
  <si>
    <t xml:space="preserve">02244-45 4323</t>
  </si>
  <si>
    <t xml:space="preserve">GONZALEZ, María Lorena</t>
  </si>
  <si>
    <t xml:space="preserve">0140337203637952293834</t>
  </si>
  <si>
    <t xml:space="preserve">marialorenagonzalez1976@gmail.com</t>
  </si>
  <si>
    <t xml:space="preserve">mgonzalez@abc.gob.ar</t>
  </si>
  <si>
    <t xml:space="preserve">Buchardo n° 3232</t>
  </si>
  <si>
    <t xml:space="preserve">02284-15-605178</t>
  </si>
  <si>
    <t xml:space="preserve">02284-455-919</t>
  </si>
  <si>
    <t xml:space="preserve">GOYCOLEA, Darío Ignacio Ariel</t>
  </si>
  <si>
    <t xml:space="preserve">0140351803684650795517</t>
  </si>
  <si>
    <t xml:space="preserve">goycolea_dario@hotmail.com</t>
  </si>
  <si>
    <t xml:space="preserve">dgoycolea1@abc.gob.ar</t>
  </si>
  <si>
    <t xml:space="preserve">Calle 16 nº1468</t>
  </si>
  <si>
    <t xml:space="preserve">Coronel Pringles</t>
  </si>
  <si>
    <t xml:space="preserve">02922-15-420651</t>
  </si>
  <si>
    <t xml:space="preserve">GREGORINI, Analía</t>
  </si>
  <si>
    <t xml:space="preserve">0140329703709250469982</t>
  </si>
  <si>
    <t xml:space="preserve">ani_gregorini@hotmail.com</t>
  </si>
  <si>
    <t xml:space="preserve">agregorini@abc.gob.ar</t>
  </si>
  <si>
    <t xml:space="preserve">Alvarez de Toledo 3027</t>
  </si>
  <si>
    <t xml:space="preserve">Saladillo</t>
  </si>
  <si>
    <t xml:space="preserve">011-15-58914378</t>
  </si>
  <si>
    <t xml:space="preserve">GUEVARA, Mariana</t>
  </si>
  <si>
    <t xml:space="preserve">Profesor en EGB 1º Y 2º ciclo</t>
  </si>
  <si>
    <t xml:space="preserve">0140331003694208464659</t>
  </si>
  <si>
    <t xml:space="preserve">gueva69@hotmail.com</t>
  </si>
  <si>
    <t xml:space="preserve">mguevara@abc.gob.ar</t>
  </si>
  <si>
    <t xml:space="preserve">Castelar n° 291</t>
  </si>
  <si>
    <t xml:space="preserve">02241-15-467535</t>
  </si>
  <si>
    <t xml:space="preserve">GUSMAN, Andres Enrique</t>
  </si>
  <si>
    <t xml:space="preserve">0140092203703151215314</t>
  </si>
  <si>
    <t xml:space="preserve">guzmanae@hotmail.com</t>
  </si>
  <si>
    <t xml:space="preserve">aguzman12@abc.gob.ar</t>
  </si>
  <si>
    <t xml:space="preserve">Pueyrredon N°233</t>
  </si>
  <si>
    <t xml:space="preserve">0221-15-476-9922</t>
  </si>
  <si>
    <t xml:space="preserve">Coord EF</t>
  </si>
  <si>
    <t xml:space="preserve">HERNÁNDEZ, Marcelo</t>
  </si>
  <si>
    <t xml:space="preserve">Abogado</t>
  </si>
  <si>
    <t xml:space="preserve">0140999803200052691488</t>
  </si>
  <si>
    <t xml:space="preserve">marcelo_argentina@hotmail.com</t>
  </si>
  <si>
    <t xml:space="preserve">cahernandez8@abc.gob.ar</t>
  </si>
  <si>
    <t xml:space="preserve">Gral. Pueyrredon N° 525</t>
  </si>
  <si>
    <t xml:space="preserve">San Pedro</t>
  </si>
  <si>
    <t xml:space="preserve">0221-15-615-9079</t>
  </si>
  <si>
    <t xml:space="preserve">HERRERIA, Carlos Adrián</t>
  </si>
  <si>
    <t xml:space="preserve">0140199403506750446347</t>
  </si>
  <si>
    <t xml:space="preserve">adrianeduc.ar@gmail.com</t>
  </si>
  <si>
    <t xml:space="preserve">cherreria@abc.gob.ar</t>
  </si>
  <si>
    <t xml:space="preserve">Tunuyán n° 1032</t>
  </si>
  <si>
    <t xml:space="preserve">G. Catán</t>
  </si>
  <si>
    <t xml:space="preserve">011-15-6724-0765</t>
  </si>
  <si>
    <t xml:space="preserve">02202-420-949</t>
  </si>
  <si>
    <t xml:space="preserve">pasa a full 1/4</t>
  </si>
  <si>
    <t xml:space="preserve">HOFFMANN, Carlos Iván</t>
  </si>
  <si>
    <t xml:space="preserve">0140007603400751269409</t>
  </si>
  <si>
    <t xml:space="preserve">digital.h@gmail.com</t>
  </si>
  <si>
    <t xml:space="preserve">carhoffmann@abc.gob.ar</t>
  </si>
  <si>
    <t xml:space="preserve">Fragata Pte. Sarmiento N° 1651</t>
  </si>
  <si>
    <t xml:space="preserve">011-15-6452-4829</t>
  </si>
  <si>
    <t xml:space="preserve">INCHAURREGUI, María Julia</t>
  </si>
  <si>
    <t xml:space="preserve">Diseñadora en Comunicación Visual</t>
  </si>
  <si>
    <t xml:space="preserve">0140185703520250304204</t>
  </si>
  <si>
    <t xml:space="preserve">julincha@gmail.com</t>
  </si>
  <si>
    <t xml:space="preserve">julinchaurregui@abc.gob.ar</t>
  </si>
  <si>
    <t xml:space="preserve">511 Bis nro 2956 entre 24 y 25</t>
  </si>
  <si>
    <t xml:space="preserve">Ringuelet</t>
  </si>
  <si>
    <t xml:space="preserve">0221-155643650</t>
  </si>
  <si>
    <t xml:space="preserve">IRURTIA, Cecilia</t>
  </si>
  <si>
    <t xml:space="preserve">Prof. de Ens. Media y Sup. en Cs. de la comunicación/Esp. docente niv. Sup en Educ. y Tic</t>
  </si>
  <si>
    <t xml:space="preserve">0140333403642450059309</t>
  </si>
  <si>
    <t xml:space="preserve">ceciliairurtia@gmail.com</t>
  </si>
  <si>
    <t xml:space="preserve">ceirurtia@abc.gob.ar</t>
  </si>
  <si>
    <t xml:space="preserve">Camino a Benítez n° 576</t>
  </si>
  <si>
    <t xml:space="preserve">Alberti</t>
  </si>
  <si>
    <t xml:space="preserve">02346-15587300</t>
  </si>
  <si>
    <t xml:space="preserve">IZZI, Federico Martín</t>
  </si>
  <si>
    <t xml:space="preserve">Profesor de Historia y Ciencias Sociales</t>
  </si>
  <si>
    <t xml:space="preserve">0140082301502905137777</t>
  </si>
  <si>
    <t xml:space="preserve">federicoizzi@gmail.com</t>
  </si>
  <si>
    <t xml:space="preserve">fizzi@abc.gob.ar</t>
  </si>
  <si>
    <t xml:space="preserve">Etchegoyen n° 572</t>
  </si>
  <si>
    <t xml:space="preserve">Burzaco</t>
  </si>
  <si>
    <t xml:space="preserve">011-15-4099-8473</t>
  </si>
  <si>
    <t xml:space="preserve">011-429-90129</t>
  </si>
  <si>
    <t xml:space="preserve">JARA, Nora Silvana</t>
  </si>
  <si>
    <t xml:space="preserve">0140033503502552061627</t>
  </si>
  <si>
    <t xml:space="preserve">norasj32@gmail.com</t>
  </si>
  <si>
    <t xml:space="preserve">njara@abc.gob.ar</t>
  </si>
  <si>
    <t xml:space="preserve">Baizan n° 483</t>
  </si>
  <si>
    <t xml:space="preserve">Claypole</t>
  </si>
  <si>
    <t xml:space="preserve">011-15-6864-7492</t>
  </si>
  <si>
    <t xml:space="preserve">011-4219-2973</t>
  </si>
  <si>
    <t xml:space="preserve">JAROSZYK, Noelia</t>
  </si>
  <si>
    <t xml:space="preserve">Profesorado en 1° y 2° ciclo EGB</t>
  </si>
  <si>
    <t xml:space="preserve">0140132103505753431433</t>
  </si>
  <si>
    <t xml:space="preserve">noelia.jaroszyk@gmail.com</t>
  </si>
  <si>
    <t xml:space="preserve">njaroszyk@abc.gob.ar</t>
  </si>
  <si>
    <t xml:space="preserve">Calle 830 n° 2085</t>
  </si>
  <si>
    <t xml:space="preserve">011-15-6527-0666</t>
  </si>
  <si>
    <t xml:space="preserve">JAUREGUY, María Virginia</t>
  </si>
  <si>
    <t xml:space="preserve">0140481803630650505887</t>
  </si>
  <si>
    <t xml:space="preserve">virginiajaureguy@gmail.com</t>
  </si>
  <si>
    <t xml:space="preserve">vjaureguy@abc.gob.ar</t>
  </si>
  <si>
    <t xml:space="preserve">Juncal n° 980</t>
  </si>
  <si>
    <t xml:space="preserve">0249-15-434-6828</t>
  </si>
  <si>
    <t xml:space="preserve">JIMENEZ, Enzo Damián</t>
  </si>
  <si>
    <t xml:space="preserve">Ingeniería en Informatica en curso</t>
  </si>
  <si>
    <t xml:space="preserve">0140039703511456753406</t>
  </si>
  <si>
    <t xml:space="preserve">enzojimenez@abc.gob.ar</t>
  </si>
  <si>
    <t xml:space="preserve">Paysandú Nº 585</t>
  </si>
  <si>
    <t xml:space="preserve">Fcio Varela</t>
  </si>
  <si>
    <t xml:space="preserve">011-15-63098396</t>
  </si>
  <si>
    <t xml:space="preserve">KEHLER DIVIASI, María Elva</t>
  </si>
  <si>
    <t xml:space="preserve">Analsita de Sistemas</t>
  </si>
  <si>
    <t xml:space="preserve">0140307503638850273816</t>
  </si>
  <si>
    <t xml:space="preserve">mekdy.20@gmail.com</t>
  </si>
  <si>
    <t xml:space="preserve">mkehlerdiviasi@abc.gob.ar</t>
  </si>
  <si>
    <t xml:space="preserve">Garralda n° 436</t>
  </si>
  <si>
    <t xml:space="preserve">Rauch</t>
  </si>
  <si>
    <t xml:space="preserve">0249-154592929</t>
  </si>
  <si>
    <t xml:space="preserve">KELSEY, Juan Alberto</t>
  </si>
  <si>
    <t xml:space="preserve">0140346403705308175546</t>
  </si>
  <si>
    <t xml:space="preserve">juankelsey@hotmail.com</t>
  </si>
  <si>
    <t xml:space="preserve">jkelsey@abc.gob.ar</t>
  </si>
  <si>
    <t xml:space="preserve">Ramón Seijas Nº 3473</t>
  </si>
  <si>
    <t xml:space="preserve">Ranchos</t>
  </si>
  <si>
    <t xml:space="preserve">02241-15-548433</t>
  </si>
  <si>
    <t xml:space="preserve">02241-481674</t>
  </si>
  <si>
    <t xml:space="preserve">NC Sup</t>
  </si>
  <si>
    <t xml:space="preserve">KOCHY, María Alicia</t>
  </si>
  <si>
    <t xml:space="preserve">0140039703511403064447</t>
  </si>
  <si>
    <t xml:space="preserve">alikochy@yahoo.com.ar</t>
  </si>
  <si>
    <t xml:space="preserve">mkochy1@abc.gob.ar</t>
  </si>
  <si>
    <t xml:space="preserve">Arenales N° 1795</t>
  </si>
  <si>
    <t xml:space="preserve">011-15-5694-1771</t>
  </si>
  <si>
    <t xml:space="preserve">011-3350-9733</t>
  </si>
  <si>
    <t xml:space="preserve">KRAUS, German</t>
  </si>
  <si>
    <t xml:space="preserve">0140416003620251094181</t>
  </si>
  <si>
    <t xml:space="preserve">krausgerman@gmail.com</t>
  </si>
  <si>
    <t xml:space="preserve">gkraus@abc.gob.ar</t>
  </si>
  <si>
    <t xml:space="preserve">Misioneros n° 3924</t>
  </si>
  <si>
    <t xml:space="preserve">0291-15-419-7649</t>
  </si>
  <si>
    <t xml:space="preserve">0291-481-0640</t>
  </si>
  <si>
    <t xml:space="preserve">LA BATTAGLIA, María Paula</t>
  </si>
  <si>
    <t xml:space="preserve">Técnico Superior en Comunicacion Social;Postitulo Especializado en TIC</t>
  </si>
  <si>
    <t xml:space="preserve">0140354903617704329972</t>
  </si>
  <si>
    <t xml:space="preserve">paulalabattaglia@gmail.com</t>
  </si>
  <si>
    <t xml:space="preserve">mlabattaglia@abc.gob.ar</t>
  </si>
  <si>
    <t xml:space="preserve">Diagonal San Martin N°931 Dto 6</t>
  </si>
  <si>
    <t xml:space="preserve">Necochea</t>
  </si>
  <si>
    <t xml:space="preserve">02262-15-316613</t>
  </si>
  <si>
    <t xml:space="preserve">LACONICI, Mariano</t>
  </si>
  <si>
    <t xml:space="preserve">0140999803200057498916</t>
  </si>
  <si>
    <t xml:space="preserve">mlaconici@gmail.com</t>
  </si>
  <si>
    <t xml:space="preserve">mlaconici3@abc.gob.ar</t>
  </si>
  <si>
    <t xml:space="preserve">Calle 135 N°891</t>
  </si>
  <si>
    <t xml:space="preserve">0221-15-560-6893</t>
  </si>
  <si>
    <t xml:space="preserve">LAMBARDI, Leonardo</t>
  </si>
  <si>
    <t xml:space="preserve">Maestro Bibliotecario</t>
  </si>
  <si>
    <t xml:space="preserve">0140999803200055959240</t>
  </si>
  <si>
    <t xml:space="preserve">lmlambardi@gmail.com</t>
  </si>
  <si>
    <t xml:space="preserve">llambardi@abc.gob.ar</t>
  </si>
  <si>
    <t xml:space="preserve">City Bell</t>
  </si>
  <si>
    <t xml:space="preserve">0221-15-5031011</t>
  </si>
  <si>
    <t xml:space="preserve">LAMPA, Guillermo Javier</t>
  </si>
  <si>
    <t xml:space="preserve">Tècnico en armado y reparaciòn de PC y redes</t>
  </si>
  <si>
    <t xml:space="preserve">0140365503678950512075</t>
  </si>
  <si>
    <t xml:space="preserve">guillo-gjl@hotmai.com</t>
  </si>
  <si>
    <t xml:space="preserve">glampa@abc.gob.ar</t>
  </si>
  <si>
    <t xml:space="preserve">R. Ameigiras nº 534</t>
  </si>
  <si>
    <t xml:space="preserve">Amèrica</t>
  </si>
  <si>
    <t xml:space="preserve">02392-15-618577</t>
  </si>
  <si>
    <t xml:space="preserve">LARRAZABAL, Fernando</t>
  </si>
  <si>
    <t xml:space="preserve">0140303703694950166739</t>
  </si>
  <si>
    <t xml:space="preserve">info@bootexpress.com.ar</t>
  </si>
  <si>
    <t xml:space="preserve">flarrazabal@abc.gob.ar</t>
  </si>
  <si>
    <t xml:space="preserve">Alvear N° 271</t>
  </si>
  <si>
    <t xml:space="preserve">Dolores</t>
  </si>
  <si>
    <t xml:space="preserve">02245-15-400581</t>
  </si>
  <si>
    <t xml:space="preserve">LEGUIZAMON, Maria Ana</t>
  </si>
  <si>
    <t xml:space="preserve">profesor de educación Primaria</t>
  </si>
  <si>
    <t xml:space="preserve">0140326603640650943561</t>
  </si>
  <si>
    <t xml:space="preserve">mariana.agus93@gmail.com</t>
  </si>
  <si>
    <t xml:space="preserve">marleguizamon6@abc.gob.ar</t>
  </si>
  <si>
    <t xml:space="preserve">Funes 706</t>
  </si>
  <si>
    <t xml:space="preserve">Bolívar</t>
  </si>
  <si>
    <t xml:space="preserve">02314-15570220</t>
  </si>
  <si>
    <t xml:space="preserve">LEONE, María Jimena</t>
  </si>
  <si>
    <t xml:space="preserve">Bachiller (90% Profesorado de Lengua e Historia)</t>
  </si>
  <si>
    <t xml:space="preserve">0140031103509503712542</t>
  </si>
  <si>
    <t xml:space="preserve">leone.jimena@gmail.com</t>
  </si>
  <si>
    <t xml:space="preserve">mleone@abc.gob.ar</t>
  </si>
  <si>
    <t xml:space="preserve">Av. Juan de Garay n°1353 2°A</t>
  </si>
  <si>
    <t xml:space="preserve">011-15-6056-3059</t>
  </si>
  <si>
    <t xml:space="preserve">LOPEZ, Amancay</t>
  </si>
  <si>
    <t xml:space="preserve">Licenciada en Psicología</t>
  </si>
  <si>
    <t xml:space="preserve">0140325903690250482735</t>
  </si>
  <si>
    <t xml:space="preserve">amancaylopez@hotmail.com</t>
  </si>
  <si>
    <t xml:space="preserve">alopez@abc.gob.ar</t>
  </si>
  <si>
    <t xml:space="preserve">Calle 54 N°1625</t>
  </si>
  <si>
    <t xml:space="preserve">TONINAS</t>
  </si>
  <si>
    <t xml:space="preserve">011-15-6008-2670</t>
  </si>
  <si>
    <t xml:space="preserve">LÓPEZ, Elías Sebastián</t>
  </si>
  <si>
    <t xml:space="preserve">0140394503657050498735</t>
  </si>
  <si>
    <t xml:space="preserve">sebastianlopez84@live.com</t>
  </si>
  <si>
    <t xml:space="preserve">elopez@abc.gob.ar</t>
  </si>
  <si>
    <t xml:space="preserve">San Lorenzo n° 767</t>
  </si>
  <si>
    <t xml:space="preserve">Ramallo</t>
  </si>
  <si>
    <t xml:space="preserve">03407-15-493475</t>
  </si>
  <si>
    <t xml:space="preserve">03407-421-567</t>
  </si>
  <si>
    <t xml:space="preserve">LUCERO, Javier Alejandro</t>
  </si>
  <si>
    <t xml:space="preserve">0140029803505503682292</t>
  </si>
  <si>
    <t xml:space="preserve">jalucero@interserver.com.ar</t>
  </si>
  <si>
    <t xml:space="preserve">jlucero@abc.gob.ar</t>
  </si>
  <si>
    <t xml:space="preserve">Pavon n° 651 Casa 30</t>
  </si>
  <si>
    <t xml:space="preserve">San Miguel</t>
  </si>
  <si>
    <t xml:space="preserve">011-15-6592-1880</t>
  </si>
  <si>
    <t xml:space="preserve">LUISI, Cecilia Beatriz</t>
  </si>
  <si>
    <t xml:space="preserve">Licenciatura en Análisis de Sistemas</t>
  </si>
  <si>
    <t xml:space="preserve">0140039703511453805537</t>
  </si>
  <si>
    <t xml:space="preserve">cecilia.luisi@gmail.com</t>
  </si>
  <si>
    <t xml:space="preserve">cluisi@abc.gob.ar</t>
  </si>
  <si>
    <t xml:space="preserve">Batalla de Riobamba n° 85</t>
  </si>
  <si>
    <t xml:space="preserve">011-15-6780-84355</t>
  </si>
  <si>
    <t xml:space="preserve">011-15-3384-8079</t>
  </si>
  <si>
    <t xml:space="preserve">MACHADO, Julio César</t>
  </si>
  <si>
    <t xml:space="preserve">Prof. en Comunicación Social</t>
  </si>
  <si>
    <t xml:space="preserve">0140187103520450406049</t>
  </si>
  <si>
    <t xml:space="preserve">juliomachado.lp@gmail.com</t>
  </si>
  <si>
    <t xml:space="preserve">jmachado4@abc.gob.ar</t>
  </si>
  <si>
    <t xml:space="preserve">16 n° 2166</t>
  </si>
  <si>
    <t xml:space="preserve">0221-156212079</t>
  </si>
  <si>
    <t xml:space="preserve">MALDONADO, German Ariel</t>
  </si>
  <si>
    <t xml:space="preserve">Profesor en Infromática</t>
  </si>
  <si>
    <t xml:space="preserve">0140040303511852532764</t>
  </si>
  <si>
    <t xml:space="preserve">german.maldonado@gmail.com</t>
  </si>
  <si>
    <t xml:space="preserve">germaldonado@abc.gob.ar</t>
  </si>
  <si>
    <t xml:space="preserve">Frías 1655</t>
  </si>
  <si>
    <t xml:space="preserve">011-15-68189329</t>
  </si>
  <si>
    <t xml:space="preserve">MANASSERO, Ricardo</t>
  </si>
  <si>
    <t xml:space="preserve">Técnico Electronico</t>
  </si>
  <si>
    <t xml:space="preserve">0140366203617650668750</t>
  </si>
  <si>
    <t xml:space="preserve">ricardomanassero@gmail.com</t>
  </si>
  <si>
    <t xml:space="preserve">ricmanassero@abc.gob.ar</t>
  </si>
  <si>
    <t xml:space="preserve">Calle 58bis N°959</t>
  </si>
  <si>
    <t xml:space="preserve">Miramar</t>
  </si>
  <si>
    <t xml:space="preserve">02291-15-504924</t>
  </si>
  <si>
    <t xml:space="preserve">MANDRUT, Celeste Ana</t>
  </si>
  <si>
    <t xml:space="preserve">Técnico en Fotografía</t>
  </si>
  <si>
    <t xml:space="preserve">0140061803500451743336</t>
  </si>
  <si>
    <t xml:space="preserve">ceaeme@gmail.com</t>
  </si>
  <si>
    <t xml:space="preserve">celmandrut@abc.gob.ar</t>
  </si>
  <si>
    <t xml:space="preserve">Juncal N°1646</t>
  </si>
  <si>
    <t xml:space="preserve">011-15-3180-7576</t>
  </si>
  <si>
    <t xml:space="preserve">MARIANI, José</t>
  </si>
  <si>
    <t xml:space="preserve">0140037303718550550672</t>
  </si>
  <si>
    <t xml:space="preserve">josemanuelmariani@yahoo.com.ar</t>
  </si>
  <si>
    <t xml:space="preserve">jmariani@abc.gob.ar</t>
  </si>
  <si>
    <t xml:space="preserve">Los Olivos n° 916</t>
  </si>
  <si>
    <t xml:space="preserve">011-15-6179-7491</t>
  </si>
  <si>
    <t xml:space="preserve">MARINELLI, Nicolás Federico</t>
  </si>
  <si>
    <t xml:space="preserve">0140312903665650643501</t>
  </si>
  <si>
    <t xml:space="preserve">marinellinicolas@hotmail.com</t>
  </si>
  <si>
    <t xml:space="preserve">nmarinelli@abc.gob.ar</t>
  </si>
  <si>
    <t xml:space="preserve">Alsina 268</t>
  </si>
  <si>
    <t xml:space="preserve">Los Toldos</t>
  </si>
  <si>
    <t xml:space="preserve">02355-15460942</t>
  </si>
  <si>
    <t xml:space="preserve">MARRERO, Julieta</t>
  </si>
  <si>
    <t xml:space="preserve">Lic en Comunicación Social</t>
  </si>
  <si>
    <t xml:space="preserve">0140339603630252110001</t>
  </si>
  <si>
    <t xml:space="preserve">julietamarrero@hotmail.com</t>
  </si>
  <si>
    <t xml:space="preserve">jmarrero@abc.gob.ar</t>
  </si>
  <si>
    <t xml:space="preserve">Yrigoyen Nº 1135</t>
  </si>
  <si>
    <t xml:space="preserve">0249-15-4638334</t>
  </si>
  <si>
    <t xml:space="preserve">MARRÓN, María del Mar</t>
  </si>
  <si>
    <t xml:space="preserve">Lic en Relaciones Públicas e Institucionales</t>
  </si>
  <si>
    <t xml:space="preserve">Pedagpgico</t>
  </si>
  <si>
    <t xml:space="preserve">ma.marron@yahoo.com.ar</t>
  </si>
  <si>
    <t xml:space="preserve">mmarron1@abc.gob.ar</t>
  </si>
  <si>
    <t xml:space="preserve">Pje Victoria Nº 722 3º D</t>
  </si>
  <si>
    <t xml:space="preserve">011-15-63042234</t>
  </si>
  <si>
    <t xml:space="preserve">011-42314011</t>
  </si>
  <si>
    <t xml:space="preserve">MARTÍN FERNANDEZ, Mariana</t>
  </si>
  <si>
    <t xml:space="preserve">Profesora de Martemática y Cosmografía</t>
  </si>
  <si>
    <t xml:space="preserve">0140031103509503308688</t>
  </si>
  <si>
    <t xml:space="preserve">marianamf3@hotmail.com</t>
  </si>
  <si>
    <t xml:space="preserve">mmartinfernandez@abc.gob.ar</t>
  </si>
  <si>
    <t xml:space="preserve">Ambrosoni n° 1108</t>
  </si>
  <si>
    <t xml:space="preserve">Victoria</t>
  </si>
  <si>
    <t xml:space="preserve">011-15-5733-8801</t>
  </si>
  <si>
    <t xml:space="preserve">011-474-57197</t>
  </si>
  <si>
    <t xml:space="preserve">MARTINEZ, Federico Pablo</t>
  </si>
  <si>
    <t xml:space="preserve">Técnico Electromecánico</t>
  </si>
  <si>
    <t xml:space="preserve">0140389103703751903718</t>
  </si>
  <si>
    <t xml:space="preserve">federicomartinez1983@outlook.com.ar</t>
  </si>
  <si>
    <t xml:space="preserve">fedmartinez2@abc.gob.ar</t>
  </si>
  <si>
    <t xml:space="preserve">Azcuenaga N° 241</t>
  </si>
  <si>
    <t xml:space="preserve">Cañuelas</t>
  </si>
  <si>
    <t xml:space="preserve">02226-15-487785</t>
  </si>
  <si>
    <t xml:space="preserve">02226-423254</t>
  </si>
  <si>
    <t xml:space="preserve">MARTINEZ, Guillermina Andrea</t>
  </si>
  <si>
    <t xml:space="preserve">0140334103620507541108</t>
  </si>
  <si>
    <t xml:space="preserve">gmgh@hotmail.com.ar</t>
  </si>
  <si>
    <t xml:space="preserve">guimartinez3@abc.gob.ar</t>
  </si>
  <si>
    <t xml:space="preserve">Berutti 656</t>
  </si>
  <si>
    <t xml:space="preserve">Tres Aroyos</t>
  </si>
  <si>
    <t xml:space="preserve">02983-15466197</t>
  </si>
  <si>
    <t xml:space="preserve">02983-432944</t>
  </si>
  <si>
    <t xml:space="preserve">MARTINEZ, María Cristina</t>
  </si>
  <si>
    <t xml:space="preserve">0140030403509853775264</t>
  </si>
  <si>
    <t xml:space="preserve">miltontadeosean@yahoo.com.ar</t>
  </si>
  <si>
    <t xml:space="preserve">mmartinez@abc.gob.ar</t>
  </si>
  <si>
    <t xml:space="preserve">Uspallata n° 1048</t>
  </si>
  <si>
    <t xml:space="preserve">La Matanza</t>
  </si>
  <si>
    <t xml:space="preserve">011-15-3875 1013</t>
  </si>
  <si>
    <t xml:space="preserve">011-4699 6443</t>
  </si>
  <si>
    <t xml:space="preserve">MARZANO, Emiliano Jesús</t>
  </si>
  <si>
    <t xml:space="preserve">0140360003659050247577</t>
  </si>
  <si>
    <t xml:space="preserve">emilianomarzano@gmail.com</t>
  </si>
  <si>
    <t xml:space="preserve">emarzano@abc.gob.ar</t>
  </si>
  <si>
    <t xml:space="preserve">Esteban Echeverría n° 331</t>
  </si>
  <si>
    <t xml:space="preserve">Rafael Obligado (Rojas)</t>
  </si>
  <si>
    <t xml:space="preserve">02474-15-419611</t>
  </si>
  <si>
    <t xml:space="preserve">02475-496-157</t>
  </si>
  <si>
    <t xml:space="preserve">MARZANO, Nicolás Martín</t>
  </si>
  <si>
    <t xml:space="preserve">Ingeniería en Computación 71%</t>
  </si>
  <si>
    <t xml:space="preserve">nmmarzano@gmail.com</t>
  </si>
  <si>
    <t xml:space="preserve">13 n° 4939</t>
  </si>
  <si>
    <t xml:space="preserve">0221-15-5937851</t>
  </si>
  <si>
    <t xml:space="preserve">MAURO, Gustavo</t>
  </si>
  <si>
    <t xml:space="preserve">0140312903665650261486</t>
  </si>
  <si>
    <t xml:space="preserve">gmauro5@gmail.com</t>
  </si>
  <si>
    <t xml:space="preserve">gustavomauro@abc.gob.ar</t>
  </si>
  <si>
    <t xml:space="preserve">Las Piedras n° 1445</t>
  </si>
  <si>
    <t xml:space="preserve">011-15-6853-8092</t>
  </si>
  <si>
    <t xml:space="preserve">Ord. Tec.</t>
  </si>
  <si>
    <t xml:space="preserve">MAYOR, Laura</t>
  </si>
  <si>
    <t xml:space="preserve">Orden técnico</t>
  </si>
  <si>
    <t xml:space="preserve">0140348803628102628972</t>
  </si>
  <si>
    <t xml:space="preserve">mayor_laura@hotmail.com</t>
  </si>
  <si>
    <t xml:space="preserve">lmayor@abc.gob.ar</t>
  </si>
  <si>
    <t xml:space="preserve">Bernal n° 705</t>
  </si>
  <si>
    <t xml:space="preserve">Carmen de Patagones</t>
  </si>
  <si>
    <t xml:space="preserve">02920-15-549614</t>
  </si>
  <si>
    <t xml:space="preserve">MEACA, Rogelio Patricio</t>
  </si>
  <si>
    <t xml:space="preserve">Licenciado en Análisis de Sistemas</t>
  </si>
  <si>
    <t xml:space="preserve">0140359403706750361947</t>
  </si>
  <si>
    <t xml:space="preserve">rpmeaca@yahoo.com</t>
  </si>
  <si>
    <t xml:space="preserve">rmeaca@abc.gob.ar</t>
  </si>
  <si>
    <t xml:space="preserve">9 de Julio N° 1065</t>
  </si>
  <si>
    <t xml:space="preserve">General Las Heras</t>
  </si>
  <si>
    <t xml:space="preserve">02226-15-447559</t>
  </si>
  <si>
    <t xml:space="preserve">0220-476-3286</t>
  </si>
  <si>
    <t xml:space="preserve">MEGLIA VIVARÉS, Bernanda</t>
  </si>
  <si>
    <t xml:space="preserve">Bachiller (23 Materias Sociología)</t>
  </si>
  <si>
    <t xml:space="preserve">0140029803505553902658</t>
  </si>
  <si>
    <t xml:space="preserve">bermegliav@gmail.com</t>
  </si>
  <si>
    <t xml:space="preserve">Alberdi N° 2102</t>
  </si>
  <si>
    <t xml:space="preserve">011-15-3565 1244</t>
  </si>
  <si>
    <t xml:space="preserve">011-4667 7929</t>
  </si>
  <si>
    <t xml:space="preserve">MELGAREJO, Agustina</t>
  </si>
  <si>
    <t xml:space="preserve">0140999803200059814509</t>
  </si>
  <si>
    <t xml:space="preserve">agustina.melgarejo@gmail.com</t>
  </si>
  <si>
    <t xml:space="preserve">amelgarejo9@abc.gob.ar</t>
  </si>
  <si>
    <t xml:space="preserve">Calle 134 n°2272</t>
  </si>
  <si>
    <t xml:space="preserve">0221-504-4164</t>
  </si>
  <si>
    <t xml:space="preserve">0221-471-6379</t>
  </si>
  <si>
    <t xml:space="preserve">MELGAREJO, Julieta</t>
  </si>
  <si>
    <t xml:space="preserve">Bachiller en Comunicación</t>
  </si>
  <si>
    <t xml:space="preserve">0140114703205051705750</t>
  </si>
  <si>
    <t xml:space="preserve">julietamelga.jm@gmail.com</t>
  </si>
  <si>
    <t xml:space="preserve">julmelgarejo@abc.gob.ar</t>
  </si>
  <si>
    <t xml:space="preserve">0221-154554250</t>
  </si>
  <si>
    <t xml:space="preserve">MELLUSO, Silvia Alejandra</t>
  </si>
  <si>
    <t xml:space="preserve">0140354903617704250872</t>
  </si>
  <si>
    <t xml:space="preserve">mellusoale@yahoo.com.ar</t>
  </si>
  <si>
    <t xml:space="preserve">amelluso@abc.gob.ar</t>
  </si>
  <si>
    <t xml:space="preserve">Calle 89 N°1474</t>
  </si>
  <si>
    <t xml:space="preserve">02262-15-640608</t>
  </si>
  <si>
    <t xml:space="preserve">MENDIBURU, Enrique Pablo</t>
  </si>
  <si>
    <t xml:space="preserve">0140310503632852018299</t>
  </si>
  <si>
    <t xml:space="preserve">enriquemendiburuss55@hotmail.com</t>
  </si>
  <si>
    <t xml:space="preserve">emendiburu@abc.gob.ar</t>
  </si>
  <si>
    <t xml:space="preserve">San Martín Nº 565</t>
  </si>
  <si>
    <t xml:space="preserve">02281-15- 303417</t>
  </si>
  <si>
    <t xml:space="preserve">MENDOZA, Franco Emanuel</t>
  </si>
  <si>
    <t xml:space="preserve">si</t>
  </si>
  <si>
    <t xml:space="preserve">0140091503710252469467</t>
  </si>
  <si>
    <t xml:space="preserve">franco.mendoza98@hotmail.com</t>
  </si>
  <si>
    <t xml:space="preserve">francomendoza@abc.gob.ar</t>
  </si>
  <si>
    <t xml:space="preserve">Alfonsina Storni N°4062</t>
  </si>
  <si>
    <t xml:space="preserve">Garin</t>
  </si>
  <si>
    <t xml:space="preserve">011-15-6278-7584</t>
  </si>
  <si>
    <t xml:space="preserve">MERIDA, Lucia</t>
  </si>
  <si>
    <t xml:space="preserve">Bachiller en Humanidades y Ciencias Sociales</t>
  </si>
  <si>
    <t xml:space="preserve">0140416003620251094266</t>
  </si>
  <si>
    <t xml:space="preserve">luciamerida@hotmail.com</t>
  </si>
  <si>
    <t xml:space="preserve">lmerida@abc.gob.ar</t>
  </si>
  <si>
    <t xml:space="preserve">Castelli n° 2144</t>
  </si>
  <si>
    <t xml:space="preserve">0291-15-506-5416</t>
  </si>
  <si>
    <t xml:space="preserve">MICHALEK, Elizabeth Karina</t>
  </si>
  <si>
    <t xml:space="preserve">Profesora de sordos y perturbados del lenguaje</t>
  </si>
  <si>
    <t xml:space="preserve">0140084703503051452521</t>
  </si>
  <si>
    <t xml:space="preserve">karina.michalek@gmail.com</t>
  </si>
  <si>
    <t xml:space="preserve">28 bis n° 718</t>
  </si>
  <si>
    <t xml:space="preserve">0221-156261396</t>
  </si>
  <si>
    <t xml:space="preserve">0221-472-4739</t>
  </si>
  <si>
    <t xml:space="preserve">MIRANDA, Andrés</t>
  </si>
  <si>
    <t xml:space="preserve">Ingeniería Informática en curso</t>
  </si>
  <si>
    <t xml:space="preserve">0140133803505855571600</t>
  </si>
  <si>
    <t xml:space="preserve">andres.m@outlook.com</t>
  </si>
  <si>
    <t xml:space="preserve">andresmiranda@abc.gob.ar</t>
  </si>
  <si>
    <t xml:space="preserve">Raulies Nº 6694</t>
  </si>
  <si>
    <t xml:space="preserve">G. de Laferrere</t>
  </si>
  <si>
    <t xml:space="preserve">011-15-59203953</t>
  </si>
  <si>
    <t xml:space="preserve">011-46988010</t>
  </si>
  <si>
    <t xml:space="preserve">MOLINA, María Florencia</t>
  </si>
  <si>
    <t xml:space="preserve">Bibliotecario profesional</t>
  </si>
  <si>
    <t xml:space="preserve">0140999803200059686904</t>
  </si>
  <si>
    <t xml:space="preserve">maflorenciamolina@yahoo.com.ar</t>
  </si>
  <si>
    <t xml:space="preserve">Pío XII n° 2652</t>
  </si>
  <si>
    <t xml:space="preserve">Paso del Rey</t>
  </si>
  <si>
    <t xml:space="preserve">011-15-2570-1982</t>
  </si>
  <si>
    <t xml:space="preserve">MONTENEGRO, Martin</t>
  </si>
  <si>
    <t xml:space="preserve">Licenciado en Sociologia</t>
  </si>
  <si>
    <t xml:space="preserve">0140323503420055933442</t>
  </si>
  <si>
    <t xml:space="preserve">martinmontenegro2010@gmail.com</t>
  </si>
  <si>
    <t xml:space="preserve">mmontenegro@abc.gob.ar</t>
  </si>
  <si>
    <t xml:space="preserve">Florentino Ameghino n° 253, Piso 1, DPTO. 1</t>
  </si>
  <si>
    <t xml:space="preserve">0223-15-533-1055</t>
  </si>
  <si>
    <t xml:space="preserve">0223-489-3428</t>
  </si>
  <si>
    <t xml:space="preserve">NELLI, Yaima Ayelen</t>
  </si>
  <si>
    <t xml:space="preserve">Técnica en Informática Personal y Profesional</t>
  </si>
  <si>
    <t xml:space="preserve">0140081603503255644412</t>
  </si>
  <si>
    <t xml:space="preserve">yaima.nelli@gmail.com</t>
  </si>
  <si>
    <t xml:space="preserve">yaimanelli@abc.gob.ar</t>
  </si>
  <si>
    <t xml:space="preserve">Calle 16 Nº 2561</t>
  </si>
  <si>
    <t xml:space="preserve">011-15-36708350</t>
  </si>
  <si>
    <t xml:space="preserve">011-5648-5376</t>
  </si>
  <si>
    <t xml:space="preserve">NESTARES, Adrián Alejandro</t>
  </si>
  <si>
    <t xml:space="preserve">0140062503500805031939</t>
  </si>
  <si>
    <t xml:space="preserve">nestares.a@gmail.com</t>
  </si>
  <si>
    <t xml:space="preserve">anestares@abc.gob.ar</t>
  </si>
  <si>
    <t xml:space="preserve">Mexico 1017</t>
  </si>
  <si>
    <t xml:space="preserve">El Talar</t>
  </si>
  <si>
    <t xml:space="preserve">011-15-6262-8985</t>
  </si>
  <si>
    <t xml:space="preserve">011-47263895</t>
  </si>
  <si>
    <t xml:space="preserve">NOGUEIRA TORRES, Lautaro Manuel</t>
  </si>
  <si>
    <t xml:space="preserve">Técnico en Programación y Análisis de Sistemas</t>
  </si>
  <si>
    <t xml:space="preserve">0140026703509752771833</t>
  </si>
  <si>
    <t xml:space="preserve">lautaronogueira@outlook.com</t>
  </si>
  <si>
    <t xml:space="preserve">lnogueira1@abc.gob.ar</t>
  </si>
  <si>
    <t xml:space="preserve">Morello n° 3024</t>
  </si>
  <si>
    <t xml:space="preserve">San Andrés</t>
  </si>
  <si>
    <t xml:space="preserve">011-15-5936-8822</t>
  </si>
  <si>
    <t xml:space="preserve">NOMI, César Iván Alexis</t>
  </si>
  <si>
    <t xml:space="preserve">Licenciado en Infromática</t>
  </si>
  <si>
    <t xml:space="preserve">0140430601690400219822</t>
  </si>
  <si>
    <t xml:space="preserve">ivan_nomi@hotmail.com</t>
  </si>
  <si>
    <t xml:space="preserve">cnomi@abc.gob.ar</t>
  </si>
  <si>
    <t xml:space="preserve">Bv Anspach n° 385</t>
  </si>
  <si>
    <t xml:space="preserve">02254-15440150</t>
  </si>
  <si>
    <t xml:space="preserve">02254-481410</t>
  </si>
  <si>
    <t xml:space="preserve">OCAÑO, Jorgelina Luján</t>
  </si>
  <si>
    <t xml:space="preserve">Prof Ed Primaria</t>
  </si>
  <si>
    <t xml:space="preserve">0140350103692750897868</t>
  </si>
  <si>
    <t xml:space="preserve">jorgelinaoca94@gmail.com</t>
  </si>
  <si>
    <t xml:space="preserve">jorgelinaocano@abc.gob.ar</t>
  </si>
  <si>
    <t xml:space="preserve">Pueyrredón Nº 1370</t>
  </si>
  <si>
    <t xml:space="preserve">0249-154319950</t>
  </si>
  <si>
    <t xml:space="preserve">OLIVERA BELARDI, Mariano A</t>
  </si>
  <si>
    <t xml:space="preserve">Profesor Lengua y Literatura</t>
  </si>
  <si>
    <t xml:space="preserve">0140409203700150252227</t>
  </si>
  <si>
    <t xml:space="preserve">mariano.olivera79@gmail.com</t>
  </si>
  <si>
    <t xml:space="preserve">moliverabelardi@abc.gob.ar</t>
  </si>
  <si>
    <t xml:space="preserve">Balcarce nº 129</t>
  </si>
  <si>
    <t xml:space="preserve">02227-15626927</t>
  </si>
  <si>
    <t xml:space="preserve">ORDOÑEZ, Gonzalo</t>
  </si>
  <si>
    <t xml:space="preserve">0140057103710152400692</t>
  </si>
  <si>
    <t xml:space="preserve">gonza_rammst83@hotmail.com</t>
  </si>
  <si>
    <t xml:space="preserve">gonordoñez1@abc.gob.ar</t>
  </si>
  <si>
    <t xml:space="preserve">Los Bastos 395</t>
  </si>
  <si>
    <t xml:space="preserve">Marcos Paz</t>
  </si>
  <si>
    <t xml:space="preserve">011-15-3787-3074</t>
  </si>
  <si>
    <t xml:space="preserve">0220-4998449</t>
  </si>
  <si>
    <t xml:space="preserve">OVANDO, Sandra Beatriz</t>
  </si>
  <si>
    <t xml:space="preserve">0140385303625602027544</t>
  </si>
  <si>
    <t xml:space="preserve">sanovando@yahoo.com.ar</t>
  </si>
  <si>
    <t xml:space="preserve">sovando@abc.gob.ar</t>
  </si>
  <si>
    <t xml:space="preserve">Fuerte Argentino n° 293</t>
  </si>
  <si>
    <t xml:space="preserve">Bahia Blanca</t>
  </si>
  <si>
    <t xml:space="preserve">0291-15-577 8775</t>
  </si>
  <si>
    <t xml:space="preserve">0291-456 2010</t>
  </si>
  <si>
    <t xml:space="preserve">PACIFICO, Ezequiel</t>
  </si>
  <si>
    <t xml:space="preserve">0140041003701951706483</t>
  </si>
  <si>
    <t xml:space="preserve">ezequiel.pacifico@hotmail.com</t>
  </si>
  <si>
    <t xml:space="preserve">epacifico@abc.gob.ar</t>
  </si>
  <si>
    <t xml:space="preserve">Presidente Perón n° 4740</t>
  </si>
  <si>
    <t xml:space="preserve">Alejandro Korn</t>
  </si>
  <si>
    <t xml:space="preserve">011-15-2349-5225</t>
  </si>
  <si>
    <t xml:space="preserve">02225-42 4116</t>
  </si>
  <si>
    <t xml:space="preserve">PALESTRINI, Alejandro</t>
  </si>
  <si>
    <t xml:space="preserve">Bachiller con Orientación Docente</t>
  </si>
  <si>
    <t xml:space="preserve">0140043403512950810170</t>
  </si>
  <si>
    <t xml:space="preserve">alejandro_palestrini@yahoo.com.ar</t>
  </si>
  <si>
    <t xml:space="preserve">apalestrini@abc.gob.ar</t>
  </si>
  <si>
    <t xml:space="preserve">Av. República n° 2009</t>
  </si>
  <si>
    <t xml:space="preserve">Ciudadela</t>
  </si>
  <si>
    <t xml:space="preserve">011-15-30499827</t>
  </si>
  <si>
    <t xml:space="preserve">011-4653-9672</t>
  </si>
  <si>
    <t xml:space="preserve">PALOMINO, Ignacio</t>
  </si>
  <si>
    <t xml:space="preserve">0140303703694950165415</t>
  </si>
  <si>
    <t xml:space="preserve">ignaciopalomino@speedy.com.ar</t>
  </si>
  <si>
    <t xml:space="preserve">ipalomino@abc.gob.ar</t>
  </si>
  <si>
    <t xml:space="preserve">Mendiola n° 269</t>
  </si>
  <si>
    <t xml:space="preserve">DOLORES</t>
  </si>
  <si>
    <t xml:space="preserve">02245-15-476330</t>
  </si>
  <si>
    <t xml:space="preserve">02245-446888</t>
  </si>
  <si>
    <t xml:space="preserve">PASO, Guillermina</t>
  </si>
  <si>
    <t xml:space="preserve">0140349503695250215530</t>
  </si>
  <si>
    <t xml:space="preserve">gpaso337@hotmail.com</t>
  </si>
  <si>
    <t xml:space="preserve">gpaso@abc.gob.ar</t>
  </si>
  <si>
    <t xml:space="preserve">Calle 4 n° 150</t>
  </si>
  <si>
    <t xml:space="preserve">General Madariaga</t>
  </si>
  <si>
    <t xml:space="preserve">02267-15-451660</t>
  </si>
  <si>
    <t xml:space="preserve">PAUL, Ana Carolina</t>
  </si>
  <si>
    <t xml:space="preserve">Prof en Ed Especial</t>
  </si>
  <si>
    <t xml:space="preserve">0140350103692750198770</t>
  </si>
  <si>
    <t xml:space="preserve">carolinapaul2013@hotmail.com.ar</t>
  </si>
  <si>
    <t xml:space="preserve">Murgier Nº 120</t>
  </si>
  <si>
    <t xml:space="preserve">0249-15-4519188</t>
  </si>
  <si>
    <t xml:space="preserve">PEDRO, Vanesa Natalin</t>
  </si>
  <si>
    <t xml:space="preserve">Bachiller en Ciencias Naturales</t>
  </si>
  <si>
    <t xml:space="preserve">0140079303502051322319</t>
  </si>
  <si>
    <t xml:space="preserve">vanesapedro7@gmail.com</t>
  </si>
  <si>
    <t xml:space="preserve">vpedro@abc.gob.ar</t>
  </si>
  <si>
    <t xml:space="preserve">Calle 62 N°2092</t>
  </si>
  <si>
    <t xml:space="preserve">0221-15-522-7814</t>
  </si>
  <si>
    <t xml:space="preserve">0221-456-1653</t>
  </si>
  <si>
    <t xml:space="preserve">PENAYO, Pablo</t>
  </si>
  <si>
    <t xml:space="preserve">Bachillerato en Ciencias Sociales y Humanidades</t>
  </si>
  <si>
    <t xml:space="preserve">0140086103503451055281</t>
  </si>
  <si>
    <t xml:space="preserve">penayo_pablo@outlook.com</t>
  </si>
  <si>
    <t xml:space="preserve">pabpenayo@abc.gob.ar</t>
  </si>
  <si>
    <t xml:space="preserve">Virreyes n° 6671</t>
  </si>
  <si>
    <t xml:space="preserve">011-1566216840</t>
  </si>
  <si>
    <t xml:space="preserve">02202-451944</t>
  </si>
  <si>
    <t xml:space="preserve">PERALTA, Ricardo Javier</t>
  </si>
  <si>
    <t xml:space="preserve">pedir</t>
  </si>
  <si>
    <t xml:space="preserve">Instructor de Informática</t>
  </si>
  <si>
    <t xml:space="preserve">0140370903682450460680</t>
  </si>
  <si>
    <t xml:space="preserve">ricardoperalta@camposysistemas.com.ar</t>
  </si>
  <si>
    <t xml:space="preserve">ricperalta@abc.gob.ar</t>
  </si>
  <si>
    <t xml:space="preserve">Pellegrini Nº 656</t>
  </si>
  <si>
    <t xml:space="preserve">Daireaux</t>
  </si>
  <si>
    <t xml:space="preserve">02341-15-537952</t>
  </si>
  <si>
    <t xml:space="preserve">PERASSOLO, Silvia Marcela</t>
  </si>
  <si>
    <t xml:space="preserve">Prof. en Matemática</t>
  </si>
  <si>
    <t xml:space="preserve">0140157403509000276260</t>
  </si>
  <si>
    <t xml:space="preserve">silviaperassolo@hotmail.com</t>
  </si>
  <si>
    <t xml:space="preserve">sperassolo@abc.gob.ar</t>
  </si>
  <si>
    <t xml:space="preserve">Calle 428 N° 3064</t>
  </si>
  <si>
    <t xml:space="preserve">0221-15-438-0816</t>
  </si>
  <si>
    <t xml:space="preserve">PEREZ SPINA, Juan Martín</t>
  </si>
  <si>
    <t xml:space="preserve">Licenciado en Comunicación Social</t>
  </si>
  <si>
    <t xml:space="preserve">0140187103520450319158</t>
  </si>
  <si>
    <t xml:space="preserve">jmartinps@hotmail.com</t>
  </si>
  <si>
    <t xml:space="preserve">jperezspina@abc.gob.ar</t>
  </si>
  <si>
    <t xml:space="preserve">Calle 44 n° 1033</t>
  </si>
  <si>
    <t xml:space="preserve">0221-15-600-5300</t>
  </si>
  <si>
    <t xml:space="preserve">0221-483-4551</t>
  </si>
  <si>
    <t xml:space="preserve">PEREZ, Agustín</t>
  </si>
  <si>
    <t xml:space="preserve">Técnico Electrónico</t>
  </si>
  <si>
    <t xml:space="preserve">0140301303666251119008</t>
  </si>
  <si>
    <t xml:space="preserve">agumet@gmail.com</t>
  </si>
  <si>
    <t xml:space="preserve">aperez1@abc.gob.ar</t>
  </si>
  <si>
    <t xml:space="preserve">Av. Libertad n° 393</t>
  </si>
  <si>
    <t xml:space="preserve">0236-15-467-2494</t>
  </si>
  <si>
    <t xml:space="preserve">02362-434276</t>
  </si>
  <si>
    <t xml:space="preserve">PEREZ, Jonatan</t>
  </si>
  <si>
    <t xml:space="preserve">Bachiller en Bienes y Servicios</t>
  </si>
  <si>
    <t xml:space="preserve">0140075503501751897804</t>
  </si>
  <si>
    <t xml:space="preserve">jonatanperez1995@hotmail.com</t>
  </si>
  <si>
    <t xml:space="preserve">jonatanperez@abc.gob.ar</t>
  </si>
  <si>
    <t xml:space="preserve">Contarelli N°359</t>
  </si>
  <si>
    <t xml:space="preserve">Ensenada</t>
  </si>
  <si>
    <t xml:space="preserve">0221-15-4359392</t>
  </si>
  <si>
    <t xml:space="preserve">PEREZ, Jorge Gustavo</t>
  </si>
  <si>
    <t xml:space="preserve">Perito Mercantil-Cisco Certified Network Associated I,II,III,IV</t>
  </si>
  <si>
    <t xml:space="preserve">0140190103520751359239</t>
  </si>
  <si>
    <t xml:space="preserve">jorguspe@yahoo.com.ar</t>
  </si>
  <si>
    <t xml:space="preserve">jperez11@abc.gob.ar</t>
  </si>
  <si>
    <t xml:space="preserve">Calle 74 N° 1408</t>
  </si>
  <si>
    <t xml:space="preserve">0221-15-602-8059</t>
  </si>
  <si>
    <t xml:space="preserve">0221-453-3619</t>
  </si>
  <si>
    <t xml:space="preserve">PERNIGOTTI, Carlos Alberto</t>
  </si>
  <si>
    <t xml:space="preserve">Licenciado en Gestión Educativa</t>
  </si>
  <si>
    <t xml:space="preserve">0140071703501001230056</t>
  </si>
  <si>
    <t xml:space="preserve">cpernigotti@gmail.com</t>
  </si>
  <si>
    <t xml:space="preserve">cpernigotti@abc.gob.ar</t>
  </si>
  <si>
    <t xml:space="preserve">Deseado n° 4132</t>
  </si>
  <si>
    <t xml:space="preserve">011-15-2251-9729</t>
  </si>
  <si>
    <t xml:space="preserve">PESADO, Guillermo David</t>
  </si>
  <si>
    <t xml:space="preserve">Tramo de Formación Pedagógica para técnicos y profesionales del nivel medio</t>
  </si>
  <si>
    <t xml:space="preserve">0140374703681608140405</t>
  </si>
  <si>
    <t xml:space="preserve">tecnico@guillermo.net.ar</t>
  </si>
  <si>
    <t xml:space="preserve">gpesado@abc.gob.ar</t>
  </si>
  <si>
    <t xml:space="preserve">25 de Mayo n° 1069</t>
  </si>
  <si>
    <t xml:space="preserve">Laprida</t>
  </si>
  <si>
    <t xml:space="preserve">02284-15-669546</t>
  </si>
  <si>
    <t xml:space="preserve">PETTINÁ, Marcos Francesco</t>
  </si>
  <si>
    <t xml:space="preserve">Ingeniería Electrónica en curso</t>
  </si>
  <si>
    <t xml:space="preserve">0140189503520651202259</t>
  </si>
  <si>
    <t xml:space="preserve">marcos_lp97@hotmail.com</t>
  </si>
  <si>
    <t xml:space="preserve">marcospettina@abc.gob.ar</t>
  </si>
  <si>
    <t xml:space="preserve">Calle 16 Nº 461</t>
  </si>
  <si>
    <t xml:space="preserve">0221-15-6222387</t>
  </si>
  <si>
    <t xml:space="preserve">PICALLO, Laura Graciela</t>
  </si>
  <si>
    <t xml:space="preserve">Psicopedagoga</t>
  </si>
  <si>
    <t xml:space="preserve">0140077903504052779651</t>
  </si>
  <si>
    <t xml:space="preserve">dteregion9@gmail.com</t>
  </si>
  <si>
    <t xml:space="preserve">lpicallo@abc.gob.ar</t>
  </si>
  <si>
    <t xml:space="preserve">Albariños n° 2825</t>
  </si>
  <si>
    <t xml:space="preserve">011-15-5475-3760</t>
  </si>
  <si>
    <t xml:space="preserve">011-4665-8798</t>
  </si>
  <si>
    <t xml:space="preserve">PIDONE, Pablo Andrés</t>
  </si>
  <si>
    <t xml:space="preserve">Analista Programador en Desarrollo de Aplicaciones</t>
  </si>
  <si>
    <t xml:space="preserve">0140380803702550940203</t>
  </si>
  <si>
    <t xml:space="preserve">pidone79@yahoo.es</t>
  </si>
  <si>
    <t xml:space="preserve">ppidone@abc.gob.ar</t>
  </si>
  <si>
    <t xml:space="preserve">Guido Nº 175</t>
  </si>
  <si>
    <t xml:space="preserve">General Belgrano</t>
  </si>
  <si>
    <t xml:space="preserve">0221-15-6373739</t>
  </si>
  <si>
    <t xml:space="preserve">02243-453531</t>
  </si>
  <si>
    <t xml:space="preserve">PLAQUIN, Lorena Beatriz</t>
  </si>
  <si>
    <t xml:space="preserve">0140191803520850719761</t>
  </si>
  <si>
    <t xml:space="preserve">lorena_plaquin@hotmail.com</t>
  </si>
  <si>
    <t xml:space="preserve">lplaquin@abc.gob.ar</t>
  </si>
  <si>
    <t xml:space="preserve">Calle 1 n° 2092</t>
  </si>
  <si>
    <t xml:space="preserve">0221-15-590-4911</t>
  </si>
  <si>
    <t xml:space="preserve">PONCE, Daniel</t>
  </si>
  <si>
    <t xml:space="preserve">Bachiller con orientación en gestión y administración</t>
  </si>
  <si>
    <t xml:space="preserve">0140322803636150353414</t>
  </si>
  <si>
    <t xml:space="preserve">danieleliasponce91@gmail.com</t>
  </si>
  <si>
    <t xml:space="preserve">dponce@abc.gob.ar</t>
  </si>
  <si>
    <t xml:space="preserve">Avellaneda n° 149</t>
  </si>
  <si>
    <t xml:space="preserve">0249-15-466-4062</t>
  </si>
  <si>
    <t xml:space="preserve">PONTI, Carlos Eduardo</t>
  </si>
  <si>
    <t xml:space="preserve">Programador con Formación Pedagógica Para Profesionales y Técnicos</t>
  </si>
  <si>
    <t xml:space="preserve">0140031103509503495265</t>
  </si>
  <si>
    <t xml:space="preserve">caponti@yahoo.com.ar</t>
  </si>
  <si>
    <t xml:space="preserve">cponti@abc.gob.ar</t>
  </si>
  <si>
    <t xml:space="preserve">Chacabuco 541 5to "C"</t>
  </si>
  <si>
    <t xml:space="preserve">Tigre</t>
  </si>
  <si>
    <t xml:space="preserve">011-15-5560-6457</t>
  </si>
  <si>
    <t xml:space="preserve">011-4714-3606</t>
  </si>
  <si>
    <t xml:space="preserve">PORTO, Andrea Karina</t>
  </si>
  <si>
    <t xml:space="preserve">0140390703654650057797</t>
  </si>
  <si>
    <t xml:space="preserve">karina_porto@hotmail.com</t>
  </si>
  <si>
    <t xml:space="preserve">aporto@abc.gob.ar</t>
  </si>
  <si>
    <t xml:space="preserve">Juan Lacabe n° 288</t>
  </si>
  <si>
    <t xml:space="preserve">Capitán Sarmiento</t>
  </si>
  <si>
    <t xml:space="preserve">02478-405150</t>
  </si>
  <si>
    <t xml:space="preserve">PRIMO, Guillermo Martín</t>
  </si>
  <si>
    <t xml:space="preserve">Técnico Reparador PC</t>
  </si>
  <si>
    <t xml:space="preserve">0140304403659953090504</t>
  </si>
  <si>
    <t xml:space="preserve">guillermoprimo@hotmail.com</t>
  </si>
  <si>
    <t xml:space="preserve">gprimo@abc.gob.ar</t>
  </si>
  <si>
    <t xml:space="preserve">Quintín Córdova Nº 277</t>
  </si>
  <si>
    <t xml:space="preserve">La Emilia</t>
  </si>
  <si>
    <t xml:space="preserve">0336-15-4626333</t>
  </si>
  <si>
    <t xml:space="preserve">0336-4480096</t>
  </si>
  <si>
    <t xml:space="preserve">PUGLIESE, Juan Pablo</t>
  </si>
  <si>
    <t xml:space="preserve">Programador con Formación Pedagógica Para Profesionales y Técnicos.</t>
  </si>
  <si>
    <t xml:space="preserve">0140031103509503407743</t>
  </si>
  <si>
    <t xml:space="preserve">jpablopugliese@gmail.com</t>
  </si>
  <si>
    <t xml:space="preserve">jpugliese@abc.gob.ar</t>
  </si>
  <si>
    <t xml:space="preserve">Alvear n° 1437</t>
  </si>
  <si>
    <t xml:space="preserve">San Fernando</t>
  </si>
  <si>
    <t xml:space="preserve">011-15-3263-2988</t>
  </si>
  <si>
    <t xml:space="preserve">011-4744-5404</t>
  </si>
  <si>
    <t xml:space="preserve">PUGLIESE, Marco Daniel</t>
  </si>
  <si>
    <t xml:space="preserve">Profesor y Técnico Superior en Tecnologías</t>
  </si>
  <si>
    <t xml:space="preserve">0140055703713751084890</t>
  </si>
  <si>
    <t xml:space="preserve">daniel_pugliese@hotmail.com</t>
  </si>
  <si>
    <t xml:space="preserve">mpugliese@abc.gob.ar</t>
  </si>
  <si>
    <t xml:space="preserve">Cristobal Colón n° 4415</t>
  </si>
  <si>
    <t xml:space="preserve">José C Paz</t>
  </si>
  <si>
    <t xml:space="preserve">011-15-3594-8580</t>
  </si>
  <si>
    <t xml:space="preserve">QUIROGA, Gonzalo</t>
  </si>
  <si>
    <t xml:space="preserve">Técnico electrónico</t>
  </si>
  <si>
    <t xml:space="preserve">0140032803503352995354</t>
  </si>
  <si>
    <t xml:space="preserve">gonn852@gmail.com</t>
  </si>
  <si>
    <t xml:space="preserve">gonzaloquiroga@abc.gob.ar</t>
  </si>
  <si>
    <t xml:space="preserve">Calle 125 Nº 1942</t>
  </si>
  <si>
    <t xml:space="preserve">Berisso</t>
  </si>
  <si>
    <t xml:space="preserve">221-15-6004533</t>
  </si>
  <si>
    <t xml:space="preserve">221-4513240</t>
  </si>
  <si>
    <t xml:space="preserve">RADESH, Edgardo</t>
  </si>
  <si>
    <t xml:space="preserve">0140061803500451673882</t>
  </si>
  <si>
    <t xml:space="preserve">edgardoradesh_rcr@hotmail.com</t>
  </si>
  <si>
    <t xml:space="preserve">edgradesh@abc.gob.ar</t>
  </si>
  <si>
    <t xml:space="preserve">Alzaga n° 1039</t>
  </si>
  <si>
    <t xml:space="preserve">011-54045999</t>
  </si>
  <si>
    <t xml:space="preserve">RADESH, Leandro</t>
  </si>
  <si>
    <t xml:space="preserve">Profesor Nacional de Educación Física</t>
  </si>
  <si>
    <t xml:space="preserve">0140128403505250912925</t>
  </si>
  <si>
    <t xml:space="preserve">leo14886@hotmail.com</t>
  </si>
  <si>
    <t xml:space="preserve">lradesh@abc.gob.ar</t>
  </si>
  <si>
    <t xml:space="preserve">011-15-6479-4934</t>
  </si>
  <si>
    <t xml:space="preserve">RAMÍREZ, Silvia Alejandrina</t>
  </si>
  <si>
    <t xml:space="preserve">Profesora para la Enseñanza Primaria</t>
  </si>
  <si>
    <t xml:space="preserve">0140084703503002428452</t>
  </si>
  <si>
    <t xml:space="preserve">silviaramirez2974@gmail.com</t>
  </si>
  <si>
    <t xml:space="preserve">sramirez@abc.gob.ar</t>
  </si>
  <si>
    <t xml:space="preserve">Diagonal 429 n° 242</t>
  </si>
  <si>
    <t xml:space="preserve">0221-15-565-5111</t>
  </si>
  <si>
    <t xml:space="preserve">0221-473-0872</t>
  </si>
  <si>
    <t xml:space="preserve">RAMOS, Iván Ariel</t>
  </si>
  <si>
    <t xml:space="preserve">Técnico Superior en Programación/Especialización docente</t>
  </si>
  <si>
    <t xml:space="preserve">0140355603665750418722</t>
  </si>
  <si>
    <t xml:space="preserve">ivan.arielramos@hotmail.com</t>
  </si>
  <si>
    <t xml:space="preserve">iramos6@abc.gob.ar</t>
  </si>
  <si>
    <t xml:space="preserve">Alberti n° 614</t>
  </si>
  <si>
    <t xml:space="preserve">General Villegas</t>
  </si>
  <si>
    <t xml:space="preserve">03388-15457566</t>
  </si>
  <si>
    <t xml:space="preserve">03388-421709</t>
  </si>
  <si>
    <t xml:space="preserve">RANTUCHO, José María</t>
  </si>
  <si>
    <t xml:space="preserve">0140309903682350424458</t>
  </si>
  <si>
    <t xml:space="preserve">jrantu@gmail.com</t>
  </si>
  <si>
    <t xml:space="preserve">jrantucho@abc.gob.ar</t>
  </si>
  <si>
    <t xml:space="preserve">Laprida n° 673</t>
  </si>
  <si>
    <t xml:space="preserve">Carhué</t>
  </si>
  <si>
    <t xml:space="preserve">02923-15409801</t>
  </si>
  <si>
    <t xml:space="preserve">02936-411290</t>
  </si>
  <si>
    <t xml:space="preserve">REINA, Paloma</t>
  </si>
  <si>
    <t xml:space="preserve">Tecnico Superior en Análisis de Sistemas</t>
  </si>
  <si>
    <t xml:space="preserve">0140025003713652377422</t>
  </si>
  <si>
    <t xml:space="preserve">palomareina18@gmail.com</t>
  </si>
  <si>
    <t xml:space="preserve">palreina@abc.gob.ar</t>
  </si>
  <si>
    <t xml:space="preserve">Estrada 665, 5to C</t>
  </si>
  <si>
    <t xml:space="preserve">Campana</t>
  </si>
  <si>
    <t xml:space="preserve">03489-15-516232</t>
  </si>
  <si>
    <t xml:space="preserve">RICARDO, Juliana</t>
  </si>
  <si>
    <t xml:space="preserve">Licenciada en Letras</t>
  </si>
  <si>
    <t xml:space="preserve">0140033503502545308375</t>
  </si>
  <si>
    <t xml:space="preserve">juliricar@gmail.com</t>
  </si>
  <si>
    <t xml:space="preserve">jricardo@abc.gob.ar</t>
  </si>
  <si>
    <t xml:space="preserve">J. de la Peña n° 58</t>
  </si>
  <si>
    <t xml:space="preserve">Adrogué</t>
  </si>
  <si>
    <t xml:space="preserve">011-15-6250-2147</t>
  </si>
  <si>
    <t xml:space="preserve">RICCI, Flavia</t>
  </si>
  <si>
    <t xml:space="preserve">0140334103620551060103</t>
  </si>
  <si>
    <t xml:space="preserve">fricci2@abc.gob.ar</t>
  </si>
  <si>
    <t xml:space="preserve">Passo n° 575</t>
  </si>
  <si>
    <t xml:space="preserve">02983-15411309</t>
  </si>
  <si>
    <t xml:space="preserve">RIVAS, Laura Viviana</t>
  </si>
  <si>
    <t xml:space="preserve">Profesora de Matemática</t>
  </si>
  <si>
    <t xml:space="preserve">0140123903710550675106</t>
  </si>
  <si>
    <t xml:space="preserve">laura_rivas524.2008@yahoo.com.ar</t>
  </si>
  <si>
    <t xml:space="preserve">lrivas@abc.gob.ar</t>
  </si>
  <si>
    <t xml:space="preserve">Estanislao Lopez n° 880</t>
  </si>
  <si>
    <t xml:space="preserve">011-15-5761-7719</t>
  </si>
  <si>
    <t xml:space="preserve">ROBERT FALCO, Alex Javier</t>
  </si>
  <si>
    <t xml:space="preserve">Técnico Superior en Técnicas Digitales</t>
  </si>
  <si>
    <t xml:space="preserve">0140040303511853651714</t>
  </si>
  <si>
    <t xml:space="preserve">ticregion8@gmail.com</t>
  </si>
  <si>
    <t xml:space="preserve">arobertfalco@abc.gob.ar</t>
  </si>
  <si>
    <t xml:space="preserve">Brasil n° 1547</t>
  </si>
  <si>
    <t xml:space="preserve">011-15-5512-0545</t>
  </si>
  <si>
    <t xml:space="preserve">0220-485-2221</t>
  </si>
  <si>
    <t xml:space="preserve">RODRIGUEZ, Matías</t>
  </si>
  <si>
    <t xml:space="preserve">Diseñador Industrial</t>
  </si>
  <si>
    <t xml:space="preserve">0140422103610350509871</t>
  </si>
  <si>
    <t xml:space="preserve">rodriguez.matias.g@gmail.com</t>
  </si>
  <si>
    <t xml:space="preserve">mrodriguez@abc.gob.ar</t>
  </si>
  <si>
    <t xml:space="preserve">Calle 77 N°269 PB 1</t>
  </si>
  <si>
    <t xml:space="preserve">02262-15-607630</t>
  </si>
  <si>
    <t xml:space="preserve">RODRIGUEZ, Mirko Ariel</t>
  </si>
  <si>
    <t xml:space="preserve">Técnico-pedagogico  </t>
  </si>
  <si>
    <t xml:space="preserve">0140348803628150329629</t>
  </si>
  <si>
    <t xml:space="preserve">mirkrodriguez@abc.gob.ar</t>
  </si>
  <si>
    <t xml:space="preserve">Juan Torne n° 375</t>
  </si>
  <si>
    <t xml:space="preserve">02920-15445017</t>
  </si>
  <si>
    <t xml:space="preserve">02920-464207</t>
  </si>
  <si>
    <t xml:space="preserve">ROJAS, BenjamínMaximiliano</t>
  </si>
  <si>
    <t xml:space="preserve">0140401603618951767784</t>
  </si>
  <si>
    <t xml:space="preserve">maximardel@hotmail.com</t>
  </si>
  <si>
    <t xml:space="preserve">brojas@abc.gob.ar</t>
  </si>
  <si>
    <t xml:space="preserve">Larrea n° 3453</t>
  </si>
  <si>
    <t xml:space="preserve">0223-15-545-5892</t>
  </si>
  <si>
    <t xml:space="preserve">0223-472-3272</t>
  </si>
  <si>
    <t xml:space="preserve">ROLDÁN, Claudio Marcelino</t>
  </si>
  <si>
    <t xml:space="preserve">0140340203616650111677</t>
  </si>
  <si>
    <t xml:space="preserve">cmroldan79@hotmail.com</t>
  </si>
  <si>
    <t xml:space="preserve">croldan@abc.gob.ar</t>
  </si>
  <si>
    <t xml:space="preserve">Barbería 630</t>
  </si>
  <si>
    <t xml:space="preserve">Lobería</t>
  </si>
  <si>
    <t xml:space="preserve">02262-15639988</t>
  </si>
  <si>
    <t xml:space="preserve">ROLDAN, José María</t>
  </si>
  <si>
    <t xml:space="preserve">Analista de Sistemas de Información.</t>
  </si>
  <si>
    <t xml:space="preserve">0140301303666250158048</t>
  </si>
  <si>
    <t xml:space="preserve">roldanjosema@hotmail.com</t>
  </si>
  <si>
    <t xml:space="preserve">jroldan@abc.gob.ar</t>
  </si>
  <si>
    <t xml:space="preserve">Discepolo n° 662 casa 3</t>
  </si>
  <si>
    <t xml:space="preserve">02362-15-414268</t>
  </si>
  <si>
    <t xml:space="preserve">02362-436460</t>
  </si>
  <si>
    <t xml:space="preserve">ROMERO, Roberto Fabián</t>
  </si>
  <si>
    <t xml:space="preserve">Analista de Sistemas Informáticos con Orientación en Desarrollo de Aplicaciones</t>
  </si>
  <si>
    <t xml:space="preserve">0140135203505903848799</t>
  </si>
  <si>
    <t xml:space="preserve">fabianrromero@yahoo.com.ar</t>
  </si>
  <si>
    <t xml:space="preserve">robromero1@abc.gob.ar</t>
  </si>
  <si>
    <t xml:space="preserve">152 n° 1721</t>
  </si>
  <si>
    <t xml:space="preserve">0221-156427999</t>
  </si>
  <si>
    <t xml:space="preserve">RUSCITTI, Hugo</t>
  </si>
  <si>
    <t xml:space="preserve">0140007603400751269324</t>
  </si>
  <si>
    <t xml:space="preserve">hugoruscitti@gmail.com</t>
  </si>
  <si>
    <t xml:space="preserve">hugruscitti@abc.gob.ar</t>
  </si>
  <si>
    <t xml:space="preserve">Rio de Janeiro N° 542</t>
  </si>
  <si>
    <t xml:space="preserve">011-15-3616-4873</t>
  </si>
  <si>
    <t xml:space="preserve">0021-4560528</t>
  </si>
  <si>
    <t xml:space="preserve">RUSCONI, Paola Vanesa</t>
  </si>
  <si>
    <t xml:space="preserve">Bibliotecario</t>
  </si>
  <si>
    <t xml:space="preserve">0140322803636150745684</t>
  </si>
  <si>
    <t xml:space="preserve">paolarusconi03@hotmail.com</t>
  </si>
  <si>
    <t xml:space="preserve">prusconi@abc.gob.ar</t>
  </si>
  <si>
    <t xml:space="preserve">Artigas Nº 462</t>
  </si>
  <si>
    <t xml:space="preserve">Benito Juarez</t>
  </si>
  <si>
    <t xml:space="preserve">pasa a coord 1/6</t>
  </si>
  <si>
    <t xml:space="preserve">SABAT, Liliana</t>
  </si>
  <si>
    <t xml:space="preserve">Docente Esp. en Educación Adultos</t>
  </si>
  <si>
    <t xml:space="preserve">0140084703503051234538</t>
  </si>
  <si>
    <t xml:space="preserve">li_1718@hotmail.com</t>
  </si>
  <si>
    <t xml:space="preserve">msabat@abc.gob.ar</t>
  </si>
  <si>
    <t xml:space="preserve">Calle 21C e/451 y 452</t>
  </si>
  <si>
    <t xml:space="preserve">0221-15-454-9740</t>
  </si>
  <si>
    <t xml:space="preserve">SAGARDOY, María Paz</t>
  </si>
  <si>
    <t xml:space="preserve">0140402303707250443322</t>
  </si>
  <si>
    <t xml:space="preserve">pachu2113@hotmail.com</t>
  </si>
  <si>
    <t xml:space="preserve">msagardoy5@abc.gob.ar</t>
  </si>
  <si>
    <t xml:space="preserve">Calle 32 N° 638</t>
  </si>
  <si>
    <t xml:space="preserve">Navarro</t>
  </si>
  <si>
    <t xml:space="preserve">02227-15-507203</t>
  </si>
  <si>
    <t xml:space="preserve">0221-4247199</t>
  </si>
  <si>
    <t xml:space="preserve">SALA, Ignacio</t>
  </si>
  <si>
    <t xml:space="preserve">Bachiller en la modadlidad Bienes y Servicios</t>
  </si>
  <si>
    <t xml:space="preserve">0140083003697050578767</t>
  </si>
  <si>
    <t xml:space="preserve">nachosala89@gmail.com</t>
  </si>
  <si>
    <t xml:space="preserve">jsala5@abc.gob.ar</t>
  </si>
  <si>
    <t xml:space="preserve">Gral Paz y Boulevard Bavio S/N</t>
  </si>
  <si>
    <t xml:space="preserve">Bavio</t>
  </si>
  <si>
    <t xml:space="preserve">0221-15-437-0015</t>
  </si>
  <si>
    <t xml:space="preserve">0221-153645040</t>
  </si>
  <si>
    <t xml:space="preserve">SALADIN, Azul</t>
  </si>
  <si>
    <t xml:space="preserve">0140315003653150901566</t>
  </si>
  <si>
    <t xml:space="preserve">azu_22_15@hotmail.com</t>
  </si>
  <si>
    <t xml:space="preserve">msaladin@abc.gob.ar</t>
  </si>
  <si>
    <t xml:space="preserve">Ameghino n° 50</t>
  </si>
  <si>
    <t xml:space="preserve">Baradero</t>
  </si>
  <si>
    <t xml:space="preserve">03329-15-604844</t>
  </si>
  <si>
    <t xml:space="preserve">SALCITO, Fernanda</t>
  </si>
  <si>
    <t xml:space="preserve">Diseño Imagen y Sonido</t>
  </si>
  <si>
    <t xml:space="preserve">0140009003400950657984</t>
  </si>
  <si>
    <t xml:space="preserve">fernandasalcito@gmail.com</t>
  </si>
  <si>
    <t xml:space="preserve">fersalcito@abc.gob.ar</t>
  </si>
  <si>
    <t xml:space="preserve">Quito nro 4062 Dto B</t>
  </si>
  <si>
    <t xml:space="preserve">011-15-6691-8416</t>
  </si>
  <si>
    <t xml:space="preserve">011-20825586</t>
  </si>
  <si>
    <t xml:space="preserve">SALINAS, Ramiro Sebastian</t>
  </si>
  <si>
    <t xml:space="preserve">Profesor en Geografía</t>
  </si>
  <si>
    <t xml:space="preserve">0140071703501053449136</t>
  </si>
  <si>
    <t xml:space="preserve">sebasalinas97@gmail.com</t>
  </si>
  <si>
    <t xml:space="preserve">rsalinas6@abc.gob.ar</t>
  </si>
  <si>
    <t xml:space="preserve">Rivera Indarte n° 368</t>
  </si>
  <si>
    <t xml:space="preserve">Villa Luzuriaga</t>
  </si>
  <si>
    <t xml:space="preserve">011-1556428047</t>
  </si>
  <si>
    <t xml:space="preserve">SALTO SOLA, Irma Irene</t>
  </si>
  <si>
    <t xml:space="preserve">Ingeniera en Sistemas  de Información</t>
  </si>
  <si>
    <t xml:space="preserve">0140345703663950033859</t>
  </si>
  <si>
    <t xml:space="preserve">irma.salto@gmail.com</t>
  </si>
  <si>
    <t xml:space="preserve">isaltosola@abc.gob.ar</t>
  </si>
  <si>
    <t xml:space="preserve">ALSINA n° 20</t>
  </si>
  <si>
    <t xml:space="preserve">Carlos Tejedor</t>
  </si>
  <si>
    <t xml:space="preserve">02355-15-573784</t>
  </si>
  <si>
    <t xml:space="preserve">SALVADOR OLAVE, Mario Augusto</t>
  </si>
  <si>
    <t xml:space="preserve">Ingenieria en Sistemas en curso</t>
  </si>
  <si>
    <t xml:space="preserve">0140357003676050435571</t>
  </si>
  <si>
    <t xml:space="preserve">augustosalvador@gmail.com</t>
  </si>
  <si>
    <t xml:space="preserve">masalvadorolave@abc.gob.ar</t>
  </si>
  <si>
    <t xml:space="preserve">Diag 25 de Mayo Nº 264</t>
  </si>
  <si>
    <t xml:space="preserve">02314-15-460305</t>
  </si>
  <si>
    <t xml:space="preserve">SANCHEZ, Carolina Eva</t>
  </si>
  <si>
    <t xml:space="preserve">0140069403600902199329</t>
  </si>
  <si>
    <t xml:space="preserve">carito1974@yahoo.com</t>
  </si>
  <si>
    <t xml:space="preserve">csanchez@abc.gob.ar</t>
  </si>
  <si>
    <t xml:space="preserve">Presidente Perón N° 1619</t>
  </si>
  <si>
    <t xml:space="preserve">Quilmes Oeste</t>
  </si>
  <si>
    <t xml:space="preserve">011-15-3030 1030</t>
  </si>
  <si>
    <t xml:space="preserve">011-4254-9859</t>
  </si>
  <si>
    <t xml:space="preserve">SANCHEZ, Eduardo Daniel</t>
  </si>
  <si>
    <t xml:space="preserve">Técnico Superior en Comercialización</t>
  </si>
  <si>
    <t xml:space="preserve">0140044103512653171938</t>
  </si>
  <si>
    <t xml:space="preserve">e.dsanchez@hotmail.com</t>
  </si>
  <si>
    <t xml:space="preserve">Saavedra n° 288</t>
  </si>
  <si>
    <t xml:space="preserve">Moreno</t>
  </si>
  <si>
    <t xml:space="preserve">011-1564261117</t>
  </si>
  <si>
    <t xml:space="preserve">SANCHEZ, Érica Fernanda</t>
  </si>
  <si>
    <t xml:space="preserve">Analista de Sistemas.</t>
  </si>
  <si>
    <t xml:space="preserve">0140133803505850675536</t>
  </si>
  <si>
    <t xml:space="preserve">ericas_18@hotmail.com</t>
  </si>
  <si>
    <t xml:space="preserve">esanchez@abc.gob.ar</t>
  </si>
  <si>
    <t xml:space="preserve">Cpto. Ibañez n° 137</t>
  </si>
  <si>
    <t xml:space="preserve">Moron</t>
  </si>
  <si>
    <t xml:space="preserve">011-15-5489-3997</t>
  </si>
  <si>
    <t xml:space="preserve">011-4697-1272</t>
  </si>
  <si>
    <t xml:space="preserve">Nc</t>
  </si>
  <si>
    <t xml:space="preserve">SANCHEZ, Hector Daniel</t>
  </si>
  <si>
    <t xml:space="preserve">0140061803500451735904</t>
  </si>
  <si>
    <t xml:space="preserve">hsanchez@enjambrebit.com.ar</t>
  </si>
  <si>
    <t xml:space="preserve">hecsanchez2@abc.gob.ar</t>
  </si>
  <si>
    <t xml:space="preserve">Prov. Cordoba N° 1098</t>
  </si>
  <si>
    <t xml:space="preserve">José Marmol</t>
  </si>
  <si>
    <t xml:space="preserve">011-15-3499-1374</t>
  </si>
  <si>
    <t xml:space="preserve">FED esp</t>
  </si>
  <si>
    <t xml:space="preserve">SANGUINETTI, Gabriela María</t>
  </si>
  <si>
    <t xml:space="preserve">Profesora en Irregulares motores</t>
  </si>
  <si>
    <t xml:space="preserve">0140999803200091133806</t>
  </si>
  <si>
    <t xml:space="preserve">gabysangui@gmail.com</t>
  </si>
  <si>
    <t xml:space="preserve">gsanguinetti@abc.gob.ar</t>
  </si>
  <si>
    <t xml:space="preserve">71 nº 1223</t>
  </si>
  <si>
    <t xml:space="preserve">0221-155524734</t>
  </si>
  <si>
    <t xml:space="preserve">SANTILLAN, Noelia Analía</t>
  </si>
  <si>
    <t xml:space="preserve">Tecnico Superior en Análisis de Sistemas/ Tramo Pedagogico</t>
  </si>
  <si>
    <t xml:space="preserve">0140387703696150309947</t>
  </si>
  <si>
    <t xml:space="preserve">laesquinalezama@hotmail.com</t>
  </si>
  <si>
    <t xml:space="preserve">nosantillan2@abc.gob.ar</t>
  </si>
  <si>
    <t xml:space="preserve">Pte Peron Nº 491</t>
  </si>
  <si>
    <t xml:space="preserve">Lezama</t>
  </si>
  <si>
    <t xml:space="preserve">02241-15-466280</t>
  </si>
  <si>
    <t xml:space="preserve">SANTURIÓN, María Marta</t>
  </si>
  <si>
    <t xml:space="preserve">0140400903699003106700</t>
  </si>
  <si>
    <t xml:space="preserve">santurionmm@gmail.com</t>
  </si>
  <si>
    <t xml:space="preserve">msanturion3@abc.gob.ar</t>
  </si>
  <si>
    <t xml:space="preserve">Av. 24 nº 220</t>
  </si>
  <si>
    <t xml:space="preserve">Villa Gesell</t>
  </si>
  <si>
    <t xml:space="preserve">02255-15-508510</t>
  </si>
  <si>
    <t xml:space="preserve">SAN ROMÁN, Elio</t>
  </si>
  <si>
    <t xml:space="preserve">Técnico </t>
  </si>
  <si>
    <t xml:space="preserve">elio_esgre@hotmail.com</t>
  </si>
  <si>
    <t xml:space="preserve">Chañar n° 318</t>
  </si>
  <si>
    <t xml:space="preserve">011-1550033275</t>
  </si>
  <si>
    <t xml:space="preserve">011-3526-8565</t>
  </si>
  <si>
    <t xml:space="preserve">NC Prov.</t>
  </si>
  <si>
    <t xml:space="preserve">SAVINO, Jorgelina</t>
  </si>
  <si>
    <t xml:space="preserve">Profesor en Inglés</t>
  </si>
  <si>
    <t xml:space="preserve">0140999803200093699292</t>
  </si>
  <si>
    <t xml:space="preserve">jorgelinasavino@gmail.com</t>
  </si>
  <si>
    <t xml:space="preserve">jsavino1@abc.gob.ar</t>
  </si>
  <si>
    <t xml:space="preserve">Calle 39 nro 1225</t>
  </si>
  <si>
    <t xml:space="preserve">0221-15-6310634</t>
  </si>
  <si>
    <t xml:space="preserve">0221-4831032</t>
  </si>
  <si>
    <t xml:space="preserve">SAVINO, Cristian Maximiliano</t>
  </si>
  <si>
    <t xml:space="preserve">Bachiller Modalidad Humanidades y Ciencias Sociales</t>
  </si>
  <si>
    <t xml:space="preserve">0140186403520351621222</t>
  </si>
  <si>
    <t xml:space="preserve">savinocristian89@gmail.com</t>
  </si>
  <si>
    <t xml:space="preserve">crisavino@abc.gob.ar</t>
  </si>
  <si>
    <t xml:space="preserve">Calle 29 N° 1233</t>
  </si>
  <si>
    <t xml:space="preserve">0221-15-554-6920</t>
  </si>
  <si>
    <t xml:space="preserve">SCARFO, Sergio Fernando</t>
  </si>
  <si>
    <t xml:space="preserve">Operador de PC</t>
  </si>
  <si>
    <t xml:space="preserve">0140045803517550537494</t>
  </si>
  <si>
    <t xml:space="preserve">scarfosergio@gmail.com</t>
  </si>
  <si>
    <t xml:space="preserve">serscarfo@abc.gob.ar</t>
  </si>
  <si>
    <t xml:space="preserve">Pringles N°4155</t>
  </si>
  <si>
    <t xml:space="preserve">Ezpeleta</t>
  </si>
  <si>
    <t xml:space="preserve">011-15-3941-0152</t>
  </si>
  <si>
    <t xml:space="preserve">011-4278-7296</t>
  </si>
  <si>
    <t xml:space="preserve">SEGOVIA, Ana María</t>
  </si>
  <si>
    <t xml:space="preserve">Profesora de Informática</t>
  </si>
  <si>
    <t xml:space="preserve">0140328003714005057651</t>
  </si>
  <si>
    <t xml:space="preserve">ana_segoviam@yahoo.com.ar</t>
  </si>
  <si>
    <t xml:space="preserve">asegovia@abc.gob.ar</t>
  </si>
  <si>
    <t xml:space="preserve">San Martin n° 338</t>
  </si>
  <si>
    <t xml:space="preserve">02325-15-458909</t>
  </si>
  <si>
    <t xml:space="preserve">SERDEIRO CASTRO, Julián</t>
  </si>
  <si>
    <t xml:space="preserve">0140188803520051653426</t>
  </si>
  <si>
    <t xml:space="preserve">julian_s.94@hotmail.com</t>
  </si>
  <si>
    <t xml:space="preserve">Calle 10 N°3671</t>
  </si>
  <si>
    <t xml:space="preserve">0221-15-5407968</t>
  </si>
  <si>
    <t xml:space="preserve">0221-4861837</t>
  </si>
  <si>
    <t xml:space="preserve">SHARD, Gonzalo Darío</t>
  </si>
  <si>
    <t xml:space="preserve">0140412203680150020018</t>
  </si>
  <si>
    <t xml:space="preserve">shardgonzalo@gmail.com</t>
  </si>
  <si>
    <t xml:space="preserve">gshard@abc.gob.ar</t>
  </si>
  <si>
    <t xml:space="preserve">Av San Martin n° 687</t>
  </si>
  <si>
    <t xml:space="preserve">Huanguelén</t>
  </si>
  <si>
    <t xml:space="preserve">02923-15-415520</t>
  </si>
  <si>
    <t xml:space="preserve">SIERRA, Jésica Noemí</t>
  </si>
  <si>
    <t xml:space="preserve">0140177203508452236952</t>
  </si>
  <si>
    <t xml:space="preserve">jsierra4@abc.gob.ar</t>
  </si>
  <si>
    <t xml:space="preserve">Volcaire N°4461</t>
  </si>
  <si>
    <t xml:space="preserve">011-15-3289-3579</t>
  </si>
  <si>
    <t xml:space="preserve">SIVORI, Gabriel Omar</t>
  </si>
  <si>
    <t xml:space="preserve">0140057103710151578110</t>
  </si>
  <si>
    <t xml:space="preserve">gsivori@gmail.com</t>
  </si>
  <si>
    <t xml:space="preserve">Pedro Aguero N°224</t>
  </si>
  <si>
    <t xml:space="preserve">011-15-6015-3000</t>
  </si>
  <si>
    <t xml:space="preserve">0220-4775010</t>
  </si>
  <si>
    <t xml:space="preserve">SOLDAVILA, Sebastián</t>
  </si>
  <si>
    <t xml:space="preserve">Bachiller nocturno con orientación pedagógica </t>
  </si>
  <si>
    <t xml:space="preserve">0140353203613051192601</t>
  </si>
  <si>
    <t xml:space="preserve">sebassoldavila@hotmail.com</t>
  </si>
  <si>
    <t xml:space="preserve">32 n°1236</t>
  </si>
  <si>
    <t xml:space="preserve">0223-15-525-0171</t>
  </si>
  <si>
    <t xml:space="preserve">SORIA, José Luis</t>
  </si>
  <si>
    <t xml:space="preserve">Profesorado en Educación Secundaria de la modalidad Técnico Profesional</t>
  </si>
  <si>
    <t xml:space="preserve">0140031103509550641550</t>
  </si>
  <si>
    <t xml:space="preserve">jlsoria@gmail.com</t>
  </si>
  <si>
    <t xml:space="preserve">jsoria@abc.gob.ar</t>
  </si>
  <si>
    <t xml:space="preserve">Estrada n° 3893</t>
  </si>
  <si>
    <t xml:space="preserve">011-15-6568-4331</t>
  </si>
  <si>
    <t xml:space="preserve">011-4714-1375</t>
  </si>
  <si>
    <t xml:space="preserve">SORRENTINO, Juan</t>
  </si>
  <si>
    <t xml:space="preserve">Bachiller con orientación Ciencias Naturales</t>
  </si>
  <si>
    <t xml:space="preserve">0140029803505554632468</t>
  </si>
  <si>
    <t xml:space="preserve">juanpablosorrentino@hotmail.com</t>
  </si>
  <si>
    <t xml:space="preserve">juasorrentino@abc.gob.ar</t>
  </si>
  <si>
    <t xml:space="preserve">Sgto. Cabral n° 1335 1° E</t>
  </si>
  <si>
    <t xml:space="preserve">011-15-4164-0003</t>
  </si>
  <si>
    <t xml:space="preserve">011-4667-2696</t>
  </si>
  <si>
    <t xml:space="preserve">SOZZI, Matías</t>
  </si>
  <si>
    <t xml:space="preserve">Técnico Informática</t>
  </si>
  <si>
    <t xml:space="preserve">0140047203513852887035</t>
  </si>
  <si>
    <t xml:space="preserve">matias_j_sozzi@hotmail.com</t>
  </si>
  <si>
    <t xml:space="preserve">San Martin N°2908</t>
  </si>
  <si>
    <t xml:space="preserve">Benavidez</t>
  </si>
  <si>
    <t xml:space="preserve">011-15-3840-6209</t>
  </si>
  <si>
    <t xml:space="preserve">SPADACCINI, Gabriela</t>
  </si>
  <si>
    <t xml:space="preserve">Traductor Público Nacional en Lengua Inglesa</t>
  </si>
  <si>
    <t xml:space="preserve">0140188803520051529332</t>
  </si>
  <si>
    <t xml:space="preserve">gaby_spadaccini@yahoo.com.ar</t>
  </si>
  <si>
    <t xml:space="preserve">gspadaccini@abc.gob.ar</t>
  </si>
  <si>
    <t xml:space="preserve">Calle 55 N° 634 3ro 5to</t>
  </si>
  <si>
    <t xml:space="preserve">0221-15-547-9181</t>
  </si>
  <si>
    <t xml:space="preserve">SPINELLI, Carina</t>
  </si>
  <si>
    <t xml:space="preserve">cspinelli@unq.edu.ar</t>
  </si>
  <si>
    <t xml:space="preserve">Pringles N° 1652</t>
  </si>
  <si>
    <t xml:space="preserve">011-15-50971567</t>
  </si>
  <si>
    <t xml:space="preserve">SUAREZ D'ONOFRIO, Samantha</t>
  </si>
  <si>
    <t xml:space="preserve">Profesor en Educación Inicial</t>
  </si>
  <si>
    <t xml:space="preserve">0140337203637952437933</t>
  </si>
  <si>
    <t xml:space="preserve">ssuarezdonofrio@gmail.com</t>
  </si>
  <si>
    <t xml:space="preserve">ssuarezdonofrio@abc.gob.ar</t>
  </si>
  <si>
    <t xml:space="preserve">Mariano Moreno n° 1442</t>
  </si>
  <si>
    <t xml:space="preserve">02284-15-597201</t>
  </si>
  <si>
    <t xml:space="preserve">SUAREZ, Marcos David</t>
  </si>
  <si>
    <t xml:space="preserve">Ingeniero en sistemas de información</t>
  </si>
  <si>
    <t xml:space="preserve">0140356303670451189486</t>
  </si>
  <si>
    <t xml:space="preserve">mdsuarez@hotmail.com</t>
  </si>
  <si>
    <t xml:space="preserve">msuarez@abc.gob.ar</t>
  </si>
  <si>
    <t xml:space="preserve">Manazzi n° 42 bis</t>
  </si>
  <si>
    <t xml:space="preserve">Trenque Lauquen</t>
  </si>
  <si>
    <t xml:space="preserve">02392-15-465544</t>
  </si>
  <si>
    <t xml:space="preserve">TEJEDOR, María Alejandra</t>
  </si>
  <si>
    <t xml:space="preserve">0140373003671550113374</t>
  </si>
  <si>
    <t xml:space="preserve">profealetejedor@gmail.com</t>
  </si>
  <si>
    <t xml:space="preserve">mtejedor@abc.gob.ar</t>
  </si>
  <si>
    <t xml:space="preserve">Ituzaingo n° 245</t>
  </si>
  <si>
    <t xml:space="preserve">Salliqueló</t>
  </si>
  <si>
    <t xml:space="preserve">02392-15-538919</t>
  </si>
  <si>
    <t xml:space="preserve">02394-481292</t>
  </si>
  <si>
    <t xml:space="preserve">TEXEIRA, David</t>
  </si>
  <si>
    <t xml:space="preserve">Bachiller Modalidad Producción Bienes y Servicios</t>
  </si>
  <si>
    <t xml:space="preserve">0140117803504754240545</t>
  </si>
  <si>
    <t xml:space="preserve">david.a.texeira@gmail.com</t>
  </si>
  <si>
    <t xml:space="preserve">davtexeira@abc.gob.ar</t>
  </si>
  <si>
    <t xml:space="preserve">Ecuador 2420</t>
  </si>
  <si>
    <t xml:space="preserve">011-1568462777</t>
  </si>
  <si>
    <t xml:space="preserve">THILL, Clara</t>
  </si>
  <si>
    <t xml:space="preserve">0140188803520051655804</t>
  </si>
  <si>
    <t xml:space="preserve">claracthill@gmail.com</t>
  </si>
  <si>
    <t xml:space="preserve">calle 8 n° 1079 piso 6</t>
  </si>
  <si>
    <t xml:space="preserve">0221-155744153</t>
  </si>
  <si>
    <t xml:space="preserve">TILKIEV, Pablo Demetrio</t>
  </si>
  <si>
    <t xml:space="preserve">Técnico Mecánico</t>
  </si>
  <si>
    <t xml:space="preserve">0140045803517551228999</t>
  </si>
  <si>
    <t xml:space="preserve">ptilki@yahoo.com</t>
  </si>
  <si>
    <t xml:space="preserve">ptilkiev@abc.gob.ar</t>
  </si>
  <si>
    <t xml:space="preserve">Paso n° 386</t>
  </si>
  <si>
    <t xml:space="preserve">011-15-4413-8822</t>
  </si>
  <si>
    <t xml:space="preserve">011-4254-9903</t>
  </si>
  <si>
    <t xml:space="preserve">TORRESIN, Julieta Inés</t>
  </si>
  <si>
    <t xml:space="preserve">Ingeniera en Organización de Empresas</t>
  </si>
  <si>
    <t xml:space="preserve">0140363103650050411201</t>
  </si>
  <si>
    <t xml:space="preserve">julieta.torresin@gmail.com</t>
  </si>
  <si>
    <t xml:space="preserve">jtorresin@abc.gob.ar</t>
  </si>
  <si>
    <t xml:space="preserve">Uruguay nº 867</t>
  </si>
  <si>
    <t xml:space="preserve">03329-15478723</t>
  </si>
  <si>
    <t xml:space="preserve">03329-425900</t>
  </si>
  <si>
    <t xml:space="preserve">TOY, Marcos Jorge</t>
  </si>
  <si>
    <t xml:space="preserve">0140393803624309203981</t>
  </si>
  <si>
    <t xml:space="preserve">marcostoy@hotmail.com</t>
  </si>
  <si>
    <t xml:space="preserve">mtoy@abc.gob.ar</t>
  </si>
  <si>
    <t xml:space="preserve">Alem n° 657</t>
  </si>
  <si>
    <t xml:space="preserve">Tornquist</t>
  </si>
  <si>
    <t xml:space="preserve">0291-15-474-1940</t>
  </si>
  <si>
    <t xml:space="preserve">0291-494-0581</t>
  </si>
  <si>
    <t xml:space="preserve">TRONCOSO, Adrián Alejandro</t>
  </si>
  <si>
    <t xml:space="preserve">Pofesor en Informática</t>
  </si>
  <si>
    <t xml:space="preserve">0140350103692750217745</t>
  </si>
  <si>
    <t xml:space="preserve">alejandrotroncoso25@gmail.com</t>
  </si>
  <si>
    <t xml:space="preserve">atroncoso@abc.gob.ar</t>
  </si>
  <si>
    <t xml:space="preserve">Ciaño n° 856</t>
  </si>
  <si>
    <t xml:space="preserve">0249-15-456-7118</t>
  </si>
  <si>
    <t xml:space="preserve">TUMINI, Fernando</t>
  </si>
  <si>
    <t xml:space="preserve">Técnico mecánico en conjunción capacitación docente</t>
  </si>
  <si>
    <t xml:space="preserve">0140320403719302151200</t>
  </si>
  <si>
    <t xml:space="preserve">ftumini@hotmail.com</t>
  </si>
  <si>
    <t xml:space="preserve">ftumini@abc.gob.ar</t>
  </si>
  <si>
    <t xml:space="preserve">Saavedra n° 623</t>
  </si>
  <si>
    <t xml:space="preserve">San Andrés de Giles</t>
  </si>
  <si>
    <t xml:space="preserve">02325-15-595117</t>
  </si>
  <si>
    <t xml:space="preserve">NC </t>
  </si>
  <si>
    <t xml:space="preserve">URANGA, Julieta</t>
  </si>
  <si>
    <t xml:space="preserve">Bachiller en economía y administración</t>
  </si>
  <si>
    <t xml:space="preserve">julietauranga@gmail.com</t>
  </si>
  <si>
    <t xml:space="preserve">43 N°877 Piso 2 Dpto B</t>
  </si>
  <si>
    <t xml:space="preserve">02342-15-483743</t>
  </si>
  <si>
    <t xml:space="preserve">URSO, Nahuel</t>
  </si>
  <si>
    <t xml:space="preserve">nahuelurso@gmail.com</t>
  </si>
  <si>
    <t xml:space="preserve">Sarmiento 1955</t>
  </si>
  <si>
    <t xml:space="preserve">San Martin</t>
  </si>
  <si>
    <t xml:space="preserve">011-15-55927370</t>
  </si>
  <si>
    <t xml:space="preserve">NC Esp</t>
  </si>
  <si>
    <t xml:space="preserve">VALBUENO, Stella Maris</t>
  </si>
  <si>
    <t xml:space="preserve">Maestra Especializada en Educación Primaria/Fonoaudióloga</t>
  </si>
  <si>
    <t xml:space="preserve">0140068703501509581823</t>
  </si>
  <si>
    <t xml:space="preserve">valbuenostella@hotmail.com</t>
  </si>
  <si>
    <t xml:space="preserve">635 n° 1033</t>
  </si>
  <si>
    <t xml:space="preserve">0221-155578272</t>
  </si>
  <si>
    <t xml:space="preserve">VALENZUELA, Patricia Inés</t>
  </si>
  <si>
    <t xml:space="preserve">Magisterio Especializado en Educación Inicial</t>
  </si>
  <si>
    <t xml:space="preserve">0140150503504905106029</t>
  </si>
  <si>
    <t xml:space="preserve">patricia.praxis@gmail.com</t>
  </si>
  <si>
    <t xml:space="preserve">patvalenzuela@abc.gob.ar</t>
  </si>
  <si>
    <t xml:space="preserve">25 de Mayo n° 129</t>
  </si>
  <si>
    <t xml:space="preserve">011-1533258975</t>
  </si>
  <si>
    <t xml:space="preserve">011-39670649</t>
  </si>
  <si>
    <t xml:space="preserve">VALLEJOS, Pablo Andrés</t>
  </si>
  <si>
    <t xml:space="preserve">Licenciado en Enseñanza de Bilogía</t>
  </si>
  <si>
    <t xml:space="preserve">0140077903504004349493</t>
  </si>
  <si>
    <t xml:space="preserve">pabloandresvallejos@yahoo.com.ar</t>
  </si>
  <si>
    <t xml:space="preserve">pvallejos@abc.gob.ar</t>
  </si>
  <si>
    <t xml:space="preserve">Dante n° 1330</t>
  </si>
  <si>
    <t xml:space="preserve">011-15-4414 2618</t>
  </si>
  <si>
    <t xml:space="preserve">011-5434 2480</t>
  </si>
  <si>
    <t xml:space="preserve">VECCHIONE, Guillermo David</t>
  </si>
  <si>
    <t xml:space="preserve">Licenciado en Sistemas de Información</t>
  </si>
  <si>
    <t xml:space="preserve">0140326603640606556944</t>
  </si>
  <si>
    <t xml:space="preserve">gdevecchione@gmail.com</t>
  </si>
  <si>
    <t xml:space="preserve">gvecchione@abc.gob.ar</t>
  </si>
  <si>
    <t xml:space="preserve">Barrio La Palmera Sec. Quintas</t>
  </si>
  <si>
    <t xml:space="preserve">02345-15-517307</t>
  </si>
  <si>
    <t xml:space="preserve">02345-466220</t>
  </si>
  <si>
    <t xml:space="preserve">VELAZQUEZ, María Rocìo</t>
  </si>
  <si>
    <t xml:space="preserve">Maestro Especial de Música</t>
  </si>
  <si>
    <t xml:space="preserve">0140079303502002790305</t>
  </si>
  <si>
    <t xml:space="preserve">rovelazquex@hotmail.com</t>
  </si>
  <si>
    <t xml:space="preserve">mvelazquez1@abc.gob.ar</t>
  </si>
  <si>
    <t xml:space="preserve">Calle 5 Nº 164</t>
  </si>
  <si>
    <t xml:space="preserve">0221-15-540-4344</t>
  </si>
  <si>
    <t xml:space="preserve">0221-482-7291</t>
  </si>
  <si>
    <t xml:space="preserve">VELAZQUEZ, Marisa</t>
  </si>
  <si>
    <t xml:space="preserve">Profesorado de Danza</t>
  </si>
  <si>
    <t xml:space="preserve">0140079303502050382514</t>
  </si>
  <si>
    <t xml:space="preserve">mpvdanzante@hotmail.com</t>
  </si>
  <si>
    <t xml:space="preserve">mvelazquez@abc.gob.ar</t>
  </si>
  <si>
    <t xml:space="preserve">Guemes 492</t>
  </si>
  <si>
    <t xml:space="preserve">011-15-62765012</t>
  </si>
  <si>
    <t xml:space="preserve">VELI, Daniel Anibal</t>
  </si>
  <si>
    <t xml:space="preserve">0140308203673803161648</t>
  </si>
  <si>
    <t xml:space="preserve">danielveli20@hotmail.com</t>
  </si>
  <si>
    <t xml:space="preserve">dveli@abc.gob.ar</t>
  </si>
  <si>
    <t xml:space="preserve">Chaco s/n</t>
  </si>
  <si>
    <t xml:space="preserve">Smith (Carlos Casares)</t>
  </si>
  <si>
    <t xml:space="preserve">02396-15-458883</t>
  </si>
  <si>
    <t xml:space="preserve">02395-492101</t>
  </si>
  <si>
    <t xml:space="preserve">VENEZIALE, Bruno Ezequiel</t>
  </si>
  <si>
    <t xml:space="preserve">0140086103503451084038</t>
  </si>
  <si>
    <t xml:space="preserve">ebveneziale@gmail.com</t>
  </si>
  <si>
    <t xml:space="preserve">exeveneziale@abc.gob.ar</t>
  </si>
  <si>
    <t xml:space="preserve">Republica Siria N°915</t>
  </si>
  <si>
    <t xml:space="preserve">011-15-6367-8890</t>
  </si>
  <si>
    <t xml:space="preserve">VERGE, Ana Marina</t>
  </si>
  <si>
    <t xml:space="preserve">Bachiller Perito Mercantil</t>
  </si>
  <si>
    <t xml:space="preserve">0140189503520650731200</t>
  </si>
  <si>
    <t xml:space="preserve">anamarinaverge@gmail.com</t>
  </si>
  <si>
    <t xml:space="preserve">140bis N°4635</t>
  </si>
  <si>
    <t xml:space="preserve">Joaquin Gorina</t>
  </si>
  <si>
    <t xml:space="preserve">0221-15-301-0351</t>
  </si>
  <si>
    <t xml:space="preserve">VERÓN, Miguel Eduardo</t>
  </si>
  <si>
    <t xml:space="preserve">Analista de Sistemas de Información</t>
  </si>
  <si>
    <t xml:space="preserve">0140164203510501554034</t>
  </si>
  <si>
    <t xml:space="preserve">veronmiguel2@yahoo.com.ar</t>
  </si>
  <si>
    <t xml:space="preserve">mveron@abc.gob.ar</t>
  </si>
  <si>
    <t xml:space="preserve">Estocolmo n° 2345</t>
  </si>
  <si>
    <t xml:space="preserve">011-15-6796-7143</t>
  </si>
  <si>
    <t xml:space="preserve">VIDELA, Daniel Rodrigo</t>
  </si>
  <si>
    <t xml:space="preserve">Bachiller con orientacion comercial</t>
  </si>
  <si>
    <t xml:space="preserve">0140089203502850858888</t>
  </si>
  <si>
    <t xml:space="preserve">rodrigo72_2@hotmail.com</t>
  </si>
  <si>
    <t xml:space="preserve">danvidela@abc.gob.ar</t>
  </si>
  <si>
    <t xml:space="preserve">Fray Cayetano Rodriguez 2479</t>
  </si>
  <si>
    <t xml:space="preserve">Jose ingenieros</t>
  </si>
  <si>
    <t xml:space="preserve">011-15-6881-3422</t>
  </si>
  <si>
    <t xml:space="preserve">Coord Prov</t>
  </si>
  <si>
    <t xml:space="preserve">VIGOLO, Liliana E</t>
  </si>
  <si>
    <t xml:space="preserve">Especialización en Informática Educativa para Docentes.</t>
  </si>
  <si>
    <t xml:space="preserve">0140999803200058754804</t>
  </si>
  <si>
    <t xml:space="preserve">liliana.vigolo@gmail.com</t>
  </si>
  <si>
    <t xml:space="preserve">lvigolo@abc.gob.ar</t>
  </si>
  <si>
    <t xml:space="preserve">calle 49 n° 746</t>
  </si>
  <si>
    <t xml:space="preserve">0221-15-503-2753</t>
  </si>
  <si>
    <t xml:space="preserve">VILLA, Juan Pablo</t>
  </si>
  <si>
    <t xml:space="preserve">Ingeniero en Sistemas</t>
  </si>
  <si>
    <t xml:space="preserve">0140310503632852101942</t>
  </si>
  <si>
    <t xml:space="preserve">juampavilla@gmail.com</t>
  </si>
  <si>
    <t xml:space="preserve">jvilla@abc.gob.ar</t>
  </si>
  <si>
    <t xml:space="preserve">Prat Nº 683</t>
  </si>
  <si>
    <t xml:space="preserve">0249-154588697</t>
  </si>
  <si>
    <t xml:space="preserve">VILLAFAÑE, Germán Gabriel</t>
  </si>
  <si>
    <t xml:space="preserve">Técnico Superior en Electrónica</t>
  </si>
  <si>
    <t xml:space="preserve">Técnico/ P. Provisión</t>
  </si>
  <si>
    <t xml:space="preserve">0140187103520450570946</t>
  </si>
  <si>
    <t xml:space="preserve">gergabvil@gmail.com</t>
  </si>
  <si>
    <t xml:space="preserve">gvillafan@abc.gob.ar</t>
  </si>
  <si>
    <t xml:space="preserve">Calle 53 n° 1259</t>
  </si>
  <si>
    <t xml:space="preserve">0221-15-503-2731</t>
  </si>
  <si>
    <t xml:space="preserve">planta</t>
  </si>
  <si>
    <t xml:space="preserve">VILLAFAÑE, Marina Soledad</t>
  </si>
  <si>
    <t xml:space="preserve">0140114703205051471747</t>
  </si>
  <si>
    <t xml:space="preserve">marina.villafane@hotmail.com</t>
  </si>
  <si>
    <t xml:space="preserve">mavillafane2@abc.gob.ar</t>
  </si>
  <si>
    <t xml:space="preserve">Calle 14 N°6242</t>
  </si>
  <si>
    <t xml:space="preserve">0221-15-570-5463</t>
  </si>
  <si>
    <t xml:space="preserve">VILLAREAL, Vanina Gisela</t>
  </si>
  <si>
    <t xml:space="preserve">0140117803504753973592</t>
  </si>
  <si>
    <t xml:space="preserve">vaninavillarreal@gmail.com</t>
  </si>
  <si>
    <t xml:space="preserve">vvillarreal11@abc.gob.ar</t>
  </si>
  <si>
    <t xml:space="preserve">Santo Domingo N° 2661</t>
  </si>
  <si>
    <t xml:space="preserve">011-15-6488-2289</t>
  </si>
  <si>
    <t xml:space="preserve">pasa a fed full 1/6</t>
  </si>
  <si>
    <t xml:space="preserve">VOLOSIN, Miriam Inés</t>
  </si>
  <si>
    <t xml:space="preserve">0140068703501545553761</t>
  </si>
  <si>
    <t xml:space="preserve">mivolosin@gmail.com</t>
  </si>
  <si>
    <t xml:space="preserve">mvolosin@abc.gob.ar</t>
  </si>
  <si>
    <t xml:space="preserve">Calle 3 N°190</t>
  </si>
  <si>
    <t xml:space="preserve">0221-15-400-1612</t>
  </si>
  <si>
    <t xml:space="preserve">YAGHOUBIAN, Leonardo Martín</t>
  </si>
  <si>
    <t xml:space="preserve">Técnico Superior en Análisis, Desarrollo y Programación de Aplicaciones</t>
  </si>
  <si>
    <t xml:space="preserve">0140042703512054058070</t>
  </si>
  <si>
    <t xml:space="preserve">leoyago15@gmail.com</t>
  </si>
  <si>
    <t xml:space="preserve">lyaghoubian@abc.gob.ar</t>
  </si>
  <si>
    <t xml:space="preserve">Lafayette 253</t>
  </si>
  <si>
    <t xml:space="preserve">011-1564312294</t>
  </si>
  <si>
    <t xml:space="preserve">011-44660304</t>
  </si>
  <si>
    <t xml:space="preserve">ZABALO, Cristian</t>
  </si>
  <si>
    <t xml:space="preserve">0140359403706751669774</t>
  </si>
  <si>
    <t xml:space="preserve">c_zabalo@hotmail.com</t>
  </si>
  <si>
    <t xml:space="preserve">Rivadavia n° 580</t>
  </si>
  <si>
    <t xml:space="preserve">02227-15-460992</t>
  </si>
  <si>
    <t xml:space="preserve">02227-42-4659</t>
  </si>
  <si>
    <t xml:space="preserve">ZARRELLI, Franco Adrián</t>
  </si>
  <si>
    <t xml:space="preserve">Licenciado en Informática</t>
  </si>
  <si>
    <t xml:space="preserve">0140372303701250075505</t>
  </si>
  <si>
    <t xml:space="preserve">francozarrelliplanconectar@hotmail.com</t>
  </si>
  <si>
    <t xml:space="preserve">Lozano N°923</t>
  </si>
  <si>
    <t xml:space="preserve">0220-15-500-1850</t>
  </si>
  <si>
    <t xml:space="preserve">0220-476-3932</t>
  </si>
  <si>
    <t xml:space="preserve">FEF</t>
  </si>
  <si>
    <t xml:space="preserve">PLANIED/EDF</t>
  </si>
  <si>
    <t xml:space="preserve">½ Part</t>
  </si>
  <si>
    <t xml:space="preserve">ACERBI, María Isabel</t>
  </si>
  <si>
    <t xml:space="preserve">Ex B - 05831-1883316/17</t>
  </si>
  <si>
    <t xml:space="preserve">Bachiller de Humanidades y Ciencias Sociales</t>
  </si>
  <si>
    <t xml:space="preserve">acerbi.912@gmail.com</t>
  </si>
  <si>
    <t xml:space="preserve">22 e/ 33 y 35</t>
  </si>
  <si>
    <t xml:space="preserve">Magdalena</t>
  </si>
  <si>
    <t xml:space="preserve">0221-15-622-6287</t>
  </si>
  <si>
    <t xml:space="preserve">ACUÑA, Fabio Alberto</t>
  </si>
  <si>
    <t xml:space="preserve">Pos Título en Informática Educativa</t>
  </si>
  <si>
    <t xml:space="preserve">0140042703512045209047</t>
  </si>
  <si>
    <t xml:space="preserve">fabioaaar@gmail.com</t>
  </si>
  <si>
    <t xml:space="preserve">Andrade N° 5418</t>
  </si>
  <si>
    <t xml:space="preserve">Laferrere</t>
  </si>
  <si>
    <t xml:space="preserve">011-15-3487-6531</t>
  </si>
  <si>
    <t xml:space="preserve">011-2056-4740</t>
  </si>
  <si>
    <t xml:space="preserve">AGUIRRE, Lorena Elizabeth</t>
  </si>
  <si>
    <t xml:space="preserve">EX C - 05831-188332 5/17</t>
  </si>
  <si>
    <t xml:space="preserve">Profesorado de matemática</t>
  </si>
  <si>
    <t xml:space="preserve">0140409203700150846879</t>
  </si>
  <si>
    <t xml:space="preserve">lorenaaguirre_22@live.com.ar</t>
  </si>
  <si>
    <t xml:space="preserve">loraguirre@abc.gob.ar</t>
  </si>
  <si>
    <t xml:space="preserve">Paulino Lanz N° 481</t>
  </si>
  <si>
    <t xml:space="preserve">Roque Perez</t>
  </si>
  <si>
    <t xml:space="preserve">02227-15-524899</t>
  </si>
  <si>
    <t xml:space="preserve">ALBORNOZ, María Inés</t>
  </si>
  <si>
    <t xml:space="preserve">EX E 05831-188453 1/2017</t>
  </si>
  <si>
    <t xml:space="preserve">Programador Universitario</t>
  </si>
  <si>
    <t xml:space="preserve">0140044103512645207429</t>
  </si>
  <si>
    <t xml:space="preserve">mariaines27@hotmail.com</t>
  </si>
  <si>
    <t xml:space="preserve">Exodo Jujeño 1327</t>
  </si>
  <si>
    <t xml:space="preserve">Moreno </t>
  </si>
  <si>
    <t xml:space="preserve">011-15-5850-6383</t>
  </si>
  <si>
    <t xml:space="preserve">011-4465-7231</t>
  </si>
  <si>
    <t xml:space="preserve">ARCE, María Laura</t>
  </si>
  <si>
    <t xml:space="preserve">Especialización docente en TIC</t>
  </si>
  <si>
    <t xml:space="preserve">0140081603503252459318</t>
  </si>
  <si>
    <t xml:space="preserve">mararce3@abc.gob.ar</t>
  </si>
  <si>
    <t xml:space="preserve">138 N°5143</t>
  </si>
  <si>
    <t xml:space="preserve">Hudson</t>
  </si>
  <si>
    <t xml:space="preserve">011-15-3597-6278</t>
  </si>
  <si>
    <t xml:space="preserve">02229-443186</t>
  </si>
  <si>
    <t xml:space="preserve">Baja ½Part</t>
  </si>
  <si>
    <t xml:space="preserve">BAIONI, Paola Celina</t>
  </si>
  <si>
    <t xml:space="preserve">Ex A - 05831-1883307/17</t>
  </si>
  <si>
    <t xml:space="preserve">Profesorado en Psicopedagogía</t>
  </si>
  <si>
    <t xml:space="preserve">0140044103512645355708</t>
  </si>
  <si>
    <t xml:space="preserve">paobaioni@gmail.com</t>
  </si>
  <si>
    <t xml:space="preserve">Constancio Vigil 548</t>
  </si>
  <si>
    <t xml:space="preserve">011-15-3212-0667</t>
  </si>
  <si>
    <t xml:space="preserve">BANDONI, German</t>
  </si>
  <si>
    <t xml:space="preserve">EX D - 05831-188451 3/17</t>
  </si>
  <si>
    <t xml:space="preserve">0140347103640100918808</t>
  </si>
  <si>
    <t xml:space="preserve">gbandoni@abc.gob.ar</t>
  </si>
  <si>
    <t xml:space="preserve">Av. Padre Brady N° 735</t>
  </si>
  <si>
    <t xml:space="preserve">02324-15-692280</t>
  </si>
  <si>
    <t xml:space="preserve">CN2</t>
  </si>
  <si>
    <t xml:space="preserve">BAZAN, Marcelo Dario</t>
  </si>
  <si>
    <t xml:space="preserve">0140029803505503652978</t>
  </si>
  <si>
    <t xml:space="preserve">marciencias@yahoo.com.ar</t>
  </si>
  <si>
    <t xml:space="preserve">mbazan6@abc.gob.ar</t>
  </si>
  <si>
    <t xml:space="preserve">Lago Argentino 186</t>
  </si>
  <si>
    <t xml:space="preserve">Bella Vista</t>
  </si>
  <si>
    <t xml:space="preserve">011-15-5887-9678</t>
  </si>
  <si>
    <t xml:space="preserve">011-4468-0507</t>
  </si>
  <si>
    <t xml:space="preserve">BELLAFANTI, Gaston Martin</t>
  </si>
  <si>
    <t xml:space="preserve">Licenciado en Administracion y Gestión - Especialista docente de nivel superior en educación y tic</t>
  </si>
  <si>
    <t xml:space="preserve">0140124603505150806904</t>
  </si>
  <si>
    <t xml:space="preserve">gbellafanti@gmail.com</t>
  </si>
  <si>
    <t xml:space="preserve">Arnoldi 401 2A Torre 7</t>
  </si>
  <si>
    <t xml:space="preserve">San Isidro</t>
  </si>
  <si>
    <t xml:space="preserve">011-15-2183-7398</t>
  </si>
  <si>
    <t xml:space="preserve">BORAGINA, Jerónimo Exequiel</t>
  </si>
  <si>
    <t xml:space="preserve">Especialización en Educación secundaria y TIC</t>
  </si>
  <si>
    <t xml:space="preserve">imap322@yahoo.com.ar</t>
  </si>
  <si>
    <t xml:space="preserve">Av. Carlos Tejedor  N°2369</t>
  </si>
  <si>
    <t xml:space="preserve">0223-15-680-9557</t>
  </si>
  <si>
    <t xml:space="preserve">CADIBONI, Malena Maeva</t>
  </si>
  <si>
    <t xml:space="preserve">malenacadiboni@gmail.com</t>
  </si>
  <si>
    <t xml:space="preserve">Juncal N°975</t>
  </si>
  <si>
    <t xml:space="preserve">011-15-3006-6253</t>
  </si>
  <si>
    <t xml:space="preserve">011-4793-6841</t>
  </si>
  <si>
    <t xml:space="preserve">CARBONE, María Beatriz</t>
  </si>
  <si>
    <t xml:space="preserve">Técnico Profesional en Informática Personal</t>
  </si>
  <si>
    <t xml:space="preserve">0140373003671550405233</t>
  </si>
  <si>
    <t xml:space="preserve">marianabcarbone.84@gmail.com</t>
  </si>
  <si>
    <t xml:space="preserve">Laprida 440</t>
  </si>
  <si>
    <t xml:space="preserve">Salliquélo</t>
  </si>
  <si>
    <t xml:space="preserve">02392-15-520777</t>
  </si>
  <si>
    <t xml:space="preserve">CASTRO GARCIA, Maria Celeste</t>
  </si>
  <si>
    <t xml:space="preserve">Licenciada en Ciencia Politica - Profesorado de enseñanza media</t>
  </si>
  <si>
    <t xml:space="preserve">0140031103509551615503</t>
  </si>
  <si>
    <t xml:space="preserve">celestecastrogarcia@yahoo.com.ar</t>
  </si>
  <si>
    <t xml:space="preserve">Garibaldi N°1172</t>
  </si>
  <si>
    <t xml:space="preserve">011-15-6351-6374</t>
  </si>
  <si>
    <t xml:space="preserve">CORGNALI, Andrea Karina</t>
  </si>
  <si>
    <t xml:space="preserve">0140069403500950713216</t>
  </si>
  <si>
    <t xml:space="preserve">andreakcorgnali@gmail.com</t>
  </si>
  <si>
    <t xml:space="preserve">Martín Rodríguez 1235</t>
  </si>
  <si>
    <t xml:space="preserve">011-1545570465</t>
  </si>
  <si>
    <t xml:space="preserve">CUSTILLO, Luis Eduardo</t>
  </si>
  <si>
    <t xml:space="preserve">Perito Comercial especializado en tecnicas bancarias e impositivas</t>
  </si>
  <si>
    <t xml:space="preserve">luiscustillo@gmail.com</t>
  </si>
  <si>
    <t xml:space="preserve">49 N°4813</t>
  </si>
  <si>
    <t xml:space="preserve">011-15-5573-8204</t>
  </si>
  <si>
    <t xml:space="preserve">DIEZ, Ornella Rocío</t>
  </si>
  <si>
    <t xml:space="preserve">Profesor de Educación Fisica</t>
  </si>
  <si>
    <t xml:space="preserve">orne10@hotmail.com</t>
  </si>
  <si>
    <t xml:space="preserve">Rendón N° 2559</t>
  </si>
  <si>
    <t xml:space="preserve">Olavarría</t>
  </si>
  <si>
    <t xml:space="preserve">02284-15-508850</t>
  </si>
  <si>
    <t xml:space="preserve">02284-426843</t>
  </si>
  <si>
    <t xml:space="preserve">DOMINGUEZ, Marina Edith</t>
  </si>
  <si>
    <t xml:space="preserve">Licenciada en ciencias de la información</t>
  </si>
  <si>
    <t xml:space="preserve">0140034203716951661795</t>
  </si>
  <si>
    <t xml:space="preserve">domingm2@yahoo.com.ar</t>
  </si>
  <si>
    <t xml:space="preserve">San José 1621</t>
  </si>
  <si>
    <t xml:space="preserve">Luján </t>
  </si>
  <si>
    <t xml:space="preserve">02323-15-610177</t>
  </si>
  <si>
    <t xml:space="preserve">ECHEVERRIA, Atahualpa Lautaro</t>
  </si>
  <si>
    <t xml:space="preserve">Diplomado en Ciencia y Tecnología</t>
  </si>
  <si>
    <t xml:space="preserve">ata.echeverria@gmail.com</t>
  </si>
  <si>
    <t xml:space="preserve">Gobernaor Arias 1319</t>
  </si>
  <si>
    <t xml:space="preserve">Almirante Brown </t>
  </si>
  <si>
    <t xml:space="preserve">011-15-5163-3595</t>
  </si>
  <si>
    <t xml:space="preserve">011-4233-2731</t>
  </si>
  <si>
    <t xml:space="preserve">ENRIQUES, Graciela Beatriz</t>
  </si>
  <si>
    <t xml:space="preserve">Profesorado en Ciencias de la Comunicación Social</t>
  </si>
  <si>
    <t xml:space="preserve">0140057103710152008063</t>
  </si>
  <si>
    <t xml:space="preserve">gracielaenriques@gmail.com</t>
  </si>
  <si>
    <t xml:space="preserve">Velez Sarsfield 435</t>
  </si>
  <si>
    <t xml:space="preserve">FANTINI, Verónica</t>
  </si>
  <si>
    <t xml:space="preserve">Licenciada en Ciencias Biologicas - Profesorado en Ciencias Naturales</t>
  </si>
  <si>
    <t xml:space="preserve">verofantini@gmail.com</t>
  </si>
  <si>
    <t xml:space="preserve">Tronado 2650 3A</t>
  </si>
  <si>
    <t xml:space="preserve">011-15-6732-5944</t>
  </si>
  <si>
    <t xml:space="preserve">FERNANDEZ LUISI, Alejo German</t>
  </si>
  <si>
    <t xml:space="preserve">Bachiller en ciencias sociales</t>
  </si>
  <si>
    <t xml:space="preserve">alejo9726@gmail.com</t>
  </si>
  <si>
    <t xml:space="preserve">Batalla de Riobamba N° 85</t>
  </si>
  <si>
    <t xml:space="preserve">011-15-3595-9435</t>
  </si>
  <si>
    <t xml:space="preserve">FLORES, Juan Matías</t>
  </si>
  <si>
    <t xml:space="preserve">Analista de sistemas</t>
  </si>
  <si>
    <t xml:space="preserve">0140365503478900678903</t>
  </si>
  <si>
    <t xml:space="preserve">jmatiasflo@gmail.com</t>
  </si>
  <si>
    <t xml:space="preserve">Italia N° 132</t>
  </si>
  <si>
    <t xml:space="preserve">América</t>
  </si>
  <si>
    <t xml:space="preserve">02392-15-533351</t>
  </si>
  <si>
    <t xml:space="preserve">GARCIA, Adolfo Tomas</t>
  </si>
  <si>
    <t xml:space="preserve">Analista de sistemas de información</t>
  </si>
  <si>
    <t xml:space="preserve">0140372303701251276969</t>
  </si>
  <si>
    <t xml:space="preserve">atomas.garcia@hotmail.com</t>
  </si>
  <si>
    <t xml:space="preserve">Las Heras N°460</t>
  </si>
  <si>
    <t xml:space="preserve">02227-15-557929</t>
  </si>
  <si>
    <t xml:space="preserve">GIAIMO, Paula Jimena</t>
  </si>
  <si>
    <t xml:space="preserve">Bachiller con orintación ceramica</t>
  </si>
  <si>
    <t xml:space="preserve">0140069403500950513397</t>
  </si>
  <si>
    <t xml:space="preserve">paulagiaimo@gmail.com</t>
  </si>
  <si>
    <t xml:space="preserve">Av. Andres Baranda N°900</t>
  </si>
  <si>
    <t xml:space="preserve">011-15-5043-0735</t>
  </si>
  <si>
    <t xml:space="preserve">011-4257-8254</t>
  </si>
  <si>
    <t xml:space="preserve">GOMEZ, Nadia Belen</t>
  </si>
  <si>
    <t xml:space="preserve">nadiabelengomez7@gmail.com</t>
  </si>
  <si>
    <t xml:space="preserve">Chapearouge 713</t>
  </si>
  <si>
    <t xml:space="preserve">011-15-3218-1239</t>
  </si>
  <si>
    <t xml:space="preserve">0220-480-7264</t>
  </si>
  <si>
    <t xml:space="preserve">GONZALEZ ARRASCAETA, Veronica</t>
  </si>
  <si>
    <t xml:space="preserve">Profesora para la educación inicial y maternal</t>
  </si>
  <si>
    <t xml:space="preserve">gonzalez.veronicaandrea@gmail.com</t>
  </si>
  <si>
    <t xml:space="preserve">47 A N° 873</t>
  </si>
  <si>
    <t xml:space="preserve">011-15-5726-1852</t>
  </si>
  <si>
    <t xml:space="preserve">011-2091-4288</t>
  </si>
  <si>
    <t xml:space="preserve">GONZALEZ, Camilo</t>
  </si>
  <si>
    <t xml:space="preserve">Técnico Superior Analista de Sistemas</t>
  </si>
  <si>
    <t xml:space="preserve">0140022903717551435199</t>
  </si>
  <si>
    <t xml:space="preserve">gonzalezcamilo80@gmail.com</t>
  </si>
  <si>
    <t xml:space="preserve">21 N° 513</t>
  </si>
  <si>
    <t xml:space="preserve">02324-15-498088</t>
  </si>
  <si>
    <t xml:space="preserve">GRAFF, Patricia Isabel</t>
  </si>
  <si>
    <t xml:space="preserve">Profesora de Gepgrafia y Ciencias Biológicas</t>
  </si>
  <si>
    <t xml:space="preserve">0140352503684701211500</t>
  </si>
  <si>
    <t xml:space="preserve">pgraff2003@yahoo.com.ar</t>
  </si>
  <si>
    <t xml:space="preserve">San Lorenzo N° 1039</t>
  </si>
  <si>
    <t xml:space="preserve">02926-15-465634</t>
  </si>
  <si>
    <t xml:space="preserve">IRAZOQUI, Ignacio</t>
  </si>
  <si>
    <t xml:space="preserve">Tecnico en computación</t>
  </si>
  <si>
    <t xml:space="preserve">0140077903504052118674</t>
  </si>
  <si>
    <t xml:space="preserve">iirazoquii@gmail.com</t>
  </si>
  <si>
    <t xml:space="preserve">Achala 1295</t>
  </si>
  <si>
    <t xml:space="preserve">011-15-6691-4279</t>
  </si>
  <si>
    <t xml:space="preserve">011-4662-9530</t>
  </si>
  <si>
    <t xml:space="preserve">INT. SUR</t>
  </si>
  <si>
    <t xml:space="preserve">IROULEGUY, María Silvina</t>
  </si>
  <si>
    <t xml:space="preserve">0140322803636150770286</t>
  </si>
  <si>
    <t xml:space="preserve">irouleguys@yahoo.com.ar</t>
  </si>
  <si>
    <t xml:space="preserve">R.Sáenz Peña N°51</t>
  </si>
  <si>
    <t xml:space="preserve">02281-15-405291</t>
  </si>
  <si>
    <t xml:space="preserve">LABRA, Marcos</t>
  </si>
  <si>
    <t xml:space="preserve">Técnico en electrónica</t>
  </si>
  <si>
    <t xml:space="preserve">0140401603618951227402</t>
  </si>
  <si>
    <t xml:space="preserve">labramarcos@hotmail.com</t>
  </si>
  <si>
    <t xml:space="preserve">Hernandarias N° 6544 PA dpto B</t>
  </si>
  <si>
    <t xml:space="preserve">0223-15-560-9458</t>
  </si>
  <si>
    <t xml:space="preserve">LEDESMA, Cristian Ezequiel</t>
  </si>
  <si>
    <t xml:space="preserve">Bachiller orientación en Ciencias Naturales</t>
  </si>
  <si>
    <t xml:space="preserve">cr.ledesma@hotmail.com</t>
  </si>
  <si>
    <t xml:space="preserve">Balcarce 1668</t>
  </si>
  <si>
    <t xml:space="preserve">Libertad </t>
  </si>
  <si>
    <t xml:space="preserve">011-15-6200-5680</t>
  </si>
  <si>
    <t xml:space="preserve">0220-494-8884</t>
  </si>
  <si>
    <t xml:space="preserve">LEGUIZAMON, Julio Cesar</t>
  </si>
  <si>
    <t xml:space="preserve">Técnico en Armado y reparación de PC</t>
  </si>
  <si>
    <t xml:space="preserve">0140182603508650742158</t>
  </si>
  <si>
    <t xml:space="preserve">julio.cesarleguizamon@hotmail.com</t>
  </si>
  <si>
    <t xml:space="preserve">Asamblea 1969</t>
  </si>
  <si>
    <t xml:space="preserve">011-15-3301-2246</t>
  </si>
  <si>
    <t xml:space="preserve">011-4274-3909</t>
  </si>
  <si>
    <t xml:space="preserve">LEZCANO, Norma Beatriz</t>
  </si>
  <si>
    <t xml:space="preserve">Especialización docente de nivel Superior en Edu8cación y Tic</t>
  </si>
  <si>
    <t xml:space="preserve">0140069403500950013903</t>
  </si>
  <si>
    <t xml:space="preserve">lezcanon@yahoo.com.ar</t>
  </si>
  <si>
    <t xml:space="preserve">Calle 215 n°258</t>
  </si>
  <si>
    <t xml:space="preserve">011-15-6499-3000</t>
  </si>
  <si>
    <t xml:space="preserve">MACCARREIN, Patricia María Elena</t>
  </si>
  <si>
    <t xml:space="preserve">Profesor en Ciencias de la Educación</t>
  </si>
  <si>
    <t xml:space="preserve">0140389103703707881804</t>
  </si>
  <si>
    <t xml:space="preserve">tunifera@gmail.com</t>
  </si>
  <si>
    <t xml:space="preserve">Córdoba 372</t>
  </si>
  <si>
    <t xml:space="preserve">02226-15-545083</t>
  </si>
  <si>
    <t xml:space="preserve">02226-421645</t>
  </si>
  <si>
    <t xml:space="preserve">MAFUD, Aldana</t>
  </si>
  <si>
    <t xml:space="preserve">Especialización docente en Educación y TIC</t>
  </si>
  <si>
    <t xml:space="preserve">0140442903610551022434</t>
  </si>
  <si>
    <t xml:space="preserve">aldanamafud@gmail.com</t>
  </si>
  <si>
    <t xml:space="preserve">Alberti N° 5877 PA</t>
  </si>
  <si>
    <t xml:space="preserve">0223-15-634-0147</t>
  </si>
  <si>
    <t xml:space="preserve">0223-477-0712</t>
  </si>
  <si>
    <t xml:space="preserve">MARTINEZ DEL SEL CORSIFORTI, Gabriela</t>
  </si>
  <si>
    <t xml:space="preserve">Bachiller Superior en Ciencias Exactas</t>
  </si>
  <si>
    <t xml:space="preserve">gmdelsel@gmail.com</t>
  </si>
  <si>
    <t xml:space="preserve">Inte. Oliveri N° 476</t>
  </si>
  <si>
    <t xml:space="preserve">011-15-4033-4572</t>
  </si>
  <si>
    <t xml:space="preserve">MARTINO O'BRIEN, Valeria</t>
  </si>
  <si>
    <t xml:space="preserve">Profesora en educación preescolar</t>
  </si>
  <si>
    <t xml:space="preserve">valerimo@hotmail.com</t>
  </si>
  <si>
    <t xml:space="preserve">Constitucion N°1350</t>
  </si>
  <si>
    <t xml:space="preserve">San Fernando </t>
  </si>
  <si>
    <t xml:space="preserve">011-15-2671-4977</t>
  </si>
  <si>
    <t xml:space="preserve">MATZEIKO, Nadia</t>
  </si>
  <si>
    <t xml:space="preserve">nanu_mp@hotmail.com</t>
  </si>
  <si>
    <t xml:space="preserve">62 N°804</t>
  </si>
  <si>
    <t xml:space="preserve">0221-15-613-0308</t>
  </si>
  <si>
    <t xml:space="preserve">MENA, Facundo Javier</t>
  </si>
  <si>
    <t xml:space="preserve">0140999803200062679124</t>
  </si>
  <si>
    <t xml:space="preserve">facundomena84@hotmail.com</t>
  </si>
  <si>
    <t xml:space="preserve">55 n°1611</t>
  </si>
  <si>
    <t xml:space="preserve">0221-15-592-0355</t>
  </si>
  <si>
    <t xml:space="preserve">MOLLO, María Cecilia</t>
  </si>
  <si>
    <t xml:space="preserve">Profesora en Diseño Multimedial</t>
  </si>
  <si>
    <t xml:space="preserve">mollocecilia@gmail.com</t>
  </si>
  <si>
    <t xml:space="preserve">Dorrego 345</t>
  </si>
  <si>
    <t xml:space="preserve">011-15-6663-9139</t>
  </si>
  <si>
    <t xml:space="preserve">011-42873915</t>
  </si>
  <si>
    <t xml:space="preserve">MONACO, Eduardo</t>
  </si>
  <si>
    <t xml:space="preserve">0140323503420055169003</t>
  </si>
  <si>
    <t xml:space="preserve">edmonaco@gmail.com</t>
  </si>
  <si>
    <t xml:space="preserve">Matheu N° 2815</t>
  </si>
  <si>
    <t xml:space="preserve">0223-15-622-1265</t>
  </si>
  <si>
    <t xml:space="preserve">NIETO, Lucas</t>
  </si>
  <si>
    <t xml:space="preserve">Operador en Psicologia Social</t>
  </si>
  <si>
    <t xml:space="preserve">0140999803200051735154</t>
  </si>
  <si>
    <t xml:space="preserve">lucasnieto06@gmail.com</t>
  </si>
  <si>
    <t xml:space="preserve">509 n°2848</t>
  </si>
  <si>
    <t xml:space="preserve">0221-15-564-3979</t>
  </si>
  <si>
    <t xml:space="preserve">NINOMIYA, Andrea Claudia</t>
  </si>
  <si>
    <t xml:space="preserve">Licenciatura en Gestión Educativa</t>
  </si>
  <si>
    <t xml:space="preserve">0140071703501050234245</t>
  </si>
  <si>
    <t xml:space="preserve">ninomiya_andrea@hotmail.com</t>
  </si>
  <si>
    <t xml:space="preserve">Giuffra N° 1233</t>
  </si>
  <si>
    <t xml:space="preserve">El Palomar</t>
  </si>
  <si>
    <t xml:space="preserve">011-15-6373-8229</t>
  </si>
  <si>
    <t xml:space="preserve">OLMOS, David Ivan</t>
  </si>
  <si>
    <t xml:space="preserve">Profesora de Educación Fisica</t>
  </si>
  <si>
    <t xml:space="preserve">0140369303631050126946</t>
  </si>
  <si>
    <t xml:space="preserve">davolmos@abc.gob.ar</t>
  </si>
  <si>
    <t xml:space="preserve">Gianola N° 341</t>
  </si>
  <si>
    <t xml:space="preserve">Tapalque</t>
  </si>
  <si>
    <t xml:space="preserve">02281-15-549999</t>
  </si>
  <si>
    <t xml:space="preserve">OVIEDO, Karen Celeste</t>
  </si>
  <si>
    <t xml:space="preserve">karenceloviedo@gmail.com</t>
  </si>
  <si>
    <t xml:space="preserve">829 N° 1784</t>
  </si>
  <si>
    <t xml:space="preserve">011-15-5989-1033</t>
  </si>
  <si>
    <t xml:space="preserve">OVIEDO, Marta Cristina</t>
  </si>
  <si>
    <t xml:space="preserve">Especialista Docente de Nivel Superior en Educación y TIC</t>
  </si>
  <si>
    <t xml:space="preserve">0140022903717501774233</t>
  </si>
  <si>
    <t xml:space="preserve">martika.cinco@gmail.com</t>
  </si>
  <si>
    <t xml:space="preserve">312 N° 3457</t>
  </si>
  <si>
    <t xml:space="preserve">02324-15-570112</t>
  </si>
  <si>
    <t xml:space="preserve">PACHECO, Jenifer</t>
  </si>
  <si>
    <t xml:space="preserve">Profesorado de Educación Primaria</t>
  </si>
  <si>
    <t xml:space="preserve">0140442903610551908860</t>
  </si>
  <si>
    <t xml:space="preserve">Santa Cruz N° 6868</t>
  </si>
  <si>
    <t xml:space="preserve">0223-15-634-0765</t>
  </si>
  <si>
    <t xml:space="preserve">0223-477-2792</t>
  </si>
  <si>
    <t xml:space="preserve">PEREZ, Franco</t>
  </si>
  <si>
    <t xml:space="preserve">Profesor en educación primaria</t>
  </si>
  <si>
    <t xml:space="preserve">0140451103678450190289</t>
  </si>
  <si>
    <t xml:space="preserve">francoperez3l@outlook.com</t>
  </si>
  <si>
    <t xml:space="preserve">9 de Julio N° 984</t>
  </si>
  <si>
    <t xml:space="preserve">02392-15-603620</t>
  </si>
  <si>
    <t xml:space="preserve">PEREZ, Gabriel Alejandro</t>
  </si>
  <si>
    <t xml:space="preserve">Post Titulo de formación docente</t>
  </si>
  <si>
    <t xml:space="preserve">0140387703696101097707</t>
  </si>
  <si>
    <t xml:space="preserve">prof.gabrielprz@gmail.com</t>
  </si>
  <si>
    <t xml:space="preserve">Machado N° 1322</t>
  </si>
  <si>
    <t xml:space="preserve">02241-15-537126</t>
  </si>
  <si>
    <t xml:space="preserve">PITTON, María</t>
  </si>
  <si>
    <t xml:space="preserve">Licenciada en Ciencias de la Comunicación</t>
  </si>
  <si>
    <t xml:space="preserve">0140031103509551009687</t>
  </si>
  <si>
    <t xml:space="preserve">meripitton@gmail.com</t>
  </si>
  <si>
    <t xml:space="preserve">Gandolfo N° 2899</t>
  </si>
  <si>
    <t xml:space="preserve">011-15-6178-5656</t>
  </si>
  <si>
    <t xml:space="preserve">011-4723-2443</t>
  </si>
  <si>
    <t xml:space="preserve">CN1</t>
  </si>
  <si>
    <t xml:space="preserve">QUINZANI, Gabriel</t>
  </si>
  <si>
    <t xml:space="preserve">0140114703205051470775</t>
  </si>
  <si>
    <t xml:space="preserve">gquinzani@gmail.com</t>
  </si>
  <si>
    <t xml:space="preserve">49 N°918</t>
  </si>
  <si>
    <t xml:space="preserve">0291-15-641-9073</t>
  </si>
  <si>
    <t xml:space="preserve">REYES, Marina Giselle</t>
  </si>
  <si>
    <t xml:space="preserve">Diplomatura en Gestión</t>
  </si>
  <si>
    <t xml:space="preserve">marina.reyes03@hotmail.com</t>
  </si>
  <si>
    <t xml:space="preserve">Piedras N° 4073</t>
  </si>
  <si>
    <t xml:space="preserve">02284-15-4690784</t>
  </si>
  <si>
    <t xml:space="preserve">02284-416668</t>
  </si>
  <si>
    <t xml:space="preserve">RODRIGUEZ DIARTE, Joel</t>
  </si>
  <si>
    <t xml:space="preserve">Técnico Superior en ensamblaje, reparación y mantenimiento de computadoras</t>
  </si>
  <si>
    <t xml:space="preserve">jrdiarte@gmail.com</t>
  </si>
  <si>
    <t xml:space="preserve">Alem N° 133</t>
  </si>
  <si>
    <t xml:space="preserve">0294-15-469-9699</t>
  </si>
  <si>
    <t xml:space="preserve">02227-421419</t>
  </si>
  <si>
    <t xml:space="preserve">ROL, Damían Ariel</t>
  </si>
  <si>
    <t xml:space="preserve">Licenciatura en Tecnología Educativa</t>
  </si>
  <si>
    <t xml:space="preserve">0140030403509853259601</t>
  </si>
  <si>
    <t xml:space="preserve">roldamian@hotmail.com</t>
  </si>
  <si>
    <t xml:space="preserve">Fray Cayetano 1555</t>
  </si>
  <si>
    <t xml:space="preserve">Ramos Mejia</t>
  </si>
  <si>
    <t xml:space="preserve">011-15-3556-9235</t>
  </si>
  <si>
    <t xml:space="preserve">ROTCHEN, Cecilia Inés</t>
  </si>
  <si>
    <t xml:space="preserve">crotchen1@abc.gob.ar</t>
  </si>
  <si>
    <t xml:space="preserve">Dorrego 562</t>
  </si>
  <si>
    <t xml:space="preserve">011-15-2684-0622</t>
  </si>
  <si>
    <t xml:space="preserve">011-4254-1681</t>
  </si>
  <si>
    <t xml:space="preserve">SABATINI, Juan Carlos</t>
  </si>
  <si>
    <t xml:space="preserve">Analista programador universitario</t>
  </si>
  <si>
    <t xml:space="preserve">0140334103620551060363</t>
  </si>
  <si>
    <t xml:space="preserve">gringojcs@gmail.com</t>
  </si>
  <si>
    <t xml:space="preserve">Laprida N° 685</t>
  </si>
  <si>
    <t xml:space="preserve">02983-15-586438</t>
  </si>
  <si>
    <t xml:space="preserve">SALCEDO, Mauro</t>
  </si>
  <si>
    <t xml:space="preserve">0140366203617651676471</t>
  </si>
  <si>
    <t xml:space="preserve">salcedo.mauro@gmail.com</t>
  </si>
  <si>
    <t xml:space="preserve">13 N°2445</t>
  </si>
  <si>
    <t xml:space="preserve">02291-15-518216</t>
  </si>
  <si>
    <t xml:space="preserve">SANCHEZ, Alan Oscar Alberto</t>
  </si>
  <si>
    <t xml:space="preserve">alansanchez882@gmail.com</t>
  </si>
  <si>
    <t xml:space="preserve">Santa Lucia 5555</t>
  </si>
  <si>
    <t xml:space="preserve">011-15-6872-4431</t>
  </si>
  <si>
    <t xml:space="preserve">011-4714-0600</t>
  </si>
  <si>
    <t xml:space="preserve">SCIUTTO, Verónica</t>
  </si>
  <si>
    <t xml:space="preserve">Profesorado de Formación Docente y Técnica</t>
  </si>
  <si>
    <t xml:space="preserve">0140022903717551910418</t>
  </si>
  <si>
    <t xml:space="preserve">veronicasciutto2@hotmail.com</t>
  </si>
  <si>
    <t xml:space="preserve">15 N° 3092</t>
  </si>
  <si>
    <t xml:space="preserve">011-15-3933-8297</t>
  </si>
  <si>
    <t xml:space="preserve">SEQUEIRA, Claudio Alejandro</t>
  </si>
  <si>
    <t xml:space="preserve">Técnico en Implementación y Gestión Informática</t>
  </si>
  <si>
    <t xml:space="preserve">claudio30704@hotmail.com</t>
  </si>
  <si>
    <t xml:space="preserve">Calle 877 n°4525 San francisco solano</t>
  </si>
  <si>
    <t xml:space="preserve">011-15-4090-1361</t>
  </si>
  <si>
    <t xml:space="preserve">011-42008961</t>
  </si>
  <si>
    <t xml:space="preserve">SEVERINI, Flavia Karina</t>
  </si>
  <si>
    <t xml:space="preserve">Licenciatura en Ciencias de la Computación</t>
  </si>
  <si>
    <t xml:space="preserve">0140308203673850180805</t>
  </si>
  <si>
    <t xml:space="preserve">kariseverini@gmail.com</t>
  </si>
  <si>
    <t xml:space="preserve">Arenales N° 10</t>
  </si>
  <si>
    <t xml:space="preserve">Carlos Casares</t>
  </si>
  <si>
    <t xml:space="preserve">02396-15-627830</t>
  </si>
  <si>
    <t xml:space="preserve">02395-454553</t>
  </si>
  <si>
    <t xml:space="preserve">SORIA, Karen Micaela</t>
  </si>
  <si>
    <t xml:space="preserve">Bachiller en Ciencias Exactas y naturales</t>
  </si>
  <si>
    <t xml:space="preserve">karen.m.soria@outlook.es</t>
  </si>
  <si>
    <t xml:space="preserve">51 N° 4720</t>
  </si>
  <si>
    <t xml:space="preserve">011-15-3421-0049</t>
  </si>
  <si>
    <t xml:space="preserve">02229-455572</t>
  </si>
  <si>
    <t xml:space="preserve">SUÑE, Florencia</t>
  </si>
  <si>
    <t xml:space="preserve">Especialista docente de nivel superior en educación TIC</t>
  </si>
  <si>
    <t xml:space="preserve">0140442903610551684148</t>
  </si>
  <si>
    <t xml:space="preserve">florencias88@hotmail.com</t>
  </si>
  <si>
    <t xml:space="preserve">Bolivar 3969</t>
  </si>
  <si>
    <t xml:space="preserve">Mar del plata</t>
  </si>
  <si>
    <t xml:space="preserve">0223-15-421-8512</t>
  </si>
  <si>
    <t xml:space="preserve">TOLEDO, Christian Alberto</t>
  </si>
  <si>
    <t xml:space="preserve">0140057103710151213705</t>
  </si>
  <si>
    <t xml:space="preserve">toledochris2@hotmail.com</t>
  </si>
  <si>
    <t xml:space="preserve">chtoledo@abc.gob.ar</t>
  </si>
  <si>
    <t xml:space="preserve">La Rioja N° 258</t>
  </si>
  <si>
    <t xml:space="preserve">011-15-5501-8851</t>
  </si>
  <si>
    <t xml:space="preserve">0220-477-2595</t>
  </si>
  <si>
    <t xml:space="preserve">VACARCEL, Paola Mariela</t>
  </si>
  <si>
    <t xml:space="preserve">Técnica en Computacion</t>
  </si>
  <si>
    <t xml:space="preserve">0140430603690451100090</t>
  </si>
  <si>
    <t xml:space="preserve">paolavalcarcel@outlook.es</t>
  </si>
  <si>
    <t xml:space="preserve">Av Juan Garay N°898</t>
  </si>
  <si>
    <t xml:space="preserve">Valeria del Mar</t>
  </si>
  <si>
    <t xml:space="preserve">02267-15-402586</t>
  </si>
  <si>
    <t xml:space="preserve">02254-404484</t>
  </si>
  <si>
    <t xml:space="preserve">VARGAS, Jesica Soledad</t>
  </si>
  <si>
    <t xml:space="preserve">Técnico en Informática personal y profesional</t>
  </si>
  <si>
    <t xml:space="preserve">jesica.vrgs@gmail.com</t>
  </si>
  <si>
    <t xml:space="preserve">203 A N° 349</t>
  </si>
  <si>
    <t xml:space="preserve">011-15-5039-3552</t>
  </si>
  <si>
    <t xml:space="preserve">VIDAL GALLEGO, Mauro Gonzalo</t>
  </si>
  <si>
    <t xml:space="preserve">maurovidalgallego@gmail.com</t>
  </si>
  <si>
    <t xml:space="preserve">San Martin 1076</t>
  </si>
  <si>
    <t xml:space="preserve">011-15-2174-8359</t>
  </si>
  <si>
    <t xml:space="preserve">0220-486-7324</t>
  </si>
  <si>
    <t xml:space="preserve">VINCET, Gerardo Ezequiel</t>
  </si>
  <si>
    <t xml:space="preserve">0140452803665850013744</t>
  </si>
  <si>
    <t xml:space="preserve">ezequielvincet@hotmail.com</t>
  </si>
  <si>
    <t xml:space="preserve">Ugarte 434</t>
  </si>
  <si>
    <t xml:space="preserve">Coronel Charlone </t>
  </si>
  <si>
    <t xml:space="preserve">03388-15-466677</t>
  </si>
  <si>
    <t xml:space="preserve">03388-490423</t>
  </si>
  <si>
    <t xml:space="preserve">RENUNCIAS</t>
  </si>
  <si>
    <t xml:space="preserve">EMPLEADOS DE PLANTA</t>
  </si>
  <si>
    <t xml:space="preserve">CAMBIO DE SITUACIÓN CONTRACTUAL</t>
  </si>
  <si>
    <t xml:space="preserve">Conectar Igualdad</t>
  </si>
  <si>
    <t xml:space="preserve">PNIDE Primaria</t>
  </si>
  <si>
    <t xml:space="preserve">PNEO</t>
  </si>
  <si>
    <t xml:space="preserve">Orden Técnico</t>
  </si>
  <si>
    <t xml:space="preserve">Reg</t>
  </si>
  <si>
    <t xml:space="preserve">Cargo</t>
  </si>
  <si>
    <t xml:space="preserve">COORD</t>
  </si>
  <si>
    <t xml:space="preserve">Asesor</t>
  </si>
  <si>
    <t xml:space="preserve">ETJ</t>
  </si>
  <si>
    <t xml:space="preserve">ETT</t>
  </si>
  <si>
    <t xml:space="preserve">BRUNO, Cesar Gabriel</t>
  </si>
  <si>
    <t xml:space="preserve">Asesor DPESec</t>
  </si>
  <si>
    <t xml:space="preserve">OT: 8 mod Sec</t>
  </si>
  <si>
    <t xml:space="preserve">CINALLI, Hilda Ester</t>
  </si>
  <si>
    <t xml:space="preserve">ELIA, Maximiliano Leonel</t>
  </si>
  <si>
    <t xml:space="preserve">OT: Director EEE</t>
  </si>
  <si>
    <t xml:space="preserve">LÓPEZ OSORNIO, Leopoldo Hernán</t>
  </si>
  <si>
    <t xml:space="preserve">RF</t>
  </si>
  <si>
    <t xml:space="preserve">NASI BAIGORRI, Sonia Esther</t>
  </si>
  <si>
    <t xml:space="preserve">PACHECO, José Francisco</t>
  </si>
  <si>
    <t xml:space="preserve">PARLATORE, Bibiana</t>
  </si>
  <si>
    <t xml:space="preserve">OT: PR Sec</t>
  </si>
  <si>
    <t xml:space="preserve">OT: 5 mod Superior</t>
  </si>
  <si>
    <t xml:space="preserve">VELAZQUEZ, Rocío</t>
  </si>
  <si>
    <t xml:space="preserve">MUZYKANSKI, Gilda</t>
  </si>
  <si>
    <t xml:space="preserve">BENEITEZ Ma Elena</t>
  </si>
  <si>
    <t xml:space="preserve">FILIPPI, Vilma</t>
  </si>
  <si>
    <t xml:space="preserve">CAUSA Matías</t>
  </si>
  <si>
    <t xml:space="preserve">Asesor?</t>
  </si>
  <si>
    <t xml:space="preserve">PERASSOLO, Silvia</t>
  </si>
  <si>
    <t xml:space="preserve">OT: 17 mod Secund</t>
  </si>
  <si>
    <t xml:space="preserve">BELTRAN Ma Elina</t>
  </si>
  <si>
    <t xml:space="preserve">BURGOS Luciana</t>
  </si>
  <si>
    <t xml:space="preserve">FADON Matías Nicolas</t>
  </si>
  <si>
    <t xml:space="preserve">FELIPE Ma Eugenia</t>
  </si>
  <si>
    <t xml:space="preserve">SPADACCINI Gabriela</t>
  </si>
  <si>
    <t xml:space="preserve">PEDRO Vanesa</t>
  </si>
  <si>
    <t xml:space="preserve">VILLAFAÑE Marina</t>
  </si>
  <si>
    <t xml:space="preserve">FRICK Alán</t>
  </si>
  <si>
    <t xml:space="preserve">OT: MG Primaria</t>
  </si>
  <si>
    <t xml:space="preserve">BONAVITA, Carina Elizabeth</t>
  </si>
  <si>
    <t xml:space="preserve">SOUTO, José Antonio</t>
  </si>
  <si>
    <t xml:space="preserve">BANDA, Gerardo</t>
  </si>
  <si>
    <t xml:space="preserve">HARDOY, Antonio Agustín</t>
  </si>
  <si>
    <t xml:space="preserve">CANCELA, Marcela Alejandra</t>
  </si>
  <si>
    <t xml:space="preserve">DOVAL Nicolás</t>
  </si>
  <si>
    <t xml:space="preserve">DI BENEDETTO, Evangelina Nadya</t>
  </si>
  <si>
    <t xml:space="preserve">SANDULLI, Eduardo Marcelo</t>
  </si>
  <si>
    <t xml:space="preserve">ESPINOLA, Edgar Javier</t>
  </si>
  <si>
    <t xml:space="preserve">BOGADO CÁCERES , Luis Iván</t>
  </si>
  <si>
    <t xml:space="preserve">DELGADO, Iván Maximiliano</t>
  </si>
  <si>
    <t xml:space="preserve">QUINTEROS , Macarena</t>
  </si>
  <si>
    <t xml:space="preserve">LOPEZ MATHEU, Andrea</t>
  </si>
  <si>
    <t xml:space="preserve">ADAMINI, Patricia</t>
  </si>
  <si>
    <t xml:space="preserve">OT: PR Sup + 8 mod Secund</t>
  </si>
  <si>
    <t xml:space="preserve">MAZZULLA, Luis Cristian</t>
  </si>
  <si>
    <t xml:space="preserve">MONGES GONZALEZ, Reinaldo</t>
  </si>
  <si>
    <t xml:space="preserve">DIEZ, Claudio</t>
  </si>
  <si>
    <t xml:space="preserve">VALDEZ, Adriana Asunción</t>
  </si>
  <si>
    <t xml:space="preserve">ALVAREZ Analía Muriel</t>
  </si>
  <si>
    <t xml:space="preserve">BODO Nadia Soledad</t>
  </si>
  <si>
    <t xml:space="preserve">VENEZIALE Bruno</t>
  </si>
  <si>
    <t xml:space="preserve">ROBERT FALCO Alex</t>
  </si>
  <si>
    <t xml:space="preserve">GONZALEZ, Alejandra Mariana</t>
  </si>
  <si>
    <t xml:space="preserve">PALESTRINI Alejandro</t>
  </si>
  <si>
    <t xml:space="preserve">BORONAT, Beatriz Isabel</t>
  </si>
  <si>
    <t xml:space="preserve">OT: EMATP + 15 mod</t>
  </si>
  <si>
    <t xml:space="preserve">SOSA, Clara de los Angeles</t>
  </si>
  <si>
    <t xml:space="preserve">MARIANI José</t>
  </si>
  <si>
    <t xml:space="preserve">ETT +</t>
  </si>
  <si>
    <t xml:space="preserve">CAFA Nancy</t>
  </si>
  <si>
    <t xml:space="preserve">BENSENY, Gustavo Daniel</t>
  </si>
  <si>
    <t xml:space="preserve">GREMO, Jesica Stefania</t>
  </si>
  <si>
    <t xml:space="preserve">ECHEVERRIA ARRIOLA, Patricia Severa</t>
  </si>
  <si>
    <t xml:space="preserve">PEREZ, Luis Claudio</t>
  </si>
  <si>
    <t xml:space="preserve">INCIARTE, Héctor Enrique</t>
  </si>
  <si>
    <t xml:space="preserve">LEBRERO, María Eliana</t>
  </si>
  <si>
    <t xml:space="preserve">LARRAZABAL , José Fernando Martín</t>
  </si>
  <si>
    <t xml:space="preserve">ROJAS, Benjamín Maximiliano</t>
  </si>
  <si>
    <t xml:space="preserve">MELLUSO, Alejandra</t>
  </si>
  <si>
    <t xml:space="preserve">PESADO, Guillermo Gabriel</t>
  </si>
  <si>
    <t xml:space="preserve">IROULEGUY, Silvina</t>
  </si>
  <si>
    <t xml:space="preserve">ROCCA, Rocío Luz</t>
  </si>
  <si>
    <t xml:space="preserve">CHOUSA, Matías</t>
  </si>
  <si>
    <t xml:space="preserve">MAYOR Laura: 2 EMATP</t>
  </si>
  <si>
    <t xml:space="preserve">FERNANDEZ, Enzo Javier</t>
  </si>
  <si>
    <t xml:space="preserve">ZAMBRANA, Maria Mercedes</t>
  </si>
  <si>
    <t xml:space="preserve">GONZALEZ Ma Lorena</t>
  </si>
  <si>
    <t xml:space="preserve">COGLIATTI, Tomás</t>
  </si>
  <si>
    <t xml:space="preserve">SUAREZ DONOFRIO, Samantha</t>
  </si>
  <si>
    <t xml:space="preserve">LAPLACE, Javier Omar</t>
  </si>
  <si>
    <t xml:space="preserve">Región</t>
  </si>
  <si>
    <t xml:space="preserve">Carga
 horaria</t>
  </si>
  <si>
    <t xml:space="preserve">BAJA</t>
  </si>
  <si>
    <t xml:space="preserve">Bachiller Contable</t>
  </si>
  <si>
    <t xml:space="preserve">Asistente Contable No Graduado</t>
  </si>
  <si>
    <t xml:space="preserve">20-36289964-9</t>
  </si>
  <si>
    <t xml:space="preserve">mariano.91@hotmail.com</t>
  </si>
  <si>
    <t xml:space="preserve">135 N| 891</t>
  </si>
  <si>
    <t xml:space="preserve">(221)155606893</t>
  </si>
  <si>
    <t xml:space="preserve">DAMBIELLE, Eduardo</t>
  </si>
  <si>
    <t xml:space="preserve">Profesora de Danza</t>
  </si>
  <si>
    <t xml:space="preserve">23.303.654</t>
  </si>
  <si>
    <t xml:space="preserve">Guemes 492.</t>
  </si>
  <si>
    <t xml:space="preserve">(011) 62765012</t>
  </si>
  <si>
    <t xml:space="preserve">ROMANO, Damian</t>
  </si>
  <si>
    <t xml:space="preserve">ROBERT FALCO, Alex</t>
  </si>
  <si>
    <t xml:space="preserve">Referente de Linea</t>
  </si>
  <si>
    <t xml:space="preserve">Bibliotecologo</t>
  </si>
  <si>
    <t xml:space="preserve">448 N° 3441</t>
  </si>
  <si>
    <t xml:space="preserve">221-15-503-1011 / 452-5306</t>
  </si>
  <si>
    <t xml:space="preserve">ALDERETE, Nestor</t>
  </si>
  <si>
    <t xml:space="preserve">0291-15-4626799</t>
  </si>
  <si>
    <t xml:space="preserve">Profesora en Matematicas</t>
  </si>
  <si>
    <t xml:space="preserve">3 n° 1446</t>
  </si>
  <si>
    <t xml:space="preserve">(221) 154380816</t>
  </si>
  <si>
    <t xml:space="preserve">CALABRESE, Hernan</t>
  </si>
  <si>
    <t xml:space="preserve">DI FRANCESCO Maximiliano</t>
  </si>
  <si>
    <t xml:space="preserve">GARCIA, Graciela</t>
  </si>
  <si>
    <t xml:space="preserve">PEREZ SPINA, Martin</t>
  </si>
  <si>
    <t xml:space="preserve">SABAT Liliana</t>
  </si>
  <si>
    <t xml:space="preserve">Gonzalez Lorena</t>
  </si>
  <si>
    <t xml:space="preserve">BELTRAN, Ma. Elina</t>
  </si>
  <si>
    <t xml:space="preserve">PICALLO, Laura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</si>
</sst>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YY"/>
    <numFmt numFmtId="166" formatCode="@"/>
    <numFmt numFmtId="167" formatCode="MM/DD/YY"/>
    <numFmt numFmtId="168" formatCode="M/D/YY"/>
    <numFmt numFmtId="169" formatCode="DD\/MM\/YYYY"/>
    <numFmt numFmtId="170" formatCode="0.00%"/>
    <numFmt numFmtId="171" formatCode="#,##0"/>
    <numFmt numFmtId="172" formatCode="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mbria"/>
      <family val="1"/>
      <charset val="1"/>
    </font>
    <font>
      <sz val="11"/>
      <color rgb="FF222222"/>
      <name val="Arial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333333"/>
      <name val="Roboto"/>
      <family val="0"/>
      <charset val="1"/>
    </font>
    <font>
      <sz val="11"/>
      <color rgb="FF22222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FFFF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  <fill>
      <patternFill patternType="solid">
        <fgColor rgb="FF00FF00"/>
        <bgColor rgb="FF33CCCC"/>
      </patternFill>
    </fill>
    <fill>
      <patternFill patternType="solid">
        <fgColor rgb="FFB7E1CD"/>
        <bgColor rgb="FFCCCCCC"/>
      </patternFill>
    </fill>
    <fill>
      <patternFill patternType="solid">
        <fgColor rgb="FFFF0000"/>
        <bgColor rgb="FFCC0000"/>
      </patternFill>
    </fill>
    <fill>
      <patternFill patternType="solid">
        <fgColor rgb="FFE6B8AF"/>
        <bgColor rgb="FFBFBFBF"/>
      </patternFill>
    </fill>
    <fill>
      <patternFill patternType="solid">
        <fgColor rgb="FFEFEFEF"/>
        <bgColor rgb="FFF9F9F9"/>
      </patternFill>
    </fill>
    <fill>
      <patternFill patternType="solid">
        <fgColor rgb="FFF9F9F9"/>
        <bgColor rgb="FFFFFFFF"/>
      </patternFill>
    </fill>
    <fill>
      <patternFill patternType="solid">
        <fgColor rgb="FFEA9999"/>
        <bgColor rgb="FFFF8080"/>
      </patternFill>
    </fill>
    <fill>
      <patternFill patternType="solid">
        <fgColor rgb="FF999999"/>
        <bgColor rgb="FFA6A6A6"/>
      </patternFill>
    </fill>
    <fill>
      <patternFill patternType="solid">
        <fgColor rgb="FFD9EAD3"/>
        <bgColor rgb="FFEFEFEF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FF0000"/>
      </patternFill>
    </fill>
    <fill>
      <patternFill patternType="solid">
        <fgColor rgb="FF674EA7"/>
        <bgColor rgb="FF993366"/>
      </patternFill>
    </fill>
    <fill>
      <patternFill patternType="solid">
        <fgColor rgb="FF073763"/>
        <bgColor rgb="FF333333"/>
      </patternFill>
    </fill>
    <fill>
      <patternFill patternType="solid">
        <fgColor rgb="FF3D85C6"/>
        <bgColor rgb="FF45818E"/>
      </patternFill>
    </fill>
    <fill>
      <patternFill patternType="solid">
        <fgColor rgb="FF45818E"/>
        <bgColor rgb="FF3D85C6"/>
      </patternFill>
    </fill>
    <fill>
      <patternFill patternType="solid">
        <fgColor rgb="FFB4A7D6"/>
        <bgColor rgb="FFA6A6A6"/>
      </patternFill>
    </fill>
    <fill>
      <patternFill patternType="solid">
        <fgColor rgb="FFA6A6A6"/>
        <bgColor rgb="FF999999"/>
      </patternFill>
    </fill>
    <fill>
      <patternFill patternType="solid">
        <fgColor rgb="FF351C75"/>
        <bgColor rgb="FF333333"/>
      </patternFill>
    </fill>
    <fill>
      <patternFill patternType="solid">
        <fgColor rgb="FFBFBFBF"/>
        <bgColor rgb="FFCCCC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ck">
        <color rgb="FF95B3D7"/>
      </left>
      <right style="thick">
        <color rgb="FF95B3D7"/>
      </right>
      <top style="thick">
        <color rgb="FF95B3D7"/>
      </top>
      <bottom/>
      <diagonal/>
    </border>
    <border diagonalUp="false" diagonalDown="false">
      <left/>
      <right style="thick">
        <color rgb="FF95B3D7"/>
      </right>
      <top style="thick">
        <color rgb="FF95B3D7"/>
      </top>
      <bottom/>
      <diagonal/>
    </border>
    <border diagonalUp="false" diagonalDown="false">
      <left style="hair"/>
      <right style="thick">
        <color rgb="FF95B3D7"/>
      </right>
      <top style="thick">
        <color rgb="FF95B3D7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3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1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1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1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1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6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9900FF"/>
      <rgbColor rgb="FF008080"/>
      <rgbColor rgb="FFBFBFBF"/>
      <rgbColor rgb="FF808080"/>
      <rgbColor rgb="FFA6A6A6"/>
      <rgbColor rgb="FF993366"/>
      <rgbColor rgb="FFF9F9F9"/>
      <rgbColor rgb="FFEFEFE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FF99"/>
      <rgbColor rgb="FF95B3D7"/>
      <rgbColor rgb="FFEA9999"/>
      <rgbColor rgb="FFB4A7D6"/>
      <rgbColor rgb="FFE6B8AF"/>
      <rgbColor rgb="FF3D85C6"/>
      <rgbColor rgb="FF33CCCC"/>
      <rgbColor rgb="FF99CC00"/>
      <rgbColor rgb="FFFFCC00"/>
      <rgbColor rgb="FFFF9900"/>
      <rgbColor rgb="FFFF6600"/>
      <rgbColor rgb="FF674EA7"/>
      <rgbColor rgb="FF999999"/>
      <rgbColor rgb="FF073763"/>
      <rgbColor rgb="FF45818E"/>
      <rgbColor rgb="FF003300"/>
      <rgbColor rgb="FF222222"/>
      <rgbColor rgb="FF993300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5" ySplit="1" topLeftCell="S380" activePane="bottomRight" state="frozen"/>
      <selection pane="topLeft" activeCell="A1" activeCellId="0" sqref="A1"/>
      <selection pane="topRight" activeCell="S1" activeCellId="0" sqref="S1"/>
      <selection pane="bottomLeft" activeCell="A380" activeCellId="0" sqref="A380"/>
      <selection pane="bottomRight" activeCell="T395" activeCellId="0" sqref="T395"/>
    </sheetView>
  </sheetViews>
  <sheetFormatPr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.24"/>
    <col collapsed="false" customWidth="true" hidden="false" outlineLevel="0" max="3" min="3" style="0" width="14.26"/>
    <col collapsed="false" customWidth="true" hidden="false" outlineLevel="0" max="4" min="4" style="0" width="8"/>
    <col collapsed="false" customWidth="true" hidden="false" outlineLevel="0" max="5" min="5" style="0" width="32.13"/>
    <col collapsed="false" customWidth="true" hidden="false" outlineLevel="0" max="6" min="6" style="0" width="9.39"/>
    <col collapsed="false" customWidth="true" hidden="false" outlineLevel="0" max="7" min="7" style="0" width="20.38"/>
    <col collapsed="false" customWidth="true" hidden="false" outlineLevel="0" max="8" min="8" style="0" width="10.39"/>
    <col collapsed="false" customWidth="true" hidden="false" outlineLevel="0" max="9" min="9" style="0" width="52.25"/>
    <col collapsed="false" customWidth="true" hidden="false" outlineLevel="0" max="10" min="10" style="0" width="10.12"/>
    <col collapsed="false" customWidth="true" hidden="false" outlineLevel="0" max="11" min="11" style="0" width="12.64"/>
    <col collapsed="false" customWidth="true" hidden="false" outlineLevel="0" max="12" min="12" style="0" width="12.75"/>
    <col collapsed="false" customWidth="true" hidden="false" outlineLevel="0" max="13" min="13" style="0" width="10.5"/>
    <col collapsed="false" customWidth="true" hidden="false" outlineLevel="0" max="14" min="14" style="0" width="20.38"/>
    <col collapsed="false" customWidth="true" hidden="false" outlineLevel="0" max="15" min="15" style="0" width="27.25"/>
    <col collapsed="false" customWidth="true" hidden="false" outlineLevel="0" max="16" min="16" style="0" width="19.64"/>
    <col collapsed="false" customWidth="true" hidden="false" outlineLevel="0" max="17" min="17" style="0" width="26.25"/>
    <col collapsed="false" customWidth="true" hidden="false" outlineLevel="0" max="18" min="18" style="0" width="16.75"/>
    <col collapsed="false" customWidth="true" hidden="false" outlineLevel="0" max="20" min="19" style="0" width="12.13"/>
    <col collapsed="false" customWidth="true" hidden="false" outlineLevel="0" max="21" min="21" style="0" width="15.14"/>
    <col collapsed="false" customWidth="false" hidden="false" outlineLevel="0" max="23" min="22" style="0" width="11.5"/>
    <col collapsed="false" customWidth="true" hidden="false" outlineLevel="0" max="24" min="24" style="0" width="13.87"/>
    <col collapsed="false" customWidth="true" hidden="false" outlineLevel="0" max="26" min="25" style="0" width="13.26"/>
    <col collapsed="false" customWidth="true" hidden="false" outlineLevel="0" max="1025" min="27" style="0" width="12.64"/>
  </cols>
  <sheetData>
    <row r="1" customFormat="false" ht="30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3"/>
      <c r="H1" s="2" t="s">
        <v>6</v>
      </c>
      <c r="I1" s="2" t="s">
        <v>7</v>
      </c>
      <c r="J1" s="5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6" t="s">
        <v>17</v>
      </c>
      <c r="T1" s="7" t="s">
        <v>18</v>
      </c>
      <c r="U1" s="1" t="s">
        <v>19</v>
      </c>
      <c r="V1" s="6" t="s">
        <v>20</v>
      </c>
      <c r="W1" s="6" t="s">
        <v>21</v>
      </c>
      <c r="X1" s="4" t="s">
        <v>22</v>
      </c>
      <c r="Y1" s="8"/>
      <c r="Z1" s="8"/>
    </row>
    <row r="2" customFormat="false" ht="13.5" hidden="false" customHeight="true" outlineLevel="0" collapsed="false">
      <c r="A2" s="9" t="n">
        <v>17</v>
      </c>
      <c r="B2" s="10" t="s">
        <v>23</v>
      </c>
      <c r="C2" s="8" t="s">
        <v>24</v>
      </c>
      <c r="D2" s="11" t="s">
        <v>25</v>
      </c>
      <c r="E2" s="12" t="s">
        <v>26</v>
      </c>
      <c r="F2" s="12" t="s">
        <v>27</v>
      </c>
      <c r="G2" s="13" t="s">
        <v>28</v>
      </c>
      <c r="H2" s="9"/>
      <c r="I2" s="13" t="s">
        <v>29</v>
      </c>
      <c r="J2" s="14" t="n">
        <v>42826</v>
      </c>
      <c r="K2" s="15" t="s">
        <v>30</v>
      </c>
      <c r="L2" s="15" t="n">
        <v>18397667</v>
      </c>
      <c r="M2" s="15" t="n">
        <v>20183976673</v>
      </c>
      <c r="N2" s="16" t="s">
        <v>31</v>
      </c>
      <c r="O2" s="15" t="s">
        <v>32</v>
      </c>
      <c r="P2" s="17" t="s">
        <v>33</v>
      </c>
      <c r="Q2" s="15" t="s">
        <v>34</v>
      </c>
      <c r="R2" s="8" t="s">
        <v>35</v>
      </c>
      <c r="S2" s="8" t="n">
        <v>7220</v>
      </c>
      <c r="T2" s="18" t="n">
        <v>24808</v>
      </c>
      <c r="U2" s="15" t="s">
        <v>36</v>
      </c>
      <c r="V2" s="15" t="s">
        <v>37</v>
      </c>
      <c r="W2" s="8"/>
      <c r="X2" s="12" t="s">
        <v>38</v>
      </c>
      <c r="Y2" s="8"/>
      <c r="Z2" s="8"/>
    </row>
    <row r="3" customFormat="false" ht="13.5" hidden="false" customHeight="true" outlineLevel="0" collapsed="false">
      <c r="A3" s="19" t="n">
        <v>24</v>
      </c>
      <c r="B3" s="20" t="s">
        <v>23</v>
      </c>
      <c r="C3" s="21" t="s">
        <v>24</v>
      </c>
      <c r="D3" s="22" t="s">
        <v>25</v>
      </c>
      <c r="E3" s="23" t="s">
        <v>39</v>
      </c>
      <c r="F3" s="23" t="s">
        <v>27</v>
      </c>
      <c r="G3" s="24" t="s">
        <v>40</v>
      </c>
      <c r="H3" s="19"/>
      <c r="I3" s="24" t="s">
        <v>41</v>
      </c>
      <c r="J3" s="25" t="n">
        <v>41122</v>
      </c>
      <c r="K3" s="26" t="s">
        <v>30</v>
      </c>
      <c r="L3" s="26" t="n">
        <v>33522021</v>
      </c>
      <c r="M3" s="26" t="n">
        <v>20335220219</v>
      </c>
      <c r="N3" s="27" t="s">
        <v>42</v>
      </c>
      <c r="O3" s="26" t="s">
        <v>43</v>
      </c>
      <c r="P3" s="26" t="s">
        <v>44</v>
      </c>
      <c r="Q3" s="26" t="s">
        <v>45</v>
      </c>
      <c r="R3" s="21" t="s">
        <v>46</v>
      </c>
      <c r="S3" s="21" t="n">
        <v>7240</v>
      </c>
      <c r="T3" s="28" t="n">
        <v>32177</v>
      </c>
      <c r="U3" s="26" t="s">
        <v>47</v>
      </c>
      <c r="V3" s="26" t="s">
        <v>48</v>
      </c>
      <c r="W3" s="21"/>
      <c r="X3" s="12" t="s">
        <v>38</v>
      </c>
      <c r="Y3" s="8"/>
      <c r="Z3" s="8"/>
    </row>
    <row r="4" customFormat="false" ht="13.5" hidden="false" customHeight="true" outlineLevel="0" collapsed="false">
      <c r="A4" s="19" t="n">
        <v>24</v>
      </c>
      <c r="B4" s="20" t="s">
        <v>23</v>
      </c>
      <c r="C4" s="21" t="s">
        <v>24</v>
      </c>
      <c r="D4" s="22" t="s">
        <v>25</v>
      </c>
      <c r="E4" s="23" t="s">
        <v>49</v>
      </c>
      <c r="F4" s="23" t="s">
        <v>27</v>
      </c>
      <c r="G4" s="24" t="s">
        <v>40</v>
      </c>
      <c r="H4" s="19"/>
      <c r="I4" s="21" t="s">
        <v>41</v>
      </c>
      <c r="J4" s="29" t="n">
        <v>42522</v>
      </c>
      <c r="K4" s="30" t="s">
        <v>50</v>
      </c>
      <c r="L4" s="26" t="n">
        <v>31817985</v>
      </c>
      <c r="M4" s="26" t="n">
        <v>27318179854</v>
      </c>
      <c r="N4" s="27" t="s">
        <v>51</v>
      </c>
      <c r="O4" s="26" t="s">
        <v>52</v>
      </c>
      <c r="P4" s="26" t="s">
        <v>53</v>
      </c>
      <c r="Q4" s="26" t="s">
        <v>54</v>
      </c>
      <c r="R4" s="21" t="s">
        <v>55</v>
      </c>
      <c r="S4" s="26" t="n">
        <v>7263</v>
      </c>
      <c r="T4" s="28" t="n">
        <v>31476</v>
      </c>
      <c r="U4" s="26" t="s">
        <v>56</v>
      </c>
      <c r="V4" s="26"/>
      <c r="W4" s="21"/>
      <c r="X4" s="12" t="s">
        <v>38</v>
      </c>
      <c r="Y4" s="8"/>
      <c r="Z4" s="8"/>
    </row>
    <row r="5" customFormat="false" ht="13.5" hidden="false" customHeight="true" outlineLevel="0" collapsed="false">
      <c r="A5" s="19" t="n">
        <v>22</v>
      </c>
      <c r="B5" s="20" t="s">
        <v>23</v>
      </c>
      <c r="C5" s="21" t="s">
        <v>24</v>
      </c>
      <c r="D5" s="31" t="s">
        <v>57</v>
      </c>
      <c r="E5" s="23" t="s">
        <v>58</v>
      </c>
      <c r="F5" s="23" t="s">
        <v>27</v>
      </c>
      <c r="G5" s="24" t="s">
        <v>59</v>
      </c>
      <c r="H5" s="19"/>
      <c r="I5" s="24" t="s">
        <v>60</v>
      </c>
      <c r="J5" s="29" t="n">
        <v>42767</v>
      </c>
      <c r="K5" s="26" t="s">
        <v>30</v>
      </c>
      <c r="L5" s="26" t="n">
        <v>17889794</v>
      </c>
      <c r="M5" s="26" t="n">
        <v>27178897948</v>
      </c>
      <c r="N5" s="27" t="s">
        <v>61</v>
      </c>
      <c r="O5" s="26" t="s">
        <v>62</v>
      </c>
      <c r="P5" s="17" t="s">
        <v>63</v>
      </c>
      <c r="Q5" s="26" t="s">
        <v>64</v>
      </c>
      <c r="R5" s="21" t="s">
        <v>65</v>
      </c>
      <c r="S5" s="21" t="n">
        <v>8000</v>
      </c>
      <c r="T5" s="28" t="n">
        <v>24354</v>
      </c>
      <c r="U5" s="26" t="s">
        <v>66</v>
      </c>
      <c r="V5" s="26"/>
      <c r="W5" s="21"/>
      <c r="X5" s="12" t="s">
        <v>38</v>
      </c>
      <c r="Y5" s="8"/>
      <c r="Z5" s="8"/>
    </row>
    <row r="6" customFormat="false" ht="13.5" hidden="false" customHeight="true" outlineLevel="0" collapsed="false">
      <c r="A6" s="19" t="n">
        <v>11</v>
      </c>
      <c r="B6" s="20" t="s">
        <v>23</v>
      </c>
      <c r="C6" s="21" t="s">
        <v>24</v>
      </c>
      <c r="D6" s="22" t="s">
        <v>67</v>
      </c>
      <c r="E6" s="23" t="s">
        <v>68</v>
      </c>
      <c r="F6" s="23" t="s">
        <v>27</v>
      </c>
      <c r="G6" s="24" t="s">
        <v>69</v>
      </c>
      <c r="H6" s="19"/>
      <c r="I6" s="24" t="s">
        <v>70</v>
      </c>
      <c r="J6" s="29" t="n">
        <v>42675</v>
      </c>
      <c r="K6" s="32" t="s">
        <v>71</v>
      </c>
      <c r="L6" s="26" t="n">
        <v>30669618</v>
      </c>
      <c r="M6" s="26" t="n">
        <v>20306696182</v>
      </c>
      <c r="N6" s="27" t="s">
        <v>72</v>
      </c>
      <c r="O6" s="26" t="s">
        <v>73</v>
      </c>
      <c r="P6" s="26" t="s">
        <v>74</v>
      </c>
      <c r="Q6" s="26" t="s">
        <v>75</v>
      </c>
      <c r="R6" s="21" t="s">
        <v>76</v>
      </c>
      <c r="S6" s="21" t="n">
        <v>1629</v>
      </c>
      <c r="T6" s="28" t="n">
        <v>30709</v>
      </c>
      <c r="U6" s="26" t="s">
        <v>77</v>
      </c>
      <c r="V6" s="26"/>
      <c r="W6" s="21"/>
      <c r="X6" s="12" t="s">
        <v>38</v>
      </c>
      <c r="Y6" s="8"/>
      <c r="Z6" s="8"/>
    </row>
    <row r="7" customFormat="false" ht="13.5" hidden="false" customHeight="true" outlineLevel="0" collapsed="false">
      <c r="A7" s="19" t="n">
        <v>22</v>
      </c>
      <c r="B7" s="20" t="s">
        <v>78</v>
      </c>
      <c r="C7" s="21" t="s">
        <v>24</v>
      </c>
      <c r="D7" s="22" t="s">
        <v>67</v>
      </c>
      <c r="E7" s="23" t="s">
        <v>79</v>
      </c>
      <c r="F7" s="23" t="s">
        <v>27</v>
      </c>
      <c r="G7" s="24" t="s">
        <v>80</v>
      </c>
      <c r="H7" s="19"/>
      <c r="I7" s="24" t="s">
        <v>81</v>
      </c>
      <c r="J7" s="29" t="n">
        <v>40179</v>
      </c>
      <c r="K7" s="26" t="s">
        <v>30</v>
      </c>
      <c r="L7" s="26" t="n">
        <v>16155809</v>
      </c>
      <c r="M7" s="26" t="n">
        <v>20161558096</v>
      </c>
      <c r="N7" s="27" t="s">
        <v>82</v>
      </c>
      <c r="O7" s="26" t="s">
        <v>83</v>
      </c>
      <c r="P7" s="26" t="s">
        <v>84</v>
      </c>
      <c r="Q7" s="26" t="s">
        <v>85</v>
      </c>
      <c r="R7" s="21" t="s">
        <v>65</v>
      </c>
      <c r="S7" s="21" t="n">
        <v>8000</v>
      </c>
      <c r="T7" s="28" t="n">
        <v>23070</v>
      </c>
      <c r="U7" s="26" t="s">
        <v>86</v>
      </c>
      <c r="V7" s="26" t="s">
        <v>87</v>
      </c>
      <c r="W7" s="21"/>
      <c r="X7" s="23" t="s">
        <v>88</v>
      </c>
      <c r="Y7" s="8"/>
      <c r="Z7" s="8"/>
    </row>
    <row r="8" customFormat="false" ht="13.5" hidden="false" customHeight="true" outlineLevel="0" collapsed="false">
      <c r="A8" s="19" t="s">
        <v>89</v>
      </c>
      <c r="B8" s="20" t="s">
        <v>23</v>
      </c>
      <c r="C8" s="21" t="s">
        <v>24</v>
      </c>
      <c r="D8" s="22" t="s">
        <v>25</v>
      </c>
      <c r="E8" s="23" t="s">
        <v>90</v>
      </c>
      <c r="F8" s="12" t="s">
        <v>27</v>
      </c>
      <c r="G8" s="24" t="s">
        <v>91</v>
      </c>
      <c r="H8" s="19"/>
      <c r="I8" s="24" t="s">
        <v>92</v>
      </c>
      <c r="J8" s="29" t="n">
        <v>42583</v>
      </c>
      <c r="K8" s="26" t="s">
        <v>71</v>
      </c>
      <c r="L8" s="26" t="n">
        <v>25312305</v>
      </c>
      <c r="M8" s="26" t="n">
        <v>27253123058</v>
      </c>
      <c r="N8" s="27" t="s">
        <v>93</v>
      </c>
      <c r="O8" s="26" t="s">
        <v>94</v>
      </c>
      <c r="P8" s="26" t="s">
        <v>95</v>
      </c>
      <c r="Q8" s="26" t="s">
        <v>96</v>
      </c>
      <c r="R8" s="21" t="s">
        <v>97</v>
      </c>
      <c r="S8" s="26" t="n">
        <v>1900</v>
      </c>
      <c r="T8" s="28" t="n">
        <v>28050</v>
      </c>
      <c r="U8" s="26" t="s">
        <v>98</v>
      </c>
      <c r="V8" s="26"/>
      <c r="W8" s="21"/>
      <c r="X8" s="23" t="s">
        <v>99</v>
      </c>
      <c r="Y8" s="8"/>
      <c r="Z8" s="8"/>
    </row>
    <row r="9" customFormat="false" ht="13.5" hidden="false" customHeight="true" outlineLevel="0" collapsed="false">
      <c r="A9" s="19" t="n">
        <v>10</v>
      </c>
      <c r="B9" s="20" t="s">
        <v>78</v>
      </c>
      <c r="C9" s="21" t="s">
        <v>24</v>
      </c>
      <c r="D9" s="22" t="s">
        <v>67</v>
      </c>
      <c r="E9" s="33" t="s">
        <v>100</v>
      </c>
      <c r="F9" s="23" t="s">
        <v>27</v>
      </c>
      <c r="G9" s="24" t="s">
        <v>69</v>
      </c>
      <c r="H9" s="19"/>
      <c r="I9" s="24" t="s">
        <v>41</v>
      </c>
      <c r="J9" s="29" t="n">
        <v>40179</v>
      </c>
      <c r="K9" s="26" t="s">
        <v>30</v>
      </c>
      <c r="L9" s="26" t="n">
        <v>21443564</v>
      </c>
      <c r="M9" s="26" t="n">
        <v>27214435646</v>
      </c>
      <c r="N9" s="27" t="s">
        <v>101</v>
      </c>
      <c r="O9" s="26" t="s">
        <v>102</v>
      </c>
      <c r="P9" s="26" t="s">
        <v>103</v>
      </c>
      <c r="Q9" s="26" t="s">
        <v>104</v>
      </c>
      <c r="R9" s="21" t="s">
        <v>105</v>
      </c>
      <c r="S9" s="34" t="n">
        <v>6612</v>
      </c>
      <c r="T9" s="28" t="n">
        <v>25587</v>
      </c>
      <c r="U9" s="26" t="s">
        <v>106</v>
      </c>
      <c r="V9" s="26" t="s">
        <v>107</v>
      </c>
      <c r="W9" s="21"/>
      <c r="X9" s="23" t="s">
        <v>88</v>
      </c>
      <c r="Y9" s="8"/>
      <c r="Z9" s="8"/>
    </row>
    <row r="10" customFormat="false" ht="13.5" hidden="false" customHeight="true" outlineLevel="0" collapsed="false">
      <c r="A10" s="19" t="n">
        <v>22</v>
      </c>
      <c r="B10" s="20" t="s">
        <v>23</v>
      </c>
      <c r="C10" s="21" t="s">
        <v>24</v>
      </c>
      <c r="D10" s="22" t="s">
        <v>67</v>
      </c>
      <c r="E10" s="23" t="s">
        <v>108</v>
      </c>
      <c r="F10" s="23" t="s">
        <v>27</v>
      </c>
      <c r="G10" s="24" t="s">
        <v>80</v>
      </c>
      <c r="H10" s="19"/>
      <c r="I10" s="24" t="s">
        <v>109</v>
      </c>
      <c r="J10" s="29" t="n">
        <v>40725</v>
      </c>
      <c r="K10" s="26" t="s">
        <v>30</v>
      </c>
      <c r="L10" s="26" t="n">
        <v>23851209</v>
      </c>
      <c r="M10" s="26" t="n">
        <v>20238512094</v>
      </c>
      <c r="N10" s="27" t="s">
        <v>110</v>
      </c>
      <c r="O10" s="26" t="s">
        <v>111</v>
      </c>
      <c r="P10" s="26" t="s">
        <v>112</v>
      </c>
      <c r="Q10" s="26" t="s">
        <v>113</v>
      </c>
      <c r="R10" s="21" t="s">
        <v>65</v>
      </c>
      <c r="S10" s="34" t="n">
        <v>8000</v>
      </c>
      <c r="T10" s="28" t="n">
        <v>27055</v>
      </c>
      <c r="U10" s="26" t="s">
        <v>114</v>
      </c>
      <c r="V10" s="26"/>
      <c r="W10" s="21"/>
      <c r="X10" s="12" t="s">
        <v>38</v>
      </c>
      <c r="Y10" s="8"/>
      <c r="Z10" s="8"/>
    </row>
    <row r="11" customFormat="false" ht="12.75" hidden="false" customHeight="true" outlineLevel="0" collapsed="false">
      <c r="A11" s="19" t="n">
        <v>25</v>
      </c>
      <c r="B11" s="20" t="s">
        <v>23</v>
      </c>
      <c r="C11" s="21" t="s">
        <v>24</v>
      </c>
      <c r="D11" s="22" t="s">
        <v>25</v>
      </c>
      <c r="E11" s="35" t="s">
        <v>115</v>
      </c>
      <c r="F11" s="23"/>
      <c r="G11" s="24" t="s">
        <v>116</v>
      </c>
      <c r="H11" s="19"/>
      <c r="I11" s="21" t="s">
        <v>117</v>
      </c>
      <c r="J11" s="29" t="n">
        <v>42856</v>
      </c>
      <c r="K11" s="26" t="s">
        <v>71</v>
      </c>
      <c r="L11" s="26" t="n">
        <v>28070128</v>
      </c>
      <c r="M11" s="26" t="n">
        <v>232807011289</v>
      </c>
      <c r="N11" s="27" t="s">
        <v>118</v>
      </c>
      <c r="O11" s="30"/>
      <c r="P11" s="26" t="s">
        <v>119</v>
      </c>
      <c r="Q11" s="26" t="s">
        <v>120</v>
      </c>
      <c r="R11" s="21" t="s">
        <v>121</v>
      </c>
      <c r="S11" s="36" t="n">
        <v>7300</v>
      </c>
      <c r="T11" s="28" t="n">
        <v>29413</v>
      </c>
      <c r="U11" s="26" t="s">
        <v>122</v>
      </c>
      <c r="V11" s="26" t="s">
        <v>123</v>
      </c>
      <c r="W11" s="21"/>
      <c r="X11" s="12" t="s">
        <v>38</v>
      </c>
      <c r="Y11" s="8"/>
      <c r="Z11" s="8"/>
    </row>
    <row r="12" customFormat="false" ht="12.75" hidden="false" customHeight="true" outlineLevel="0" collapsed="false">
      <c r="A12" s="19" t="n">
        <v>4</v>
      </c>
      <c r="B12" s="20" t="s">
        <v>23</v>
      </c>
      <c r="C12" s="21" t="s">
        <v>24</v>
      </c>
      <c r="D12" s="22" t="s">
        <v>67</v>
      </c>
      <c r="E12" s="23" t="s">
        <v>124</v>
      </c>
      <c r="F12" s="23" t="s">
        <v>27</v>
      </c>
      <c r="G12" s="24" t="s">
        <v>125</v>
      </c>
      <c r="H12" s="19"/>
      <c r="I12" s="21" t="s">
        <v>126</v>
      </c>
      <c r="J12" s="29" t="n">
        <v>41791</v>
      </c>
      <c r="K12" s="26" t="s">
        <v>71</v>
      </c>
      <c r="L12" s="26" t="n">
        <v>31403384</v>
      </c>
      <c r="M12" s="26" t="n">
        <v>27314033847</v>
      </c>
      <c r="N12" s="27" t="s">
        <v>127</v>
      </c>
      <c r="O12" s="26" t="s">
        <v>128</v>
      </c>
      <c r="P12" s="26" t="s">
        <v>129</v>
      </c>
      <c r="Q12" s="26" t="s">
        <v>130</v>
      </c>
      <c r="R12" s="21" t="s">
        <v>131</v>
      </c>
      <c r="S12" s="37" t="n">
        <v>1881</v>
      </c>
      <c r="T12" s="28" t="n">
        <v>31072</v>
      </c>
      <c r="U12" s="26" t="s">
        <v>132</v>
      </c>
      <c r="V12" s="26" t="s">
        <v>133</v>
      </c>
      <c r="W12" s="21"/>
      <c r="X12" s="12" t="s">
        <v>38</v>
      </c>
      <c r="Y12" s="8"/>
      <c r="Z12" s="8"/>
    </row>
    <row r="13" customFormat="false" ht="12.75" hidden="false" customHeight="true" outlineLevel="0" collapsed="false">
      <c r="A13" s="19" t="s">
        <v>89</v>
      </c>
      <c r="B13" s="20" t="s">
        <v>78</v>
      </c>
      <c r="C13" s="21" t="s">
        <v>24</v>
      </c>
      <c r="D13" s="22" t="s">
        <v>67</v>
      </c>
      <c r="E13" s="23" t="s">
        <v>134</v>
      </c>
      <c r="F13" s="23" t="s">
        <v>27</v>
      </c>
      <c r="G13" s="24" t="s">
        <v>91</v>
      </c>
      <c r="H13" s="19"/>
      <c r="I13" s="21" t="s">
        <v>135</v>
      </c>
      <c r="J13" s="29" t="n">
        <v>40179</v>
      </c>
      <c r="K13" s="26" t="s">
        <v>136</v>
      </c>
      <c r="L13" s="26" t="n">
        <v>16853708</v>
      </c>
      <c r="M13" s="26" t="n">
        <v>27168537080</v>
      </c>
      <c r="N13" s="27" t="s">
        <v>137</v>
      </c>
      <c r="O13" s="26" t="s">
        <v>138</v>
      </c>
      <c r="P13" s="26" t="s">
        <v>139</v>
      </c>
      <c r="Q13" s="26" t="s">
        <v>140</v>
      </c>
      <c r="R13" s="21" t="s">
        <v>97</v>
      </c>
      <c r="S13" s="26" t="n">
        <v>1900</v>
      </c>
      <c r="T13" s="28" t="n">
        <v>23598</v>
      </c>
      <c r="U13" s="26" t="s">
        <v>141</v>
      </c>
      <c r="V13" s="26" t="s">
        <v>142</v>
      </c>
      <c r="W13" s="21"/>
      <c r="X13" s="23" t="s">
        <v>143</v>
      </c>
      <c r="Y13" s="8"/>
      <c r="Z13" s="8"/>
    </row>
    <row r="14" customFormat="false" ht="13.5" hidden="false" customHeight="true" outlineLevel="0" collapsed="false">
      <c r="A14" s="19" t="n">
        <v>20</v>
      </c>
      <c r="B14" s="20" t="s">
        <v>23</v>
      </c>
      <c r="C14" s="21" t="s">
        <v>24</v>
      </c>
      <c r="D14" s="22" t="s">
        <v>25</v>
      </c>
      <c r="E14" s="33" t="s">
        <v>144</v>
      </c>
      <c r="F14" s="23" t="s">
        <v>27</v>
      </c>
      <c r="G14" s="24" t="s">
        <v>80</v>
      </c>
      <c r="H14" s="19"/>
      <c r="I14" s="38" t="s">
        <v>145</v>
      </c>
      <c r="J14" s="29" t="n">
        <v>40483</v>
      </c>
      <c r="K14" s="26" t="s">
        <v>71</v>
      </c>
      <c r="L14" s="26" t="n">
        <v>24969521</v>
      </c>
      <c r="M14" s="26" t="n">
        <v>20249695212</v>
      </c>
      <c r="N14" s="39" t="s">
        <v>146</v>
      </c>
      <c r="O14" s="26" t="s">
        <v>147</v>
      </c>
      <c r="P14" s="26" t="s">
        <v>148</v>
      </c>
      <c r="Q14" s="26" t="s">
        <v>149</v>
      </c>
      <c r="R14" s="21" t="s">
        <v>150</v>
      </c>
      <c r="S14" s="37" t="n">
        <v>7620</v>
      </c>
      <c r="T14" s="28" t="n">
        <v>27669</v>
      </c>
      <c r="U14" s="26" t="s">
        <v>151</v>
      </c>
      <c r="V14" s="26" t="s">
        <v>152</v>
      </c>
      <c r="W14" s="21"/>
      <c r="X14" s="12" t="s">
        <v>38</v>
      </c>
      <c r="Y14" s="8"/>
      <c r="Z14" s="8"/>
    </row>
    <row r="15" customFormat="false" ht="12.75" hidden="false" customHeight="true" outlineLevel="0" collapsed="false">
      <c r="A15" s="19" t="n">
        <v>8</v>
      </c>
      <c r="B15" s="20" t="s">
        <v>23</v>
      </c>
      <c r="C15" s="21" t="s">
        <v>24</v>
      </c>
      <c r="D15" s="22" t="s">
        <v>153</v>
      </c>
      <c r="E15" s="33" t="s">
        <v>154</v>
      </c>
      <c r="F15" s="23" t="s">
        <v>27</v>
      </c>
      <c r="G15" s="24" t="s">
        <v>155</v>
      </c>
      <c r="H15" s="19"/>
      <c r="I15" s="38" t="s">
        <v>156</v>
      </c>
      <c r="J15" s="29" t="n">
        <v>42522</v>
      </c>
      <c r="K15" s="26" t="s">
        <v>71</v>
      </c>
      <c r="L15" s="26" t="n">
        <v>33528163</v>
      </c>
      <c r="M15" s="26" t="n">
        <v>27335281638</v>
      </c>
      <c r="N15" s="39" t="s">
        <v>157</v>
      </c>
      <c r="O15" s="26" t="s">
        <v>158</v>
      </c>
      <c r="P15" s="26" t="s">
        <v>159</v>
      </c>
      <c r="Q15" s="26" t="s">
        <v>160</v>
      </c>
      <c r="R15" s="21" t="s">
        <v>161</v>
      </c>
      <c r="S15" s="26" t="n">
        <v>1722</v>
      </c>
      <c r="T15" s="28" t="n">
        <v>32320</v>
      </c>
      <c r="U15" s="26" t="s">
        <v>162</v>
      </c>
      <c r="V15" s="26"/>
      <c r="W15" s="21"/>
      <c r="X15" s="12" t="s">
        <v>38</v>
      </c>
      <c r="Y15" s="8"/>
      <c r="Z15" s="8"/>
    </row>
    <row r="16" customFormat="false" ht="12.75" hidden="false" customHeight="true" outlineLevel="0" collapsed="false">
      <c r="A16" s="19" t="n">
        <v>7</v>
      </c>
      <c r="B16" s="20" t="s">
        <v>23</v>
      </c>
      <c r="C16" s="21" t="s">
        <v>24</v>
      </c>
      <c r="D16" s="22" t="s">
        <v>67</v>
      </c>
      <c r="E16" s="33" t="s">
        <v>163</v>
      </c>
      <c r="F16" s="23" t="s">
        <v>27</v>
      </c>
      <c r="G16" s="24" t="s">
        <v>164</v>
      </c>
      <c r="H16" s="19"/>
      <c r="I16" s="38" t="s">
        <v>165</v>
      </c>
      <c r="J16" s="29" t="n">
        <v>40817</v>
      </c>
      <c r="K16" s="26" t="s">
        <v>30</v>
      </c>
      <c r="L16" s="26" t="n">
        <v>16689264</v>
      </c>
      <c r="M16" s="26" t="n">
        <v>20166892644</v>
      </c>
      <c r="N16" s="39" t="s">
        <v>166</v>
      </c>
      <c r="O16" s="26" t="s">
        <v>167</v>
      </c>
      <c r="P16" s="26" t="s">
        <v>168</v>
      </c>
      <c r="Q16" s="26" t="s">
        <v>169</v>
      </c>
      <c r="R16" s="21" t="s">
        <v>170</v>
      </c>
      <c r="S16" s="40" t="n">
        <v>1682</v>
      </c>
      <c r="T16" s="28" t="n">
        <v>23257</v>
      </c>
      <c r="U16" s="26" t="s">
        <v>171</v>
      </c>
      <c r="V16" s="26" t="s">
        <v>172</v>
      </c>
      <c r="W16" s="21"/>
      <c r="X16" s="12" t="s">
        <v>38</v>
      </c>
      <c r="Y16" s="8"/>
      <c r="Z16" s="8"/>
    </row>
    <row r="17" customFormat="false" ht="12.75" hidden="false" customHeight="true" outlineLevel="0" collapsed="false">
      <c r="A17" s="19" t="n">
        <v>13</v>
      </c>
      <c r="B17" s="20" t="s">
        <v>23</v>
      </c>
      <c r="C17" s="21" t="s">
        <v>24</v>
      </c>
      <c r="D17" s="22" t="s">
        <v>67</v>
      </c>
      <c r="E17" s="33" t="s">
        <v>173</v>
      </c>
      <c r="F17" s="23" t="s">
        <v>27</v>
      </c>
      <c r="G17" s="24" t="s">
        <v>174</v>
      </c>
      <c r="H17" s="19"/>
      <c r="I17" s="38" t="s">
        <v>175</v>
      </c>
      <c r="J17" s="29" t="n">
        <v>40817</v>
      </c>
      <c r="K17" s="26" t="s">
        <v>71</v>
      </c>
      <c r="L17" s="26" t="n">
        <v>17471507</v>
      </c>
      <c r="M17" s="26" t="n">
        <v>20174715077</v>
      </c>
      <c r="N17" s="39" t="s">
        <v>176</v>
      </c>
      <c r="O17" s="26" t="s">
        <v>177</v>
      </c>
      <c r="P17" s="26" t="s">
        <v>178</v>
      </c>
      <c r="Q17" s="26" t="s">
        <v>179</v>
      </c>
      <c r="R17" s="21" t="s">
        <v>180</v>
      </c>
      <c r="S17" s="41" t="n">
        <v>2700</v>
      </c>
      <c r="T17" s="28" t="n">
        <v>23990</v>
      </c>
      <c r="U17" s="26" t="s">
        <v>181</v>
      </c>
      <c r="V17" s="26"/>
      <c r="W17" s="21"/>
      <c r="X17" s="12" t="s">
        <v>38</v>
      </c>
      <c r="Y17" s="8"/>
      <c r="Z17" s="8"/>
    </row>
    <row r="18" customFormat="false" ht="12.75" hidden="false" customHeight="true" outlineLevel="0" collapsed="false">
      <c r="A18" s="19" t="n">
        <v>11</v>
      </c>
      <c r="B18" s="20" t="s">
        <v>78</v>
      </c>
      <c r="C18" s="21" t="s">
        <v>24</v>
      </c>
      <c r="D18" s="22" t="s">
        <v>67</v>
      </c>
      <c r="E18" s="33" t="s">
        <v>182</v>
      </c>
      <c r="F18" s="23" t="s">
        <v>27</v>
      </c>
      <c r="G18" s="24" t="s">
        <v>183</v>
      </c>
      <c r="H18" s="19"/>
      <c r="I18" s="38" t="s">
        <v>184</v>
      </c>
      <c r="J18" s="29" t="n">
        <v>42948</v>
      </c>
      <c r="K18" s="26" t="s">
        <v>30</v>
      </c>
      <c r="L18" s="26" t="n">
        <v>21590448</v>
      </c>
      <c r="M18" s="26" t="n">
        <v>27215904488</v>
      </c>
      <c r="N18" s="42" t="s">
        <v>185</v>
      </c>
      <c r="O18" s="8" t="s">
        <v>186</v>
      </c>
      <c r="P18" s="8" t="s">
        <v>187</v>
      </c>
      <c r="Q18" s="26" t="s">
        <v>188</v>
      </c>
      <c r="R18" s="21" t="s">
        <v>76</v>
      </c>
      <c r="S18" s="43" t="n">
        <v>1627</v>
      </c>
      <c r="T18" s="28" t="n">
        <v>25612</v>
      </c>
      <c r="U18" s="26" t="s">
        <v>189</v>
      </c>
      <c r="V18" s="26"/>
      <c r="W18" s="21"/>
      <c r="X18" s="12" t="s">
        <v>88</v>
      </c>
      <c r="Y18" s="8"/>
      <c r="Z18" s="8"/>
    </row>
    <row r="19" customFormat="false" ht="12.75" hidden="false" customHeight="true" outlineLevel="0" collapsed="false">
      <c r="A19" s="19" t="n">
        <v>19</v>
      </c>
      <c r="B19" s="20" t="s">
        <v>23</v>
      </c>
      <c r="C19" s="21" t="s">
        <v>24</v>
      </c>
      <c r="D19" s="22" t="s">
        <v>67</v>
      </c>
      <c r="E19" s="23" t="s">
        <v>190</v>
      </c>
      <c r="F19" s="23" t="s">
        <v>27</v>
      </c>
      <c r="G19" s="24" t="s">
        <v>191</v>
      </c>
      <c r="H19" s="19"/>
      <c r="I19" s="21" t="s">
        <v>192</v>
      </c>
      <c r="J19" s="29" t="n">
        <v>40664</v>
      </c>
      <c r="K19" s="26" t="s">
        <v>30</v>
      </c>
      <c r="L19" s="26" t="n">
        <v>25477085</v>
      </c>
      <c r="M19" s="26" t="n">
        <v>20254770850</v>
      </c>
      <c r="N19" s="27" t="s">
        <v>193</v>
      </c>
      <c r="O19" s="26" t="s">
        <v>194</v>
      </c>
      <c r="P19" s="44" t="s">
        <v>195</v>
      </c>
      <c r="Q19" s="26" t="s">
        <v>196</v>
      </c>
      <c r="R19" s="21" t="s">
        <v>197</v>
      </c>
      <c r="S19" s="34" t="n">
        <v>7609</v>
      </c>
      <c r="T19" s="28" t="n">
        <v>27990</v>
      </c>
      <c r="U19" s="26" t="s">
        <v>198</v>
      </c>
      <c r="V19" s="26"/>
      <c r="W19" s="21"/>
      <c r="X19" s="12" t="s">
        <v>38</v>
      </c>
      <c r="Y19" s="8"/>
      <c r="Z19" s="8"/>
    </row>
    <row r="20" customFormat="false" ht="12.75" hidden="false" customHeight="true" outlineLevel="0" collapsed="false">
      <c r="A20" s="19" t="n">
        <v>19</v>
      </c>
      <c r="B20" s="20" t="s">
        <v>23</v>
      </c>
      <c r="C20" s="21" t="s">
        <v>24</v>
      </c>
      <c r="D20" s="22" t="s">
        <v>67</v>
      </c>
      <c r="E20" s="23" t="s">
        <v>199</v>
      </c>
      <c r="F20" s="23" t="s">
        <v>27</v>
      </c>
      <c r="G20" s="24" t="s">
        <v>191</v>
      </c>
      <c r="H20" s="19"/>
      <c r="I20" s="21" t="s">
        <v>200</v>
      </c>
      <c r="J20" s="29" t="n">
        <v>41122</v>
      </c>
      <c r="K20" s="26" t="s">
        <v>71</v>
      </c>
      <c r="L20" s="26" t="n">
        <v>26056344</v>
      </c>
      <c r="M20" s="26" t="n">
        <v>20260563441</v>
      </c>
      <c r="N20" s="27" t="s">
        <v>201</v>
      </c>
      <c r="O20" s="26" t="s">
        <v>202</v>
      </c>
      <c r="P20" s="44" t="s">
        <v>203</v>
      </c>
      <c r="Q20" s="26" t="s">
        <v>204</v>
      </c>
      <c r="R20" s="21" t="s">
        <v>205</v>
      </c>
      <c r="S20" s="34" t="n">
        <v>7600</v>
      </c>
      <c r="T20" s="28" t="n">
        <v>28457</v>
      </c>
      <c r="U20" s="26" t="s">
        <v>206</v>
      </c>
      <c r="V20" s="26" t="s">
        <v>207</v>
      </c>
      <c r="W20" s="21"/>
      <c r="X20" s="12" t="s">
        <v>38</v>
      </c>
      <c r="Y20" s="8"/>
      <c r="Z20" s="8"/>
    </row>
    <row r="21" customFormat="false" ht="12.75" hidden="false" customHeight="true" outlineLevel="0" collapsed="false">
      <c r="A21" s="45" t="s">
        <v>89</v>
      </c>
      <c r="B21" s="46" t="s">
        <v>23</v>
      </c>
      <c r="C21" s="47" t="s">
        <v>24</v>
      </c>
      <c r="D21" s="48" t="s">
        <v>25</v>
      </c>
      <c r="E21" s="49" t="s">
        <v>208</v>
      </c>
      <c r="F21" s="49"/>
      <c r="G21" s="50" t="s">
        <v>91</v>
      </c>
      <c r="H21" s="51" t="n">
        <v>42826</v>
      </c>
      <c r="I21" s="47" t="s">
        <v>209</v>
      </c>
      <c r="J21" s="52" t="n">
        <v>42675</v>
      </c>
      <c r="K21" s="53" t="s">
        <v>71</v>
      </c>
      <c r="L21" s="53" t="n">
        <v>30083501</v>
      </c>
      <c r="M21" s="53" t="n">
        <v>20300835016</v>
      </c>
      <c r="N21" s="54" t="s">
        <v>210</v>
      </c>
      <c r="O21" s="53" t="s">
        <v>211</v>
      </c>
      <c r="P21" s="53" t="s">
        <v>212</v>
      </c>
      <c r="Q21" s="53" t="s">
        <v>213</v>
      </c>
      <c r="R21" s="47" t="s">
        <v>214</v>
      </c>
      <c r="S21" s="55" t="n">
        <v>1884</v>
      </c>
      <c r="T21" s="56" t="n">
        <v>30357</v>
      </c>
      <c r="U21" s="53" t="s">
        <v>215</v>
      </c>
      <c r="V21" s="53"/>
      <c r="W21" s="47"/>
      <c r="X21" s="49"/>
      <c r="Y21" s="8"/>
      <c r="Z21" s="8"/>
    </row>
    <row r="22" customFormat="false" ht="12.75" hidden="false" customHeight="true" outlineLevel="0" collapsed="false">
      <c r="A22" s="19" t="n">
        <v>1</v>
      </c>
      <c r="B22" s="20" t="s">
        <v>23</v>
      </c>
      <c r="C22" s="21" t="s">
        <v>24</v>
      </c>
      <c r="D22" s="22" t="s">
        <v>67</v>
      </c>
      <c r="E22" s="23" t="s">
        <v>216</v>
      </c>
      <c r="F22" s="12" t="s">
        <v>27</v>
      </c>
      <c r="G22" s="24" t="s">
        <v>217</v>
      </c>
      <c r="H22" s="19"/>
      <c r="I22" s="38" t="s">
        <v>218</v>
      </c>
      <c r="J22" s="29" t="n">
        <v>42767</v>
      </c>
      <c r="K22" s="26" t="s">
        <v>71</v>
      </c>
      <c r="L22" s="26" t="n">
        <v>32147163</v>
      </c>
      <c r="M22" s="26" t="n">
        <v>20321471634</v>
      </c>
      <c r="N22" s="27" t="s">
        <v>219</v>
      </c>
      <c r="O22" s="26" t="s">
        <v>220</v>
      </c>
      <c r="P22" s="17" t="s">
        <v>221</v>
      </c>
      <c r="Q22" s="26" t="s">
        <v>222</v>
      </c>
      <c r="R22" s="21" t="s">
        <v>97</v>
      </c>
      <c r="S22" s="57" t="n">
        <v>1900</v>
      </c>
      <c r="T22" s="28" t="n">
        <v>31450</v>
      </c>
      <c r="U22" s="26" t="s">
        <v>223</v>
      </c>
      <c r="V22" s="26"/>
      <c r="W22" s="21"/>
      <c r="X22" s="12" t="s">
        <v>38</v>
      </c>
      <c r="Y22" s="8"/>
      <c r="Z22" s="8"/>
    </row>
    <row r="23" customFormat="false" ht="12.75" hidden="false" customHeight="true" outlineLevel="0" collapsed="false">
      <c r="A23" s="19" t="n">
        <v>14</v>
      </c>
      <c r="B23" s="20" t="s">
        <v>23</v>
      </c>
      <c r="C23" s="21" t="s">
        <v>24</v>
      </c>
      <c r="D23" s="22" t="s">
        <v>224</v>
      </c>
      <c r="E23" s="23" t="s">
        <v>225</v>
      </c>
      <c r="F23" s="23" t="s">
        <v>27</v>
      </c>
      <c r="G23" s="24" t="s">
        <v>174</v>
      </c>
      <c r="H23" s="19"/>
      <c r="I23" s="38" t="s">
        <v>226</v>
      </c>
      <c r="J23" s="29" t="n">
        <v>41122</v>
      </c>
      <c r="K23" s="26" t="s">
        <v>30</v>
      </c>
      <c r="L23" s="26" t="n">
        <v>27461076</v>
      </c>
      <c r="M23" s="26" t="n">
        <v>20274610760</v>
      </c>
      <c r="N23" s="39" t="s">
        <v>227</v>
      </c>
      <c r="O23" s="26" t="s">
        <v>228</v>
      </c>
      <c r="P23" s="26" t="s">
        <v>229</v>
      </c>
      <c r="Q23" s="26" t="s">
        <v>230</v>
      </c>
      <c r="R23" s="21" t="s">
        <v>231</v>
      </c>
      <c r="S23" s="58" t="n">
        <v>6740</v>
      </c>
      <c r="T23" s="28" t="n">
        <v>29275</v>
      </c>
      <c r="U23" s="26" t="s">
        <v>232</v>
      </c>
      <c r="V23" s="26" t="s">
        <v>233</v>
      </c>
      <c r="W23" s="21"/>
      <c r="X23" s="12" t="s">
        <v>38</v>
      </c>
      <c r="Y23" s="8"/>
      <c r="Z23" s="8"/>
    </row>
    <row r="24" customFormat="false" ht="13.5" hidden="false" customHeight="true" outlineLevel="0" collapsed="false">
      <c r="A24" s="19" t="n">
        <v>13</v>
      </c>
      <c r="B24" s="20" t="s">
        <v>78</v>
      </c>
      <c r="C24" s="21" t="s">
        <v>24</v>
      </c>
      <c r="D24" s="22" t="s">
        <v>67</v>
      </c>
      <c r="E24" s="33" t="s">
        <v>234</v>
      </c>
      <c r="F24" s="23" t="s">
        <v>27</v>
      </c>
      <c r="G24" s="24" t="s">
        <v>174</v>
      </c>
      <c r="H24" s="19"/>
      <c r="I24" s="38" t="s">
        <v>235</v>
      </c>
      <c r="J24" s="29" t="n">
        <v>40179</v>
      </c>
      <c r="K24" s="26" t="s">
        <v>136</v>
      </c>
      <c r="L24" s="26" t="n">
        <v>21569231</v>
      </c>
      <c r="M24" s="26" t="n">
        <v>20215692311</v>
      </c>
      <c r="N24" s="39" t="s">
        <v>236</v>
      </c>
      <c r="O24" s="26" t="s">
        <v>237</v>
      </c>
      <c r="P24" s="26" t="s">
        <v>238</v>
      </c>
      <c r="Q24" s="26" t="s">
        <v>239</v>
      </c>
      <c r="R24" s="21" t="s">
        <v>240</v>
      </c>
      <c r="S24" s="58" t="n">
        <v>6725</v>
      </c>
      <c r="T24" s="28" t="n">
        <v>25710</v>
      </c>
      <c r="U24" s="26" t="s">
        <v>241</v>
      </c>
      <c r="V24" s="26"/>
      <c r="W24" s="21"/>
      <c r="X24" s="23" t="s">
        <v>88</v>
      </c>
      <c r="Y24" s="8"/>
      <c r="Z24" s="8"/>
    </row>
    <row r="25" customFormat="false" ht="13.5" hidden="false" customHeight="true" outlineLevel="0" collapsed="false">
      <c r="A25" s="59" t="n">
        <v>15</v>
      </c>
      <c r="B25" s="20" t="s">
        <v>23</v>
      </c>
      <c r="C25" s="21" t="s">
        <v>24</v>
      </c>
      <c r="D25" s="31" t="s">
        <v>57</v>
      </c>
      <c r="E25" s="33" t="s">
        <v>242</v>
      </c>
      <c r="F25" s="23" t="s">
        <v>27</v>
      </c>
      <c r="G25" s="24" t="s">
        <v>59</v>
      </c>
      <c r="H25" s="60"/>
      <c r="I25" s="61" t="s">
        <v>243</v>
      </c>
      <c r="J25" s="62" t="n">
        <v>42795</v>
      </c>
      <c r="K25" s="61" t="s">
        <v>136</v>
      </c>
      <c r="L25" s="61" t="n">
        <v>20028094</v>
      </c>
      <c r="M25" s="61" t="n">
        <v>27200280941</v>
      </c>
      <c r="N25" s="63" t="s">
        <v>244</v>
      </c>
      <c r="O25" s="61" t="s">
        <v>245</v>
      </c>
      <c r="P25" s="17" t="s">
        <v>246</v>
      </c>
      <c r="Q25" s="61" t="s">
        <v>247</v>
      </c>
      <c r="R25" s="61" t="s">
        <v>248</v>
      </c>
      <c r="S25" s="64" t="n">
        <v>6628</v>
      </c>
      <c r="T25" s="62" t="n">
        <v>25195</v>
      </c>
      <c r="U25" s="61" t="s">
        <v>249</v>
      </c>
      <c r="V25" s="61" t="s">
        <v>250</v>
      </c>
      <c r="W25" s="61"/>
      <c r="X25" s="12" t="s">
        <v>38</v>
      </c>
      <c r="Y25" s="8"/>
      <c r="Z25" s="8"/>
    </row>
    <row r="26" customFormat="false" ht="13.5" hidden="false" customHeight="true" outlineLevel="0" collapsed="false">
      <c r="A26" s="59" t="n">
        <v>2</v>
      </c>
      <c r="B26" s="20" t="s">
        <v>23</v>
      </c>
      <c r="C26" s="21" t="s">
        <v>24</v>
      </c>
      <c r="D26" s="22" t="s">
        <v>25</v>
      </c>
      <c r="E26" s="33" t="s">
        <v>251</v>
      </c>
      <c r="F26" s="23" t="s">
        <v>27</v>
      </c>
      <c r="G26" s="65" t="s">
        <v>252</v>
      </c>
      <c r="H26" s="60"/>
      <c r="I26" s="63" t="s">
        <v>253</v>
      </c>
      <c r="J26" s="62" t="n">
        <v>42644</v>
      </c>
      <c r="K26" s="66" t="s">
        <v>136</v>
      </c>
      <c r="L26" s="61" t="n">
        <v>28140764</v>
      </c>
      <c r="M26" s="61" t="n">
        <v>20281407644</v>
      </c>
      <c r="N26" s="63" t="s">
        <v>254</v>
      </c>
      <c r="O26" s="61" t="s">
        <v>255</v>
      </c>
      <c r="P26" s="61" t="s">
        <v>256</v>
      </c>
      <c r="Q26" s="61" t="s">
        <v>257</v>
      </c>
      <c r="R26" s="61" t="s">
        <v>258</v>
      </c>
      <c r="S26" s="61" t="n">
        <v>1871</v>
      </c>
      <c r="T26" s="62" t="n">
        <v>29570</v>
      </c>
      <c r="U26" s="61" t="s">
        <v>259</v>
      </c>
      <c r="V26" s="61"/>
      <c r="W26" s="61"/>
      <c r="X26" s="12" t="s">
        <v>38</v>
      </c>
      <c r="Y26" s="8"/>
      <c r="Z26" s="8"/>
    </row>
    <row r="27" customFormat="false" ht="13.5" hidden="false" customHeight="true" outlineLevel="0" collapsed="false">
      <c r="A27" s="19" t="n">
        <v>5</v>
      </c>
      <c r="B27" s="20" t="s">
        <v>23</v>
      </c>
      <c r="C27" s="21" t="s">
        <v>24</v>
      </c>
      <c r="D27" s="31" t="s">
        <v>260</v>
      </c>
      <c r="E27" s="33" t="s">
        <v>261</v>
      </c>
      <c r="F27" s="23" t="s">
        <v>27</v>
      </c>
      <c r="G27" s="24" t="s">
        <v>116</v>
      </c>
      <c r="H27" s="19"/>
      <c r="I27" s="38" t="s">
        <v>262</v>
      </c>
      <c r="J27" s="29" t="n">
        <v>41791</v>
      </c>
      <c r="K27" s="26" t="s">
        <v>30</v>
      </c>
      <c r="L27" s="26" t="n">
        <v>28643839</v>
      </c>
      <c r="M27" s="26" t="n">
        <v>20286438394</v>
      </c>
      <c r="N27" s="39" t="s">
        <v>263</v>
      </c>
      <c r="O27" s="26" t="s">
        <v>264</v>
      </c>
      <c r="P27" s="26" t="s">
        <v>265</v>
      </c>
      <c r="Q27" s="26" t="s">
        <v>266</v>
      </c>
      <c r="R27" s="21" t="s">
        <v>267</v>
      </c>
      <c r="S27" s="40" t="n">
        <v>1834</v>
      </c>
      <c r="T27" s="28" t="n">
        <v>29595</v>
      </c>
      <c r="U27" s="26" t="s">
        <v>268</v>
      </c>
      <c r="V27" s="26" t="s">
        <v>269</v>
      </c>
      <c r="W27" s="21"/>
      <c r="X27" s="12" t="s">
        <v>38</v>
      </c>
      <c r="Y27" s="8"/>
      <c r="Z27" s="8"/>
    </row>
    <row r="28" customFormat="false" ht="13.5" hidden="false" customHeight="true" outlineLevel="0" collapsed="false">
      <c r="A28" s="19" t="n">
        <v>12</v>
      </c>
      <c r="B28" s="20" t="s">
        <v>23</v>
      </c>
      <c r="C28" s="21" t="s">
        <v>24</v>
      </c>
      <c r="D28" s="22" t="s">
        <v>25</v>
      </c>
      <c r="E28" s="23" t="s">
        <v>270</v>
      </c>
      <c r="F28" s="12" t="s">
        <v>27</v>
      </c>
      <c r="G28" s="13" t="s">
        <v>174</v>
      </c>
      <c r="H28" s="19"/>
      <c r="I28" s="38" t="s">
        <v>271</v>
      </c>
      <c r="J28" s="29" t="n">
        <v>41030</v>
      </c>
      <c r="K28" s="26" t="s">
        <v>30</v>
      </c>
      <c r="L28" s="26" t="n">
        <v>22435890</v>
      </c>
      <c r="M28" s="26" t="n">
        <v>20224358904</v>
      </c>
      <c r="N28" s="39" t="s">
        <v>272</v>
      </c>
      <c r="O28" s="26" t="s">
        <v>273</v>
      </c>
      <c r="P28" s="26" t="s">
        <v>274</v>
      </c>
      <c r="Q28" s="26" t="s">
        <v>275</v>
      </c>
      <c r="R28" s="21" t="s">
        <v>276</v>
      </c>
      <c r="S28" s="41" t="n">
        <v>2900</v>
      </c>
      <c r="T28" s="28" t="n">
        <v>26320</v>
      </c>
      <c r="U28" s="26" t="s">
        <v>277</v>
      </c>
      <c r="V28" s="26" t="s">
        <v>278</v>
      </c>
      <c r="W28" s="21"/>
      <c r="X28" s="12" t="s">
        <v>38</v>
      </c>
      <c r="Y28" s="8"/>
      <c r="Z28" s="8"/>
    </row>
    <row r="29" customFormat="false" ht="13.5" hidden="false" customHeight="true" outlineLevel="0" collapsed="false">
      <c r="A29" s="19" t="n">
        <v>23</v>
      </c>
      <c r="B29" s="20" t="s">
        <v>23</v>
      </c>
      <c r="C29" s="21" t="s">
        <v>24</v>
      </c>
      <c r="D29" s="22" t="s">
        <v>25</v>
      </c>
      <c r="E29" s="23" t="s">
        <v>279</v>
      </c>
      <c r="F29" s="23" t="s">
        <v>27</v>
      </c>
      <c r="G29" s="24" t="s">
        <v>28</v>
      </c>
      <c r="H29" s="19"/>
      <c r="I29" s="67" t="s">
        <v>280</v>
      </c>
      <c r="J29" s="29" t="n">
        <v>42826</v>
      </c>
      <c r="K29" s="26" t="s">
        <v>71</v>
      </c>
      <c r="L29" s="26" t="n">
        <v>37385909</v>
      </c>
      <c r="M29" s="26" t="n">
        <v>27373859090</v>
      </c>
      <c r="N29" s="27" t="s">
        <v>281</v>
      </c>
      <c r="O29" s="26" t="s">
        <v>282</v>
      </c>
      <c r="P29" s="68" t="s">
        <v>283</v>
      </c>
      <c r="Q29" s="26" t="s">
        <v>284</v>
      </c>
      <c r="R29" s="21" t="s">
        <v>285</v>
      </c>
      <c r="S29" s="69" t="n">
        <v>7540</v>
      </c>
      <c r="T29" s="28" t="n">
        <v>34427</v>
      </c>
      <c r="U29" s="26" t="s">
        <v>286</v>
      </c>
      <c r="V29" s="26"/>
      <c r="W29" s="21"/>
      <c r="X29" s="12" t="s">
        <v>38</v>
      </c>
      <c r="Y29" s="8"/>
      <c r="Z29" s="8"/>
    </row>
    <row r="30" customFormat="false" ht="13.5" hidden="false" customHeight="true" outlineLevel="0" collapsed="false">
      <c r="A30" s="19" t="n">
        <v>11</v>
      </c>
      <c r="B30" s="20" t="s">
        <v>23</v>
      </c>
      <c r="C30" s="21" t="s">
        <v>24</v>
      </c>
      <c r="D30" s="70" t="s">
        <v>67</v>
      </c>
      <c r="E30" s="23" t="s">
        <v>287</v>
      </c>
      <c r="F30" s="23" t="s">
        <v>27</v>
      </c>
      <c r="G30" s="24" t="s">
        <v>69</v>
      </c>
      <c r="H30" s="19"/>
      <c r="I30" s="67" t="s">
        <v>288</v>
      </c>
      <c r="J30" s="29" t="n">
        <v>42644</v>
      </c>
      <c r="K30" s="26" t="s">
        <v>71</v>
      </c>
      <c r="L30" s="26" t="n">
        <v>24270852</v>
      </c>
      <c r="M30" s="26" t="n">
        <v>20242708521</v>
      </c>
      <c r="N30" s="27" t="s">
        <v>289</v>
      </c>
      <c r="O30" s="26" t="s">
        <v>290</v>
      </c>
      <c r="P30" s="17" t="s">
        <v>291</v>
      </c>
      <c r="Q30" s="26" t="s">
        <v>292</v>
      </c>
      <c r="R30" s="21" t="s">
        <v>293</v>
      </c>
      <c r="S30" s="69" t="n">
        <v>2812</v>
      </c>
      <c r="T30" s="28" t="n">
        <v>27334</v>
      </c>
      <c r="U30" s="26" t="s">
        <v>294</v>
      </c>
      <c r="V30" s="26" t="s">
        <v>295</v>
      </c>
      <c r="W30" s="21"/>
      <c r="X30" s="12" t="s">
        <v>38</v>
      </c>
      <c r="Y30" s="8"/>
      <c r="Z30" s="8"/>
    </row>
    <row r="31" customFormat="false" ht="13.5" hidden="false" customHeight="true" outlineLevel="0" collapsed="false">
      <c r="A31" s="59" t="n">
        <v>7</v>
      </c>
      <c r="B31" s="20" t="s">
        <v>23</v>
      </c>
      <c r="C31" s="21" t="s">
        <v>24</v>
      </c>
      <c r="D31" s="70" t="s">
        <v>25</v>
      </c>
      <c r="E31" s="33" t="s">
        <v>296</v>
      </c>
      <c r="F31" s="23" t="s">
        <v>27</v>
      </c>
      <c r="G31" s="65" t="s">
        <v>297</v>
      </c>
      <c r="H31" s="59"/>
      <c r="I31" s="65" t="s">
        <v>298</v>
      </c>
      <c r="J31" s="25" t="n">
        <v>42675</v>
      </c>
      <c r="K31" s="30" t="s">
        <v>71</v>
      </c>
      <c r="L31" s="30" t="n">
        <v>36636150</v>
      </c>
      <c r="M31" s="30" t="n">
        <v>20366361503</v>
      </c>
      <c r="N31" s="39" t="s">
        <v>299</v>
      </c>
      <c r="O31" s="30" t="s">
        <v>300</v>
      </c>
      <c r="P31" s="30" t="s">
        <v>301</v>
      </c>
      <c r="Q31" s="30" t="s">
        <v>302</v>
      </c>
      <c r="R31" s="61" t="s">
        <v>303</v>
      </c>
      <c r="S31" s="71" t="n">
        <v>1429</v>
      </c>
      <c r="T31" s="72" t="n">
        <v>33575</v>
      </c>
      <c r="U31" s="30" t="s">
        <v>304</v>
      </c>
      <c r="V31" s="30" t="s">
        <v>305</v>
      </c>
      <c r="W31" s="61"/>
      <c r="X31" s="12" t="s">
        <v>38</v>
      </c>
      <c r="Y31" s="8"/>
      <c r="Z31" s="8"/>
    </row>
    <row r="32" customFormat="false" ht="13.5" hidden="false" customHeight="true" outlineLevel="0" collapsed="false">
      <c r="A32" s="73" t="s">
        <v>89</v>
      </c>
      <c r="B32" s="74" t="s">
        <v>306</v>
      </c>
      <c r="C32" s="75" t="s">
        <v>307</v>
      </c>
      <c r="D32" s="76" t="s">
        <v>25</v>
      </c>
      <c r="E32" s="77" t="s">
        <v>308</v>
      </c>
      <c r="F32" s="23" t="s">
        <v>27</v>
      </c>
      <c r="G32" s="24" t="s">
        <v>155</v>
      </c>
      <c r="H32" s="19"/>
      <c r="I32" s="67" t="s">
        <v>309</v>
      </c>
      <c r="J32" s="29" t="n">
        <v>42309</v>
      </c>
      <c r="K32" s="26" t="s">
        <v>71</v>
      </c>
      <c r="L32" s="26" t="n">
        <v>29764137</v>
      </c>
      <c r="M32" s="26" t="n">
        <v>27297641374</v>
      </c>
      <c r="N32" s="39" t="s">
        <v>310</v>
      </c>
      <c r="O32" s="26" t="s">
        <v>311</v>
      </c>
      <c r="P32" s="26" t="s">
        <v>312</v>
      </c>
      <c r="Q32" s="26" t="s">
        <v>313</v>
      </c>
      <c r="R32" s="21" t="s">
        <v>314</v>
      </c>
      <c r="S32" s="69" t="n">
        <v>1900</v>
      </c>
      <c r="T32" s="28" t="n">
        <v>30229</v>
      </c>
      <c r="U32" s="26" t="s">
        <v>315</v>
      </c>
      <c r="V32" s="26"/>
      <c r="W32" s="21"/>
      <c r="X32" s="12" t="s">
        <v>99</v>
      </c>
      <c r="Y32" s="8"/>
      <c r="Z32" s="8"/>
    </row>
    <row r="33" customFormat="false" ht="13.5" hidden="false" customHeight="true" outlineLevel="0" collapsed="false">
      <c r="A33" s="19" t="n">
        <v>18</v>
      </c>
      <c r="B33" s="20" t="s">
        <v>23</v>
      </c>
      <c r="C33" s="21" t="s">
        <v>24</v>
      </c>
      <c r="D33" s="70" t="s">
        <v>316</v>
      </c>
      <c r="E33" s="23" t="s">
        <v>317</v>
      </c>
      <c r="F33" s="23" t="s">
        <v>27</v>
      </c>
      <c r="G33" s="24" t="s">
        <v>183</v>
      </c>
      <c r="H33" s="19"/>
      <c r="I33" s="67" t="s">
        <v>318</v>
      </c>
      <c r="J33" s="29" t="n">
        <v>43040</v>
      </c>
      <c r="K33" s="26" t="s">
        <v>71</v>
      </c>
      <c r="L33" s="26" t="n">
        <v>28081671</v>
      </c>
      <c r="M33" s="26" t="n">
        <v>20280816710</v>
      </c>
      <c r="N33" s="42" t="s">
        <v>319</v>
      </c>
      <c r="O33" s="8" t="s">
        <v>320</v>
      </c>
      <c r="P33" s="8" t="s">
        <v>320</v>
      </c>
      <c r="Q33" s="26" t="s">
        <v>321</v>
      </c>
      <c r="R33" s="21" t="s">
        <v>322</v>
      </c>
      <c r="S33" s="69" t="n">
        <v>7103</v>
      </c>
      <c r="T33" s="28" t="n">
        <v>29289</v>
      </c>
      <c r="U33" s="26" t="s">
        <v>323</v>
      </c>
      <c r="V33" s="26"/>
      <c r="W33" s="21"/>
      <c r="X33" s="12" t="s">
        <v>38</v>
      </c>
      <c r="Y33" s="8"/>
      <c r="Z33" s="8"/>
    </row>
    <row r="34" customFormat="false" ht="15" hidden="false" customHeight="true" outlineLevel="0" collapsed="false">
      <c r="A34" s="73" t="s">
        <v>89</v>
      </c>
      <c r="B34" s="74" t="s">
        <v>306</v>
      </c>
      <c r="C34" s="75" t="s">
        <v>307</v>
      </c>
      <c r="D34" s="76" t="s">
        <v>25</v>
      </c>
      <c r="E34" s="77" t="s">
        <v>324</v>
      </c>
      <c r="F34" s="23" t="s">
        <v>27</v>
      </c>
      <c r="G34" s="24" t="s">
        <v>155</v>
      </c>
      <c r="H34" s="19"/>
      <c r="I34" s="24" t="s">
        <v>325</v>
      </c>
      <c r="J34" s="29" t="n">
        <v>34267</v>
      </c>
      <c r="K34" s="26" t="s">
        <v>136</v>
      </c>
      <c r="L34" s="26" t="n">
        <v>21955211</v>
      </c>
      <c r="M34" s="26" t="n">
        <v>23219552114</v>
      </c>
      <c r="N34" s="26" t="s">
        <v>326</v>
      </c>
      <c r="O34" s="26" t="s">
        <v>327</v>
      </c>
      <c r="P34" s="26" t="s">
        <v>328</v>
      </c>
      <c r="Q34" s="26" t="s">
        <v>329</v>
      </c>
      <c r="R34" s="21" t="s">
        <v>97</v>
      </c>
      <c r="S34" s="78" t="n">
        <v>1900</v>
      </c>
      <c r="T34" s="28" t="n">
        <v>25957</v>
      </c>
      <c r="U34" s="26" t="s">
        <v>330</v>
      </c>
      <c r="V34" s="26"/>
      <c r="W34" s="21"/>
      <c r="X34" s="12" t="s">
        <v>99</v>
      </c>
      <c r="Y34" s="8"/>
      <c r="Z34" s="8"/>
    </row>
    <row r="35" customFormat="false" ht="13.5" hidden="false" customHeight="true" outlineLevel="0" collapsed="false">
      <c r="A35" s="19" t="n">
        <v>2</v>
      </c>
      <c r="B35" s="20" t="s">
        <v>23</v>
      </c>
      <c r="C35" s="21" t="s">
        <v>331</v>
      </c>
      <c r="D35" s="22" t="s">
        <v>25</v>
      </c>
      <c r="E35" s="33" t="s">
        <v>332</v>
      </c>
      <c r="F35" s="23" t="s">
        <v>27</v>
      </c>
      <c r="G35" s="65" t="s">
        <v>252</v>
      </c>
      <c r="H35" s="19"/>
      <c r="I35" s="21" t="s">
        <v>333</v>
      </c>
      <c r="J35" s="29" t="n">
        <v>40909</v>
      </c>
      <c r="K35" s="26" t="s">
        <v>30</v>
      </c>
      <c r="L35" s="26" t="n">
        <v>31026552</v>
      </c>
      <c r="M35" s="26" t="n">
        <v>20310265528</v>
      </c>
      <c r="N35" s="27" t="s">
        <v>334</v>
      </c>
      <c r="O35" s="26" t="s">
        <v>335</v>
      </c>
      <c r="P35" s="26" t="s">
        <v>336</v>
      </c>
      <c r="Q35" s="26" t="s">
        <v>337</v>
      </c>
      <c r="R35" s="21" t="s">
        <v>338</v>
      </c>
      <c r="S35" s="79" t="n">
        <v>1824</v>
      </c>
      <c r="T35" s="28" t="n">
        <v>30849</v>
      </c>
      <c r="U35" s="26" t="s">
        <v>339</v>
      </c>
      <c r="V35" s="26"/>
      <c r="W35" s="21"/>
      <c r="X35" s="12" t="s">
        <v>38</v>
      </c>
      <c r="Y35" s="8"/>
      <c r="Z35" s="8"/>
    </row>
    <row r="36" customFormat="false" ht="13.5" hidden="false" customHeight="true" outlineLevel="0" collapsed="false">
      <c r="A36" s="59" t="n">
        <v>25</v>
      </c>
      <c r="B36" s="80" t="s">
        <v>23</v>
      </c>
      <c r="C36" s="61" t="s">
        <v>331</v>
      </c>
      <c r="D36" s="22" t="s">
        <v>25</v>
      </c>
      <c r="E36" s="33" t="s">
        <v>340</v>
      </c>
      <c r="F36" s="23" t="s">
        <v>27</v>
      </c>
      <c r="G36" s="24" t="s">
        <v>40</v>
      </c>
      <c r="H36" s="19"/>
      <c r="I36" s="27" t="s">
        <v>341</v>
      </c>
      <c r="J36" s="28" t="n">
        <v>42186</v>
      </c>
      <c r="K36" s="26" t="s">
        <v>30</v>
      </c>
      <c r="L36" s="26" t="n">
        <v>26262454</v>
      </c>
      <c r="M36" s="26" t="n">
        <v>23262624544</v>
      </c>
      <c r="N36" s="81" t="s">
        <v>342</v>
      </c>
      <c r="O36" s="26" t="s">
        <v>343</v>
      </c>
      <c r="P36" s="81" t="s">
        <v>344</v>
      </c>
      <c r="Q36" s="26" t="s">
        <v>345</v>
      </c>
      <c r="R36" s="21" t="s">
        <v>346</v>
      </c>
      <c r="S36" s="26" t="n">
        <v>7400</v>
      </c>
      <c r="T36" s="28" t="n">
        <v>28419</v>
      </c>
      <c r="U36" s="26" t="s">
        <v>347</v>
      </c>
      <c r="V36" s="26"/>
      <c r="W36" s="21"/>
      <c r="X36" s="12" t="s">
        <v>38</v>
      </c>
      <c r="Y36" s="8"/>
      <c r="Z36" s="8"/>
    </row>
    <row r="37" customFormat="false" ht="13.5" hidden="false" customHeight="true" outlineLevel="0" collapsed="false">
      <c r="A37" s="45" t="n">
        <v>23</v>
      </c>
      <c r="B37" s="46" t="s">
        <v>23</v>
      </c>
      <c r="C37" s="47" t="s">
        <v>24</v>
      </c>
      <c r="D37" s="48" t="s">
        <v>25</v>
      </c>
      <c r="E37" s="82" t="s">
        <v>348</v>
      </c>
      <c r="F37" s="49"/>
      <c r="G37" s="50" t="s">
        <v>349</v>
      </c>
      <c r="H37" s="83" t="n">
        <v>42917</v>
      </c>
      <c r="I37" s="47" t="s">
        <v>350</v>
      </c>
      <c r="J37" s="52" t="n">
        <v>42856</v>
      </c>
      <c r="K37" s="53" t="s">
        <v>71</v>
      </c>
      <c r="L37" s="53" t="n">
        <v>21530185</v>
      </c>
      <c r="M37" s="53" t="n">
        <v>20215301851</v>
      </c>
      <c r="N37" s="84" t="s">
        <v>351</v>
      </c>
      <c r="O37" s="53" t="s">
        <v>352</v>
      </c>
      <c r="P37" s="85" t="s">
        <v>353</v>
      </c>
      <c r="Q37" s="53" t="s">
        <v>354</v>
      </c>
      <c r="R37" s="47" t="s">
        <v>355</v>
      </c>
      <c r="S37" s="86" t="n">
        <v>7406</v>
      </c>
      <c r="T37" s="87" t="n">
        <v>25957</v>
      </c>
      <c r="U37" s="88" t="s">
        <v>356</v>
      </c>
      <c r="V37" s="53"/>
      <c r="W37" s="47"/>
      <c r="X37" s="89" t="s">
        <v>38</v>
      </c>
      <c r="Y37" s="90"/>
      <c r="Z37" s="90"/>
    </row>
    <row r="38" customFormat="false" ht="13.5" hidden="false" customHeight="true" outlineLevel="0" collapsed="false">
      <c r="A38" s="45" t="n">
        <v>5</v>
      </c>
      <c r="B38" s="46" t="s">
        <v>23</v>
      </c>
      <c r="C38" s="47" t="s">
        <v>331</v>
      </c>
      <c r="D38" s="48" t="s">
        <v>25</v>
      </c>
      <c r="E38" s="49" t="s">
        <v>357</v>
      </c>
      <c r="F38" s="49"/>
      <c r="G38" s="50" t="s">
        <v>164</v>
      </c>
      <c r="H38" s="83" t="n">
        <v>42826</v>
      </c>
      <c r="I38" s="47" t="s">
        <v>358</v>
      </c>
      <c r="J38" s="52" t="n">
        <v>41122</v>
      </c>
      <c r="K38" s="53" t="s">
        <v>30</v>
      </c>
      <c r="L38" s="53" t="n">
        <v>28783403</v>
      </c>
      <c r="M38" s="53" t="n">
        <v>23287834039</v>
      </c>
      <c r="N38" s="54" t="s">
        <v>359</v>
      </c>
      <c r="O38" s="53" t="s">
        <v>360</v>
      </c>
      <c r="P38" s="91" t="s">
        <v>361</v>
      </c>
      <c r="Q38" s="53" t="s">
        <v>362</v>
      </c>
      <c r="R38" s="47" t="s">
        <v>363</v>
      </c>
      <c r="S38" s="86" t="n">
        <v>1836</v>
      </c>
      <c r="T38" s="56" t="n">
        <v>29749</v>
      </c>
      <c r="U38" s="53" t="s">
        <v>364</v>
      </c>
      <c r="V38" s="53" t="s">
        <v>365</v>
      </c>
      <c r="W38" s="47"/>
      <c r="X38" s="49" t="s">
        <v>38</v>
      </c>
      <c r="Y38" s="8"/>
      <c r="Z38" s="8"/>
    </row>
    <row r="39" customFormat="false" ht="13.5" hidden="false" customHeight="true" outlineLevel="0" collapsed="false">
      <c r="A39" s="19" t="n">
        <v>7</v>
      </c>
      <c r="B39" s="20" t="s">
        <v>23</v>
      </c>
      <c r="C39" s="21" t="s">
        <v>331</v>
      </c>
      <c r="D39" s="22" t="s">
        <v>67</v>
      </c>
      <c r="E39" s="92" t="s">
        <v>366</v>
      </c>
      <c r="F39" s="23" t="s">
        <v>27</v>
      </c>
      <c r="G39" s="65" t="s">
        <v>297</v>
      </c>
      <c r="H39" s="19"/>
      <c r="I39" s="21" t="s">
        <v>367</v>
      </c>
      <c r="J39" s="29" t="n">
        <v>42675</v>
      </c>
      <c r="K39" s="26" t="s">
        <v>368</v>
      </c>
      <c r="L39" s="26" t="n">
        <v>33877172</v>
      </c>
      <c r="M39" s="26" t="n">
        <v>27338771725</v>
      </c>
      <c r="N39" s="27" t="s">
        <v>369</v>
      </c>
      <c r="O39" s="26" t="s">
        <v>370</v>
      </c>
      <c r="P39" s="26" t="s">
        <v>371</v>
      </c>
      <c r="Q39" s="26" t="s">
        <v>372</v>
      </c>
      <c r="R39" s="21" t="s">
        <v>373</v>
      </c>
      <c r="S39" s="40" t="n">
        <v>1603</v>
      </c>
      <c r="T39" s="72" t="n">
        <v>32364</v>
      </c>
      <c r="U39" s="26" t="s">
        <v>374</v>
      </c>
      <c r="V39" s="26" t="s">
        <v>375</v>
      </c>
      <c r="W39" s="21"/>
      <c r="X39" s="12" t="s">
        <v>38</v>
      </c>
      <c r="Y39" s="8"/>
      <c r="Z39" s="8"/>
    </row>
    <row r="40" customFormat="false" ht="13.5" hidden="false" customHeight="true" outlineLevel="0" collapsed="false">
      <c r="A40" s="19" t="n">
        <v>17</v>
      </c>
      <c r="B40" s="20" t="s">
        <v>23</v>
      </c>
      <c r="C40" s="21" t="s">
        <v>331</v>
      </c>
      <c r="D40" s="22" t="s">
        <v>25</v>
      </c>
      <c r="E40" s="23" t="s">
        <v>376</v>
      </c>
      <c r="F40" s="23" t="s">
        <v>27</v>
      </c>
      <c r="G40" s="24" t="s">
        <v>377</v>
      </c>
      <c r="H40" s="19"/>
      <c r="I40" s="21" t="s">
        <v>378</v>
      </c>
      <c r="J40" s="29" t="n">
        <v>41091</v>
      </c>
      <c r="K40" s="26" t="s">
        <v>30</v>
      </c>
      <c r="L40" s="26" t="n">
        <v>29827124</v>
      </c>
      <c r="M40" s="26" t="n">
        <v>23298271249</v>
      </c>
      <c r="N40" s="27" t="s">
        <v>379</v>
      </c>
      <c r="O40" s="26" t="s">
        <v>380</v>
      </c>
      <c r="P40" s="26" t="s">
        <v>381</v>
      </c>
      <c r="Q40" s="26" t="s">
        <v>382</v>
      </c>
      <c r="R40" s="21" t="s">
        <v>383</v>
      </c>
      <c r="S40" s="41" t="n">
        <v>7130</v>
      </c>
      <c r="T40" s="28" t="n">
        <v>30285</v>
      </c>
      <c r="U40" s="26" t="s">
        <v>384</v>
      </c>
      <c r="V40" s="26" t="s">
        <v>385</v>
      </c>
      <c r="W40" s="21"/>
      <c r="X40" s="12" t="s">
        <v>38</v>
      </c>
      <c r="Y40" s="8"/>
      <c r="Z40" s="8"/>
    </row>
    <row r="41" customFormat="false" ht="13.5" hidden="false" customHeight="true" outlineLevel="0" collapsed="false">
      <c r="A41" s="19" t="n">
        <v>19</v>
      </c>
      <c r="B41" s="20" t="s">
        <v>23</v>
      </c>
      <c r="C41" s="21" t="s">
        <v>24</v>
      </c>
      <c r="D41" s="22" t="s">
        <v>25</v>
      </c>
      <c r="E41" s="23" t="s">
        <v>386</v>
      </c>
      <c r="F41" s="23" t="s">
        <v>27</v>
      </c>
      <c r="G41" s="8"/>
      <c r="H41" s="19"/>
      <c r="I41" s="21" t="s">
        <v>387</v>
      </c>
      <c r="J41" s="29" t="n">
        <v>40756</v>
      </c>
      <c r="K41" s="26" t="s">
        <v>30</v>
      </c>
      <c r="L41" s="26" t="n">
        <v>26250277</v>
      </c>
      <c r="M41" s="26" t="n">
        <v>20262502776</v>
      </c>
      <c r="N41" s="27" t="s">
        <v>388</v>
      </c>
      <c r="O41" s="26" t="s">
        <v>389</v>
      </c>
      <c r="P41" s="26" t="s">
        <v>390</v>
      </c>
      <c r="Q41" s="26" t="s">
        <v>391</v>
      </c>
      <c r="R41" s="21" t="s">
        <v>205</v>
      </c>
      <c r="S41" s="93" t="n">
        <v>7600</v>
      </c>
      <c r="T41" s="28" t="n">
        <v>28357</v>
      </c>
      <c r="U41" s="26" t="s">
        <v>392</v>
      </c>
      <c r="V41" s="26" t="s">
        <v>393</v>
      </c>
      <c r="W41" s="21"/>
      <c r="X41" s="12" t="s">
        <v>38</v>
      </c>
      <c r="Y41" s="8"/>
      <c r="Z41" s="8"/>
    </row>
    <row r="42" customFormat="false" ht="13.5" hidden="false" customHeight="true" outlineLevel="0" collapsed="false">
      <c r="A42" s="19" t="n">
        <v>7</v>
      </c>
      <c r="B42" s="20" t="s">
        <v>23</v>
      </c>
      <c r="C42" s="21" t="s">
        <v>24</v>
      </c>
      <c r="D42" s="70" t="s">
        <v>25</v>
      </c>
      <c r="E42" s="33" t="s">
        <v>394</v>
      </c>
      <c r="F42" s="12" t="s">
        <v>27</v>
      </c>
      <c r="G42" s="13" t="s">
        <v>217</v>
      </c>
      <c r="H42" s="94"/>
      <c r="I42" s="21" t="s">
        <v>395</v>
      </c>
      <c r="J42" s="29" t="n">
        <v>42767</v>
      </c>
      <c r="K42" s="26" t="s">
        <v>71</v>
      </c>
      <c r="L42" s="26" t="n">
        <v>32069228</v>
      </c>
      <c r="M42" s="26" t="n">
        <v>20320692289</v>
      </c>
      <c r="N42" s="27" t="s">
        <v>396</v>
      </c>
      <c r="O42" s="26" t="s">
        <v>397</v>
      </c>
      <c r="P42" s="17" t="s">
        <v>398</v>
      </c>
      <c r="Q42" s="26" t="s">
        <v>399</v>
      </c>
      <c r="R42" s="21" t="s">
        <v>400</v>
      </c>
      <c r="S42" s="78" t="n">
        <v>1636</v>
      </c>
      <c r="T42" s="28" t="n">
        <v>31391</v>
      </c>
      <c r="U42" s="26" t="s">
        <v>401</v>
      </c>
      <c r="V42" s="26"/>
      <c r="W42" s="21"/>
      <c r="X42" s="12" t="s">
        <v>38</v>
      </c>
      <c r="Y42" s="8"/>
      <c r="Z42" s="8"/>
    </row>
    <row r="43" customFormat="false" ht="13.5" hidden="false" customHeight="true" outlineLevel="0" collapsed="false">
      <c r="A43" s="19" t="n">
        <v>4</v>
      </c>
      <c r="B43" s="20" t="s">
        <v>23</v>
      </c>
      <c r="C43" s="21" t="s">
        <v>24</v>
      </c>
      <c r="D43" s="31" t="s">
        <v>402</v>
      </c>
      <c r="E43" s="35" t="s">
        <v>403</v>
      </c>
      <c r="F43" s="23" t="s">
        <v>27</v>
      </c>
      <c r="G43" s="24" t="s">
        <v>28</v>
      </c>
      <c r="H43" s="19"/>
      <c r="I43" s="38" t="s">
        <v>404</v>
      </c>
      <c r="J43" s="29" t="n">
        <v>41791</v>
      </c>
      <c r="K43" s="26" t="s">
        <v>71</v>
      </c>
      <c r="L43" s="26" t="n">
        <v>33698533</v>
      </c>
      <c r="M43" s="26" t="n">
        <v>20336985332</v>
      </c>
      <c r="N43" s="27" t="s">
        <v>405</v>
      </c>
      <c r="O43" s="26" t="s">
        <v>406</v>
      </c>
      <c r="P43" s="26" t="s">
        <v>407</v>
      </c>
      <c r="Q43" s="26" t="s">
        <v>408</v>
      </c>
      <c r="R43" s="21" t="s">
        <v>409</v>
      </c>
      <c r="S43" s="37" t="n">
        <v>1888</v>
      </c>
      <c r="T43" s="28" t="n">
        <v>32215</v>
      </c>
      <c r="U43" s="26" t="s">
        <v>410</v>
      </c>
      <c r="V43" s="26" t="s">
        <v>411</v>
      </c>
      <c r="W43" s="21"/>
      <c r="X43" s="12" t="s">
        <v>38</v>
      </c>
      <c r="Y43" s="8"/>
      <c r="Z43" s="8"/>
    </row>
    <row r="44" customFormat="false" ht="13.5" hidden="false" customHeight="true" outlineLevel="0" collapsed="false">
      <c r="A44" s="45" t="n">
        <v>15</v>
      </c>
      <c r="B44" s="46" t="s">
        <v>23</v>
      </c>
      <c r="C44" s="47" t="s">
        <v>24</v>
      </c>
      <c r="D44" s="48" t="s">
        <v>25</v>
      </c>
      <c r="E44" s="49" t="s">
        <v>412</v>
      </c>
      <c r="F44" s="49"/>
      <c r="G44" s="50" t="s">
        <v>413</v>
      </c>
      <c r="H44" s="83" t="n">
        <v>42767</v>
      </c>
      <c r="I44" s="47" t="s">
        <v>414</v>
      </c>
      <c r="J44" s="52" t="n">
        <v>42522</v>
      </c>
      <c r="K44" s="53" t="s">
        <v>415</v>
      </c>
      <c r="L44" s="53" t="n">
        <v>28289885</v>
      </c>
      <c r="M44" s="53" t="n">
        <v>20282898854</v>
      </c>
      <c r="N44" s="95" t="s">
        <v>416</v>
      </c>
      <c r="O44" s="53" t="s">
        <v>417</v>
      </c>
      <c r="P44" s="53" t="s">
        <v>418</v>
      </c>
      <c r="Q44" s="53" t="s">
        <v>419</v>
      </c>
      <c r="R44" s="47" t="s">
        <v>420</v>
      </c>
      <c r="S44" s="53" t="n">
        <v>6450</v>
      </c>
      <c r="T44" s="56" t="n">
        <v>29619</v>
      </c>
      <c r="U44" s="53" t="s">
        <v>421</v>
      </c>
      <c r="V44" s="53" t="s">
        <v>422</v>
      </c>
      <c r="W44" s="47"/>
      <c r="X44" s="49" t="s">
        <v>38</v>
      </c>
      <c r="Y44" s="8"/>
      <c r="Z44" s="8"/>
    </row>
    <row r="45" customFormat="false" ht="15" hidden="false" customHeight="true" outlineLevel="0" collapsed="false">
      <c r="A45" s="19" t="s">
        <v>89</v>
      </c>
      <c r="B45" s="20" t="s">
        <v>23</v>
      </c>
      <c r="C45" s="21" t="s">
        <v>24</v>
      </c>
      <c r="D45" s="22" t="s">
        <v>67</v>
      </c>
      <c r="E45" s="23" t="s">
        <v>423</v>
      </c>
      <c r="F45" s="23" t="s">
        <v>27</v>
      </c>
      <c r="G45" s="24" t="s">
        <v>91</v>
      </c>
      <c r="H45" s="19"/>
      <c r="I45" s="21" t="s">
        <v>424</v>
      </c>
      <c r="J45" s="29" t="n">
        <v>42156</v>
      </c>
      <c r="K45" s="26" t="s">
        <v>425</v>
      </c>
      <c r="L45" s="26" t="n">
        <v>33014034</v>
      </c>
      <c r="M45" s="26" t="n">
        <v>20330140349</v>
      </c>
      <c r="N45" s="39" t="s">
        <v>426</v>
      </c>
      <c r="O45" s="26" t="s">
        <v>427</v>
      </c>
      <c r="P45" s="26" t="s">
        <v>428</v>
      </c>
      <c r="Q45" s="26" t="s">
        <v>429</v>
      </c>
      <c r="R45" s="21" t="s">
        <v>97</v>
      </c>
      <c r="S45" s="78" t="n">
        <v>1900</v>
      </c>
      <c r="T45" s="28" t="n">
        <v>31880</v>
      </c>
      <c r="U45" s="26" t="s">
        <v>430</v>
      </c>
      <c r="V45" s="26"/>
      <c r="W45" s="21"/>
      <c r="X45" s="12" t="s">
        <v>99</v>
      </c>
      <c r="Y45" s="8"/>
      <c r="Z45" s="8"/>
    </row>
    <row r="46" customFormat="false" ht="13.5" hidden="false" customHeight="true" outlineLevel="0" collapsed="false">
      <c r="A46" s="19" t="n">
        <v>16</v>
      </c>
      <c r="B46" s="20" t="s">
        <v>23</v>
      </c>
      <c r="C46" s="21" t="s">
        <v>24</v>
      </c>
      <c r="D46" s="22" t="s">
        <v>25</v>
      </c>
      <c r="E46" s="23" t="s">
        <v>431</v>
      </c>
      <c r="F46" s="23" t="s">
        <v>27</v>
      </c>
      <c r="G46" s="24" t="s">
        <v>432</v>
      </c>
      <c r="H46" s="19"/>
      <c r="I46" s="38" t="s">
        <v>433</v>
      </c>
      <c r="J46" s="29" t="n">
        <v>41518</v>
      </c>
      <c r="K46" s="26" t="s">
        <v>30</v>
      </c>
      <c r="L46" s="26" t="n">
        <v>25639698</v>
      </c>
      <c r="M46" s="26" t="n">
        <v>20256396980</v>
      </c>
      <c r="N46" s="39" t="s">
        <v>434</v>
      </c>
      <c r="O46" s="26" t="s">
        <v>435</v>
      </c>
      <c r="P46" s="26" t="s">
        <v>436</v>
      </c>
      <c r="Q46" s="26" t="s">
        <v>437</v>
      </c>
      <c r="R46" s="21" t="s">
        <v>438</v>
      </c>
      <c r="S46" s="79" t="n">
        <v>6409</v>
      </c>
      <c r="T46" s="28" t="n">
        <v>28312</v>
      </c>
      <c r="U46" s="26" t="s">
        <v>439</v>
      </c>
      <c r="V46" s="26"/>
      <c r="W46" s="21"/>
      <c r="X46" s="12" t="s">
        <v>38</v>
      </c>
      <c r="Y46" s="8"/>
      <c r="Z46" s="8"/>
    </row>
    <row r="47" customFormat="false" ht="13.5" hidden="false" customHeight="true" outlineLevel="0" collapsed="false">
      <c r="A47" s="96" t="n">
        <v>10</v>
      </c>
      <c r="B47" s="97" t="s">
        <v>23</v>
      </c>
      <c r="C47" s="98" t="s">
        <v>24</v>
      </c>
      <c r="D47" s="99" t="s">
        <v>25</v>
      </c>
      <c r="E47" s="100" t="s">
        <v>440</v>
      </c>
      <c r="F47" s="101" t="s">
        <v>27</v>
      </c>
      <c r="G47" s="102" t="s">
        <v>69</v>
      </c>
      <c r="H47" s="103"/>
      <c r="I47" s="104" t="s">
        <v>117</v>
      </c>
      <c r="J47" s="105" t="n">
        <v>42583</v>
      </c>
      <c r="K47" s="106" t="s">
        <v>30</v>
      </c>
      <c r="L47" s="107" t="n">
        <v>34149917</v>
      </c>
      <c r="M47" s="107" t="n">
        <v>20341499179</v>
      </c>
      <c r="N47" s="107" t="s">
        <v>441</v>
      </c>
      <c r="O47" s="107" t="s">
        <v>442</v>
      </c>
      <c r="P47" s="107" t="s">
        <v>443</v>
      </c>
      <c r="Q47" s="107" t="s">
        <v>444</v>
      </c>
      <c r="R47" s="108" t="s">
        <v>445</v>
      </c>
      <c r="S47" s="109" t="n">
        <v>1748</v>
      </c>
      <c r="T47" s="110" t="n">
        <v>32419</v>
      </c>
      <c r="U47" s="107" t="s">
        <v>446</v>
      </c>
      <c r="V47" s="107" t="s">
        <v>447</v>
      </c>
      <c r="W47" s="108"/>
      <c r="X47" s="12" t="s">
        <v>38</v>
      </c>
      <c r="Y47" s="8"/>
      <c r="Z47" s="8"/>
    </row>
    <row r="48" customFormat="false" ht="13.5" hidden="false" customHeight="true" outlineLevel="0" collapsed="false">
      <c r="A48" s="111" t="n">
        <v>8</v>
      </c>
      <c r="B48" s="112" t="s">
        <v>23</v>
      </c>
      <c r="C48" s="113" t="s">
        <v>24</v>
      </c>
      <c r="D48" s="114" t="s">
        <v>25</v>
      </c>
      <c r="E48" s="115" t="s">
        <v>448</v>
      </c>
      <c r="F48" s="116"/>
      <c r="G48" s="113" t="s">
        <v>449</v>
      </c>
      <c r="H48" s="113"/>
      <c r="I48" s="114" t="s">
        <v>450</v>
      </c>
      <c r="J48" s="117" t="n">
        <v>42887</v>
      </c>
      <c r="K48" s="118" t="s">
        <v>71</v>
      </c>
      <c r="L48" s="119" t="n">
        <v>33586916</v>
      </c>
      <c r="M48" s="119" t="n">
        <v>27335869163</v>
      </c>
      <c r="N48" s="113" t="s">
        <v>451</v>
      </c>
      <c r="O48" s="118" t="s">
        <v>452</v>
      </c>
      <c r="P48" s="118" t="s">
        <v>452</v>
      </c>
      <c r="Q48" s="118" t="s">
        <v>453</v>
      </c>
      <c r="R48" s="120" t="s">
        <v>454</v>
      </c>
      <c r="S48" s="119" t="n">
        <v>1761</v>
      </c>
      <c r="T48" s="117" t="n">
        <v>32150</v>
      </c>
      <c r="U48" s="118" t="s">
        <v>455</v>
      </c>
      <c r="V48" s="118"/>
      <c r="W48" s="118"/>
      <c r="X48" s="115" t="s">
        <v>38</v>
      </c>
      <c r="Y48" s="21"/>
      <c r="Z48" s="21"/>
    </row>
    <row r="49" customFormat="false" ht="13.5" hidden="false" customHeight="true" outlineLevel="0" collapsed="false">
      <c r="A49" s="121" t="s">
        <v>89</v>
      </c>
      <c r="B49" s="122" t="s">
        <v>23</v>
      </c>
      <c r="C49" s="38" t="s">
        <v>24</v>
      </c>
      <c r="D49" s="123" t="s">
        <v>25</v>
      </c>
      <c r="E49" s="124" t="s">
        <v>456</v>
      </c>
      <c r="F49" s="125" t="s">
        <v>27</v>
      </c>
      <c r="G49" s="126" t="s">
        <v>457</v>
      </c>
      <c r="H49" s="127"/>
      <c r="I49" s="63" t="s">
        <v>458</v>
      </c>
      <c r="J49" s="128" t="n">
        <v>42675</v>
      </c>
      <c r="K49" s="129"/>
      <c r="L49" s="129" t="n">
        <v>40511601</v>
      </c>
      <c r="M49" s="129" t="n">
        <v>23405116014</v>
      </c>
      <c r="N49" s="39" t="s">
        <v>459</v>
      </c>
      <c r="O49" s="129" t="s">
        <v>460</v>
      </c>
      <c r="P49" s="129" t="s">
        <v>461</v>
      </c>
      <c r="Q49" s="129" t="s">
        <v>462</v>
      </c>
      <c r="R49" s="63" t="s">
        <v>463</v>
      </c>
      <c r="S49" s="129" t="n">
        <v>1407</v>
      </c>
      <c r="T49" s="130" t="n">
        <v>35618</v>
      </c>
      <c r="U49" s="129" t="s">
        <v>464</v>
      </c>
      <c r="V49" s="129"/>
      <c r="W49" s="63"/>
      <c r="X49" s="12" t="s">
        <v>465</v>
      </c>
      <c r="Y49" s="8"/>
      <c r="Z49" s="8"/>
    </row>
    <row r="50" customFormat="false" ht="13.5" hidden="false" customHeight="true" outlineLevel="0" collapsed="false">
      <c r="A50" s="59" t="n">
        <v>8</v>
      </c>
      <c r="B50" s="20" t="s">
        <v>23</v>
      </c>
      <c r="C50" s="21" t="s">
        <v>24</v>
      </c>
      <c r="D50" s="61" t="s">
        <v>25</v>
      </c>
      <c r="E50" s="33" t="s">
        <v>466</v>
      </c>
      <c r="F50" s="23" t="s">
        <v>27</v>
      </c>
      <c r="G50" s="24" t="s">
        <v>467</v>
      </c>
      <c r="H50" s="131"/>
      <c r="I50" s="126" t="s">
        <v>468</v>
      </c>
      <c r="J50" s="29" t="n">
        <v>42767</v>
      </c>
      <c r="K50" s="30"/>
      <c r="L50" s="30" t="n">
        <v>35092625</v>
      </c>
      <c r="M50" s="30" t="n">
        <v>23350926259</v>
      </c>
      <c r="N50" s="39" t="s">
        <v>469</v>
      </c>
      <c r="O50" s="30" t="s">
        <v>470</v>
      </c>
      <c r="P50" s="17" t="s">
        <v>471</v>
      </c>
      <c r="Q50" s="30" t="s">
        <v>472</v>
      </c>
      <c r="R50" s="61" t="s">
        <v>473</v>
      </c>
      <c r="S50" s="30" t="n">
        <v>1716</v>
      </c>
      <c r="T50" s="72" t="n">
        <v>32902</v>
      </c>
      <c r="U50" s="30" t="s">
        <v>474</v>
      </c>
      <c r="V50" s="30"/>
      <c r="W50" s="61"/>
      <c r="X50" s="12" t="s">
        <v>38</v>
      </c>
      <c r="Y50" s="8"/>
      <c r="Z50" s="8"/>
    </row>
    <row r="51" customFormat="false" ht="15" hidden="false" customHeight="true" outlineLevel="0" collapsed="false">
      <c r="A51" s="59" t="s">
        <v>89</v>
      </c>
      <c r="B51" s="20" t="s">
        <v>23</v>
      </c>
      <c r="C51" s="21" t="s">
        <v>24</v>
      </c>
      <c r="D51" s="22" t="s">
        <v>25</v>
      </c>
      <c r="E51" s="33" t="s">
        <v>475</v>
      </c>
      <c r="F51" s="23" t="s">
        <v>27</v>
      </c>
      <c r="G51" s="24" t="s">
        <v>91</v>
      </c>
      <c r="H51" s="59"/>
      <c r="I51" s="63" t="s">
        <v>476</v>
      </c>
      <c r="J51" s="25" t="n">
        <v>42614</v>
      </c>
      <c r="K51" s="30"/>
      <c r="L51" s="30" t="n">
        <v>34170468</v>
      </c>
      <c r="M51" s="30" t="n">
        <v>20341704686</v>
      </c>
      <c r="N51" s="38" t="s">
        <v>477</v>
      </c>
      <c r="O51" s="30" t="s">
        <v>478</v>
      </c>
      <c r="P51" s="26" t="s">
        <v>479</v>
      </c>
      <c r="Q51" s="30" t="s">
        <v>480</v>
      </c>
      <c r="R51" s="61" t="s">
        <v>97</v>
      </c>
      <c r="S51" s="30" t="n">
        <v>1900</v>
      </c>
      <c r="T51" s="72" t="n">
        <v>32673</v>
      </c>
      <c r="U51" s="30" t="s">
        <v>481</v>
      </c>
      <c r="V51" s="30"/>
      <c r="W51" s="61"/>
      <c r="X51" s="12" t="s">
        <v>99</v>
      </c>
      <c r="Y51" s="8"/>
      <c r="Z51" s="8"/>
    </row>
    <row r="52" customFormat="false" ht="15" hidden="false" customHeight="true" outlineLevel="0" collapsed="false">
      <c r="A52" s="132" t="s">
        <v>89</v>
      </c>
      <c r="B52" s="133" t="s">
        <v>306</v>
      </c>
      <c r="C52" s="134" t="s">
        <v>482</v>
      </c>
      <c r="D52" s="134" t="s">
        <v>483</v>
      </c>
      <c r="E52" s="135" t="s">
        <v>484</v>
      </c>
      <c r="F52" s="101" t="s">
        <v>27</v>
      </c>
      <c r="G52" s="136"/>
      <c r="H52" s="101"/>
      <c r="I52" s="137" t="s">
        <v>325</v>
      </c>
      <c r="J52" s="138" t="n">
        <v>41061</v>
      </c>
      <c r="K52" s="98" t="s">
        <v>485</v>
      </c>
      <c r="L52" s="98" t="n">
        <v>29161466</v>
      </c>
      <c r="M52" s="98" t="n">
        <v>27291614669</v>
      </c>
      <c r="N52" s="137" t="s">
        <v>486</v>
      </c>
      <c r="O52" s="98" t="s">
        <v>487</v>
      </c>
      <c r="P52" s="98" t="s">
        <v>488</v>
      </c>
      <c r="Q52" s="98" t="s">
        <v>489</v>
      </c>
      <c r="R52" s="139" t="s">
        <v>97</v>
      </c>
      <c r="S52" s="98" t="n">
        <v>1900</v>
      </c>
      <c r="T52" s="138" t="n">
        <v>30117</v>
      </c>
      <c r="U52" s="98" t="s">
        <v>490</v>
      </c>
      <c r="V52" s="106"/>
      <c r="W52" s="98"/>
      <c r="X52" s="12" t="s">
        <v>99</v>
      </c>
      <c r="Y52" s="8"/>
      <c r="Z52" s="8"/>
    </row>
    <row r="53" customFormat="false" ht="15" hidden="false" customHeight="true" outlineLevel="0" collapsed="false">
      <c r="A53" s="111" t="n">
        <v>19</v>
      </c>
      <c r="B53" s="111" t="s">
        <v>78</v>
      </c>
      <c r="C53" s="113" t="s">
        <v>24</v>
      </c>
      <c r="D53" s="114" t="s">
        <v>67</v>
      </c>
      <c r="E53" s="115" t="s">
        <v>491</v>
      </c>
      <c r="F53" s="115"/>
      <c r="G53" s="113" t="s">
        <v>349</v>
      </c>
      <c r="H53" s="113"/>
      <c r="I53" s="114" t="s">
        <v>492</v>
      </c>
      <c r="J53" s="140" t="n">
        <v>42856</v>
      </c>
      <c r="K53" s="114" t="s">
        <v>136</v>
      </c>
      <c r="L53" s="141" t="n">
        <v>22522240</v>
      </c>
      <c r="M53" s="141" t="n">
        <v>22522240</v>
      </c>
      <c r="N53" s="142" t="s">
        <v>493</v>
      </c>
      <c r="O53" s="114" t="s">
        <v>494</v>
      </c>
      <c r="P53" s="114" t="s">
        <v>495</v>
      </c>
      <c r="Q53" s="114" t="s">
        <v>496</v>
      </c>
      <c r="R53" s="120" t="s">
        <v>497</v>
      </c>
      <c r="S53" s="143" t="n">
        <v>7600</v>
      </c>
      <c r="T53" s="140" t="n">
        <v>26297</v>
      </c>
      <c r="U53" s="114" t="s">
        <v>498</v>
      </c>
      <c r="V53" s="118" t="s">
        <v>499</v>
      </c>
      <c r="W53" s="118" t="s">
        <v>499</v>
      </c>
      <c r="X53" s="115" t="s">
        <v>88</v>
      </c>
      <c r="Y53" s="21"/>
      <c r="Z53" s="21"/>
    </row>
    <row r="54" customFormat="false" ht="15" hidden="false" customHeight="true" outlineLevel="0" collapsed="false">
      <c r="A54" s="144" t="n">
        <v>22</v>
      </c>
      <c r="B54" s="122" t="s">
        <v>23</v>
      </c>
      <c r="C54" s="38" t="s">
        <v>24</v>
      </c>
      <c r="D54" s="123" t="s">
        <v>25</v>
      </c>
      <c r="E54" s="125" t="s">
        <v>500</v>
      </c>
      <c r="F54" s="125" t="s">
        <v>27</v>
      </c>
      <c r="G54" s="67" t="s">
        <v>80</v>
      </c>
      <c r="H54" s="144"/>
      <c r="I54" s="38" t="s">
        <v>501</v>
      </c>
      <c r="J54" s="145" t="n">
        <v>41061</v>
      </c>
      <c r="K54" s="81" t="s">
        <v>30</v>
      </c>
      <c r="L54" s="81" t="n">
        <v>26172665</v>
      </c>
      <c r="M54" s="81" t="n">
        <v>27261726659</v>
      </c>
      <c r="N54" s="39" t="s">
        <v>502</v>
      </c>
      <c r="O54" s="81" t="s">
        <v>503</v>
      </c>
      <c r="P54" s="81" t="s">
        <v>504</v>
      </c>
      <c r="Q54" s="81" t="s">
        <v>505</v>
      </c>
      <c r="R54" s="38" t="s">
        <v>65</v>
      </c>
      <c r="S54" s="146" t="n">
        <v>8000</v>
      </c>
      <c r="T54" s="147" t="n">
        <v>28394</v>
      </c>
      <c r="U54" s="81" t="s">
        <v>506</v>
      </c>
      <c r="V54" s="81" t="s">
        <v>507</v>
      </c>
      <c r="W54" s="38"/>
      <c r="X54" s="12" t="s">
        <v>38</v>
      </c>
      <c r="Y54" s="8"/>
      <c r="Z54" s="8"/>
    </row>
    <row r="55" customFormat="false" ht="13.5" hidden="false" customHeight="true" outlineLevel="0" collapsed="false">
      <c r="A55" s="19" t="n">
        <v>7</v>
      </c>
      <c r="B55" s="20" t="s">
        <v>23</v>
      </c>
      <c r="C55" s="21" t="s">
        <v>24</v>
      </c>
      <c r="D55" s="70" t="s">
        <v>153</v>
      </c>
      <c r="E55" s="92" t="s">
        <v>508</v>
      </c>
      <c r="F55" s="23" t="s">
        <v>27</v>
      </c>
      <c r="G55" s="65" t="s">
        <v>297</v>
      </c>
      <c r="H55" s="94"/>
      <c r="I55" s="38" t="s">
        <v>509</v>
      </c>
      <c r="J55" s="29" t="n">
        <v>42675</v>
      </c>
      <c r="K55" s="26" t="s">
        <v>71</v>
      </c>
      <c r="L55" s="26" t="n">
        <v>31270069</v>
      </c>
      <c r="M55" s="26" t="n">
        <v>20312700698</v>
      </c>
      <c r="N55" s="81" t="s">
        <v>510</v>
      </c>
      <c r="O55" s="26" t="s">
        <v>511</v>
      </c>
      <c r="P55" s="26" t="s">
        <v>512</v>
      </c>
      <c r="Q55" s="26" t="s">
        <v>513</v>
      </c>
      <c r="R55" s="21" t="s">
        <v>514</v>
      </c>
      <c r="S55" s="44" t="n">
        <v>1428</v>
      </c>
      <c r="T55" s="28" t="n">
        <v>30977</v>
      </c>
      <c r="U55" s="26" t="s">
        <v>515</v>
      </c>
      <c r="V55" s="26" t="s">
        <v>516</v>
      </c>
      <c r="W55" s="21"/>
      <c r="X55" s="12" t="s">
        <v>38</v>
      </c>
      <c r="Y55" s="8"/>
      <c r="Z55" s="8"/>
    </row>
    <row r="56" customFormat="false" ht="13.5" hidden="false" customHeight="true" outlineLevel="0" collapsed="false">
      <c r="A56" s="19" t="s">
        <v>89</v>
      </c>
      <c r="B56" s="20" t="s">
        <v>78</v>
      </c>
      <c r="C56" s="21" t="s">
        <v>24</v>
      </c>
      <c r="D56" s="22" t="s">
        <v>67</v>
      </c>
      <c r="E56" s="23" t="s">
        <v>517</v>
      </c>
      <c r="F56" s="23" t="s">
        <v>27</v>
      </c>
      <c r="G56" s="24" t="s">
        <v>91</v>
      </c>
      <c r="H56" s="19"/>
      <c r="I56" s="38" t="s">
        <v>156</v>
      </c>
      <c r="J56" s="29" t="n">
        <v>40483</v>
      </c>
      <c r="K56" s="26" t="s">
        <v>30</v>
      </c>
      <c r="L56" s="26" t="n">
        <v>23942109</v>
      </c>
      <c r="M56" s="26" t="n">
        <v>20239421092</v>
      </c>
      <c r="N56" s="39" t="s">
        <v>518</v>
      </c>
      <c r="O56" s="26" t="s">
        <v>519</v>
      </c>
      <c r="P56" s="26" t="s">
        <v>520</v>
      </c>
      <c r="Q56" s="26" t="s">
        <v>521</v>
      </c>
      <c r="R56" s="21" t="s">
        <v>97</v>
      </c>
      <c r="S56" s="44" t="n">
        <v>1900</v>
      </c>
      <c r="T56" s="28" t="n">
        <v>27184</v>
      </c>
      <c r="U56" s="26" t="s">
        <v>522</v>
      </c>
      <c r="V56" s="26" t="s">
        <v>523</v>
      </c>
      <c r="W56" s="21"/>
      <c r="X56" s="12" t="s">
        <v>465</v>
      </c>
      <c r="Y56" s="8"/>
      <c r="Z56" s="8"/>
    </row>
    <row r="57" customFormat="false" ht="13.5" hidden="false" customHeight="true" outlineLevel="0" collapsed="false">
      <c r="A57" s="96" t="n">
        <v>8</v>
      </c>
      <c r="B57" s="97" t="s">
        <v>23</v>
      </c>
      <c r="C57" s="98" t="s">
        <v>24</v>
      </c>
      <c r="D57" s="108" t="s">
        <v>25</v>
      </c>
      <c r="E57" s="100" t="s">
        <v>524</v>
      </c>
      <c r="F57" s="101" t="s">
        <v>27</v>
      </c>
      <c r="G57" s="102" t="s">
        <v>155</v>
      </c>
      <c r="H57" s="103"/>
      <c r="I57" s="148" t="s">
        <v>525</v>
      </c>
      <c r="J57" s="110" t="n">
        <v>42675</v>
      </c>
      <c r="K57" s="107"/>
      <c r="L57" s="107" t="n">
        <v>29682069</v>
      </c>
      <c r="M57" s="107" t="n">
        <v>20296820696</v>
      </c>
      <c r="N57" s="107" t="s">
        <v>526</v>
      </c>
      <c r="O57" s="107" t="s">
        <v>527</v>
      </c>
      <c r="P57" s="107" t="s">
        <v>528</v>
      </c>
      <c r="Q57" s="107" t="s">
        <v>529</v>
      </c>
      <c r="R57" s="108" t="s">
        <v>161</v>
      </c>
      <c r="S57" s="107" t="n">
        <v>1722</v>
      </c>
      <c r="T57" s="110" t="n">
        <v>30235</v>
      </c>
      <c r="U57" s="107" t="s">
        <v>530</v>
      </c>
      <c r="V57" s="107" t="s">
        <v>531</v>
      </c>
      <c r="W57" s="108"/>
      <c r="X57" s="12" t="s">
        <v>38</v>
      </c>
      <c r="Y57" s="8"/>
      <c r="Z57" s="8"/>
    </row>
    <row r="58" customFormat="false" ht="13.5" hidden="false" customHeight="true" outlineLevel="0" collapsed="false">
      <c r="A58" s="149" t="n">
        <v>2</v>
      </c>
      <c r="B58" s="150" t="s">
        <v>23</v>
      </c>
      <c r="C58" s="113" t="s">
        <v>24</v>
      </c>
      <c r="D58" s="114" t="s">
        <v>67</v>
      </c>
      <c r="E58" s="116" t="s">
        <v>532</v>
      </c>
      <c r="F58" s="116"/>
      <c r="G58" s="113" t="s">
        <v>533</v>
      </c>
      <c r="H58" s="113"/>
      <c r="I58" s="113" t="s">
        <v>534</v>
      </c>
      <c r="J58" s="151" t="n">
        <v>42917</v>
      </c>
      <c r="K58" s="117"/>
      <c r="L58" s="152" t="n">
        <v>20329149</v>
      </c>
      <c r="M58" s="152" t="n">
        <v>23172940374</v>
      </c>
      <c r="N58" s="153" t="s">
        <v>535</v>
      </c>
      <c r="O58" s="154" t="s">
        <v>536</v>
      </c>
      <c r="P58" s="154" t="s">
        <v>537</v>
      </c>
      <c r="Q58" s="154" t="s">
        <v>538</v>
      </c>
      <c r="R58" s="120" t="s">
        <v>539</v>
      </c>
      <c r="S58" s="152" t="n">
        <v>1824</v>
      </c>
      <c r="T58" s="151" t="n">
        <v>23652</v>
      </c>
      <c r="U58" s="154" t="s">
        <v>540</v>
      </c>
      <c r="V58" s="154"/>
      <c r="W58" s="154"/>
      <c r="X58" s="116" t="s">
        <v>38</v>
      </c>
      <c r="Y58" s="8"/>
      <c r="Z58" s="8"/>
    </row>
    <row r="59" customFormat="false" ht="13.5" hidden="false" customHeight="true" outlineLevel="0" collapsed="false">
      <c r="A59" s="144" t="s">
        <v>89</v>
      </c>
      <c r="B59" s="122" t="s">
        <v>78</v>
      </c>
      <c r="C59" s="38" t="s">
        <v>24</v>
      </c>
      <c r="D59" s="123" t="s">
        <v>67</v>
      </c>
      <c r="E59" s="125" t="s">
        <v>541</v>
      </c>
      <c r="F59" s="125" t="s">
        <v>27</v>
      </c>
      <c r="G59" s="67" t="s">
        <v>91</v>
      </c>
      <c r="H59" s="144"/>
      <c r="I59" s="38" t="s">
        <v>341</v>
      </c>
      <c r="J59" s="145" t="n">
        <v>40179</v>
      </c>
      <c r="K59" s="81" t="s">
        <v>30</v>
      </c>
      <c r="L59" s="81" t="n">
        <v>17062676</v>
      </c>
      <c r="M59" s="81" t="n">
        <v>27170626767</v>
      </c>
      <c r="N59" s="39" t="s">
        <v>542</v>
      </c>
      <c r="O59" s="81" t="s">
        <v>543</v>
      </c>
      <c r="P59" s="81" t="s">
        <v>544</v>
      </c>
      <c r="Q59" s="81" t="s">
        <v>545</v>
      </c>
      <c r="R59" s="38" t="s">
        <v>546</v>
      </c>
      <c r="S59" s="81" t="n">
        <v>1834</v>
      </c>
      <c r="T59" s="147" t="n">
        <v>23592</v>
      </c>
      <c r="U59" s="81" t="s">
        <v>547</v>
      </c>
      <c r="V59" s="81" t="s">
        <v>548</v>
      </c>
      <c r="W59" s="38"/>
      <c r="X59" s="12" t="s">
        <v>465</v>
      </c>
      <c r="Y59" s="8"/>
      <c r="Z59" s="8"/>
    </row>
    <row r="60" customFormat="false" ht="13.5" hidden="false" customHeight="true" outlineLevel="0" collapsed="false">
      <c r="A60" s="59" t="n">
        <v>14</v>
      </c>
      <c r="B60" s="80" t="s">
        <v>23</v>
      </c>
      <c r="C60" s="21" t="s">
        <v>24</v>
      </c>
      <c r="D60" s="61" t="s">
        <v>67</v>
      </c>
      <c r="E60" s="23" t="s">
        <v>549</v>
      </c>
      <c r="F60" s="23" t="s">
        <v>27</v>
      </c>
      <c r="G60" s="24" t="s">
        <v>174</v>
      </c>
      <c r="H60" s="19"/>
      <c r="I60" s="24" t="s">
        <v>309</v>
      </c>
      <c r="J60" s="28" t="n">
        <v>42186</v>
      </c>
      <c r="K60" s="26" t="s">
        <v>71</v>
      </c>
      <c r="L60" s="26" t="n">
        <v>25817513</v>
      </c>
      <c r="M60" s="26" t="n">
        <v>20258175132</v>
      </c>
      <c r="N60" s="26" t="s">
        <v>550</v>
      </c>
      <c r="O60" s="15" t="s">
        <v>551</v>
      </c>
      <c r="P60" s="26" t="s">
        <v>552</v>
      </c>
      <c r="Q60" s="26" t="s">
        <v>553</v>
      </c>
      <c r="R60" s="21" t="s">
        <v>231</v>
      </c>
      <c r="S60" s="26" t="n">
        <v>6740</v>
      </c>
      <c r="T60" s="28" t="n">
        <v>28192</v>
      </c>
      <c r="U60" s="26" t="s">
        <v>554</v>
      </c>
      <c r="V60" s="26"/>
      <c r="W60" s="21"/>
      <c r="X60" s="12" t="s">
        <v>38</v>
      </c>
      <c r="Y60" s="8"/>
      <c r="Z60" s="8"/>
    </row>
    <row r="61" customFormat="false" ht="13.5" hidden="false" customHeight="true" outlineLevel="0" collapsed="false">
      <c r="A61" s="155" t="n">
        <v>1</v>
      </c>
      <c r="B61" s="20" t="s">
        <v>23</v>
      </c>
      <c r="C61" s="21" t="s">
        <v>24</v>
      </c>
      <c r="D61" s="22" t="s">
        <v>67</v>
      </c>
      <c r="E61" s="23" t="s">
        <v>555</v>
      </c>
      <c r="F61" s="12" t="s">
        <v>27</v>
      </c>
      <c r="G61" s="65" t="s">
        <v>457</v>
      </c>
      <c r="H61" s="19"/>
      <c r="I61" s="21" t="s">
        <v>209</v>
      </c>
      <c r="J61" s="29" t="n">
        <v>41061</v>
      </c>
      <c r="K61" s="26" t="s">
        <v>71</v>
      </c>
      <c r="L61" s="26" t="n">
        <v>36683107</v>
      </c>
      <c r="M61" s="26" t="n">
        <v>20366831070</v>
      </c>
      <c r="N61" s="27" t="s">
        <v>556</v>
      </c>
      <c r="O61" s="8" t="s">
        <v>557</v>
      </c>
      <c r="P61" s="26" t="s">
        <v>558</v>
      </c>
      <c r="Q61" s="26" t="s">
        <v>559</v>
      </c>
      <c r="R61" s="21" t="s">
        <v>97</v>
      </c>
      <c r="S61" s="34" t="n">
        <v>1900</v>
      </c>
      <c r="T61" s="28" t="n">
        <v>33583</v>
      </c>
      <c r="U61" s="26" t="s">
        <v>560</v>
      </c>
      <c r="V61" s="26" t="s">
        <v>561</v>
      </c>
      <c r="W61" s="21"/>
      <c r="X61" s="12" t="s">
        <v>38</v>
      </c>
      <c r="Y61" s="8"/>
      <c r="Z61" s="8"/>
    </row>
    <row r="62" customFormat="false" ht="13.5" hidden="false" customHeight="true" outlineLevel="0" collapsed="false">
      <c r="A62" s="156" t="n">
        <v>23</v>
      </c>
      <c r="B62" s="97" t="s">
        <v>23</v>
      </c>
      <c r="C62" s="98" t="s">
        <v>24</v>
      </c>
      <c r="D62" s="99" t="s">
        <v>25</v>
      </c>
      <c r="E62" s="101" t="s">
        <v>562</v>
      </c>
      <c r="F62" s="101" t="s">
        <v>27</v>
      </c>
      <c r="G62" s="102" t="s">
        <v>116</v>
      </c>
      <c r="H62" s="156"/>
      <c r="I62" s="98" t="s">
        <v>563</v>
      </c>
      <c r="J62" s="157" t="n">
        <v>42826</v>
      </c>
      <c r="K62" s="107"/>
      <c r="L62" s="106" t="n">
        <v>35334969</v>
      </c>
      <c r="M62" s="106" t="n">
        <v>20353349695</v>
      </c>
      <c r="N62" s="158" t="s">
        <v>564</v>
      </c>
      <c r="O62" s="106" t="s">
        <v>565</v>
      </c>
      <c r="P62" s="17" t="s">
        <v>566</v>
      </c>
      <c r="Q62" s="106" t="s">
        <v>567</v>
      </c>
      <c r="R62" s="98" t="s">
        <v>568</v>
      </c>
      <c r="S62" s="159" t="n">
        <v>8180</v>
      </c>
      <c r="T62" s="160" t="n">
        <v>33355</v>
      </c>
      <c r="U62" s="106" t="s">
        <v>569</v>
      </c>
      <c r="V62" s="106"/>
      <c r="W62" s="98"/>
      <c r="X62" s="12" t="s">
        <v>38</v>
      </c>
      <c r="Y62" s="8"/>
      <c r="Z62" s="8"/>
    </row>
    <row r="63" customFormat="false" ht="13.5" hidden="false" customHeight="true" outlineLevel="0" collapsed="false">
      <c r="A63" s="149" t="n">
        <v>24</v>
      </c>
      <c r="B63" s="112" t="s">
        <v>23</v>
      </c>
      <c r="C63" s="113" t="s">
        <v>24</v>
      </c>
      <c r="D63" s="114" t="s">
        <v>25</v>
      </c>
      <c r="E63" s="116" t="s">
        <v>570</v>
      </c>
      <c r="F63" s="116"/>
      <c r="G63" s="113" t="s">
        <v>349</v>
      </c>
      <c r="H63" s="113"/>
      <c r="I63" s="113" t="s">
        <v>571</v>
      </c>
      <c r="J63" s="151" t="n">
        <v>42887</v>
      </c>
      <c r="K63" s="154" t="s">
        <v>30</v>
      </c>
      <c r="L63" s="152" t="n">
        <v>29237841</v>
      </c>
      <c r="M63" s="152" t="n">
        <v>27292378411</v>
      </c>
      <c r="N63" s="113" t="s">
        <v>451</v>
      </c>
      <c r="O63" s="154" t="s">
        <v>572</v>
      </c>
      <c r="P63" s="154" t="s">
        <v>572</v>
      </c>
      <c r="Q63" s="154" t="s">
        <v>573</v>
      </c>
      <c r="R63" s="120" t="s">
        <v>574</v>
      </c>
      <c r="S63" s="143" t="n">
        <v>6660</v>
      </c>
      <c r="T63" s="151" t="n">
        <v>30061</v>
      </c>
      <c r="U63" s="154" t="s">
        <v>575</v>
      </c>
      <c r="V63" s="154" t="s">
        <v>576</v>
      </c>
      <c r="W63" s="154"/>
      <c r="X63" s="116" t="s">
        <v>38</v>
      </c>
      <c r="Y63" s="8"/>
      <c r="Z63" s="8"/>
    </row>
    <row r="64" customFormat="false" ht="13.5" hidden="false" customHeight="true" outlineLevel="0" collapsed="false">
      <c r="A64" s="144" t="n">
        <v>24</v>
      </c>
      <c r="B64" s="122" t="s">
        <v>78</v>
      </c>
      <c r="C64" s="38" t="s">
        <v>24</v>
      </c>
      <c r="D64" s="123" t="s">
        <v>67</v>
      </c>
      <c r="E64" s="125" t="s">
        <v>577</v>
      </c>
      <c r="F64" s="125" t="s">
        <v>27</v>
      </c>
      <c r="G64" s="67" t="s">
        <v>40</v>
      </c>
      <c r="H64" s="144"/>
      <c r="I64" s="38" t="s">
        <v>578</v>
      </c>
      <c r="J64" s="145" t="n">
        <v>40678</v>
      </c>
      <c r="K64" s="81" t="s">
        <v>136</v>
      </c>
      <c r="L64" s="81" t="n">
        <v>26909480</v>
      </c>
      <c r="M64" s="81" t="n">
        <v>20269094800</v>
      </c>
      <c r="N64" s="39" t="s">
        <v>579</v>
      </c>
      <c r="O64" s="81" t="s">
        <v>580</v>
      </c>
      <c r="P64" s="81" t="s">
        <v>581</v>
      </c>
      <c r="Q64" s="81" t="s">
        <v>582</v>
      </c>
      <c r="R64" s="38" t="s">
        <v>583</v>
      </c>
      <c r="S64" s="161" t="n">
        <v>6660</v>
      </c>
      <c r="T64" s="147" t="n">
        <v>28793</v>
      </c>
      <c r="U64" s="81" t="s">
        <v>584</v>
      </c>
      <c r="V64" s="81" t="s">
        <v>585</v>
      </c>
      <c r="W64" s="38"/>
      <c r="X64" s="12" t="s">
        <v>88</v>
      </c>
      <c r="Y64" s="8"/>
      <c r="Z64" s="8"/>
    </row>
    <row r="65" customFormat="false" ht="15" hidden="false" customHeight="true" outlineLevel="0" collapsed="false">
      <c r="A65" s="19" t="n">
        <v>24</v>
      </c>
      <c r="B65" s="20" t="s">
        <v>23</v>
      </c>
      <c r="C65" s="21" t="s">
        <v>24</v>
      </c>
      <c r="D65" s="22" t="s">
        <v>67</v>
      </c>
      <c r="E65" s="23" t="s">
        <v>586</v>
      </c>
      <c r="F65" s="23" t="s">
        <v>27</v>
      </c>
      <c r="G65" s="24" t="s">
        <v>40</v>
      </c>
      <c r="H65" s="19"/>
      <c r="I65" s="38" t="s">
        <v>587</v>
      </c>
      <c r="J65" s="29" t="n">
        <v>41122</v>
      </c>
      <c r="K65" s="26" t="s">
        <v>71</v>
      </c>
      <c r="L65" s="26" t="n">
        <v>21321756</v>
      </c>
      <c r="M65" s="26" t="n">
        <v>23213217569</v>
      </c>
      <c r="N65" s="27" t="s">
        <v>518</v>
      </c>
      <c r="O65" s="26" t="s">
        <v>588</v>
      </c>
      <c r="P65" s="26" t="s">
        <v>589</v>
      </c>
      <c r="Q65" s="26" t="s">
        <v>590</v>
      </c>
      <c r="R65" s="21" t="s">
        <v>574</v>
      </c>
      <c r="S65" s="34" t="n">
        <v>6660</v>
      </c>
      <c r="T65" s="28" t="n">
        <v>25608</v>
      </c>
      <c r="U65" s="26" t="s">
        <v>591</v>
      </c>
      <c r="V65" s="26" t="s">
        <v>592</v>
      </c>
      <c r="W65" s="21"/>
      <c r="X65" s="12" t="s">
        <v>38</v>
      </c>
      <c r="Y65" s="8"/>
      <c r="Z65" s="8"/>
    </row>
    <row r="66" customFormat="false" ht="13.5" hidden="false" customHeight="true" outlineLevel="0" collapsed="false">
      <c r="A66" s="19" t="n">
        <v>8</v>
      </c>
      <c r="B66" s="20" t="s">
        <v>23</v>
      </c>
      <c r="C66" s="21" t="s">
        <v>24</v>
      </c>
      <c r="D66" s="22" t="s">
        <v>67</v>
      </c>
      <c r="E66" s="33" t="s">
        <v>593</v>
      </c>
      <c r="F66" s="23" t="s">
        <v>27</v>
      </c>
      <c r="G66" s="24" t="s">
        <v>155</v>
      </c>
      <c r="H66" s="19"/>
      <c r="I66" s="21" t="s">
        <v>594</v>
      </c>
      <c r="J66" s="29" t="n">
        <v>40909</v>
      </c>
      <c r="K66" s="26" t="s">
        <v>71</v>
      </c>
      <c r="L66" s="26" t="n">
        <v>30582509</v>
      </c>
      <c r="M66" s="26" t="n">
        <v>20305825094</v>
      </c>
      <c r="N66" s="27" t="s">
        <v>595</v>
      </c>
      <c r="O66" s="26" t="s">
        <v>596</v>
      </c>
      <c r="P66" s="26" t="s">
        <v>597</v>
      </c>
      <c r="Q66" s="26" t="s">
        <v>598</v>
      </c>
      <c r="R66" s="21" t="s">
        <v>599</v>
      </c>
      <c r="S66" s="34" t="n">
        <v>1714</v>
      </c>
      <c r="T66" s="28" t="n">
        <v>30746</v>
      </c>
      <c r="U66" s="26" t="s">
        <v>600</v>
      </c>
      <c r="V66" s="26" t="s">
        <v>601</v>
      </c>
      <c r="W66" s="21"/>
      <c r="X66" s="12" t="s">
        <v>38</v>
      </c>
      <c r="Y66" s="8"/>
      <c r="Z66" s="8"/>
    </row>
    <row r="67" customFormat="false" ht="13.5" hidden="false" customHeight="true" outlineLevel="0" collapsed="false">
      <c r="A67" s="19" t="s">
        <v>89</v>
      </c>
      <c r="B67" s="20" t="s">
        <v>23</v>
      </c>
      <c r="C67" s="21" t="s">
        <v>24</v>
      </c>
      <c r="D67" s="22" t="s">
        <v>67</v>
      </c>
      <c r="E67" s="23" t="s">
        <v>602</v>
      </c>
      <c r="F67" s="23" t="s">
        <v>27</v>
      </c>
      <c r="G67" s="24" t="s">
        <v>91</v>
      </c>
      <c r="H67" s="19"/>
      <c r="I67" s="21" t="s">
        <v>603</v>
      </c>
      <c r="J67" s="29" t="n">
        <v>41518</v>
      </c>
      <c r="K67" s="26" t="s">
        <v>71</v>
      </c>
      <c r="L67" s="26" t="n">
        <v>32618812</v>
      </c>
      <c r="M67" s="26" t="n">
        <v>20326188124</v>
      </c>
      <c r="N67" s="26" t="s">
        <v>604</v>
      </c>
      <c r="O67" s="26" t="s">
        <v>605</v>
      </c>
      <c r="P67" s="26" t="s">
        <v>606</v>
      </c>
      <c r="Q67" s="26" t="s">
        <v>607</v>
      </c>
      <c r="R67" s="21" t="s">
        <v>608</v>
      </c>
      <c r="S67" s="26" t="n">
        <v>1900</v>
      </c>
      <c r="T67" s="28" t="n">
        <v>31820</v>
      </c>
      <c r="U67" s="26" t="s">
        <v>609</v>
      </c>
      <c r="V67" s="26"/>
      <c r="W67" s="21"/>
      <c r="X67" s="12" t="s">
        <v>99</v>
      </c>
      <c r="Y67" s="8"/>
      <c r="Z67" s="8"/>
    </row>
    <row r="68" customFormat="false" ht="13.5" hidden="false" customHeight="true" outlineLevel="0" collapsed="false">
      <c r="A68" s="59" t="s">
        <v>89</v>
      </c>
      <c r="B68" s="20" t="s">
        <v>23</v>
      </c>
      <c r="C68" s="21" t="s">
        <v>24</v>
      </c>
      <c r="D68" s="22" t="s">
        <v>67</v>
      </c>
      <c r="E68" s="33" t="s">
        <v>610</v>
      </c>
      <c r="F68" s="23" t="s">
        <v>27</v>
      </c>
      <c r="G68" s="24" t="s">
        <v>91</v>
      </c>
      <c r="H68" s="59"/>
      <c r="I68" s="65" t="s">
        <v>611</v>
      </c>
      <c r="J68" s="72" t="n">
        <v>42614</v>
      </c>
      <c r="K68" s="65" t="s">
        <v>136</v>
      </c>
      <c r="L68" s="30" t="n">
        <v>20845979</v>
      </c>
      <c r="M68" s="30" t="n">
        <v>27208459797</v>
      </c>
      <c r="N68" s="30" t="s">
        <v>612</v>
      </c>
      <c r="O68" s="30" t="s">
        <v>613</v>
      </c>
      <c r="P68" s="26" t="s">
        <v>614</v>
      </c>
      <c r="Q68" s="30" t="s">
        <v>615</v>
      </c>
      <c r="R68" s="61" t="s">
        <v>616</v>
      </c>
      <c r="S68" s="30" t="n">
        <v>1878</v>
      </c>
      <c r="T68" s="72" t="n">
        <v>25464</v>
      </c>
      <c r="U68" s="30" t="s">
        <v>617</v>
      </c>
      <c r="V68" s="30" t="s">
        <v>618</v>
      </c>
      <c r="W68" s="61"/>
      <c r="X68" s="12" t="s">
        <v>143</v>
      </c>
      <c r="Y68" s="8"/>
      <c r="Z68" s="8"/>
    </row>
    <row r="69" customFormat="false" ht="13.5" hidden="false" customHeight="true" outlineLevel="0" collapsed="false">
      <c r="A69" s="162" t="s">
        <v>89</v>
      </c>
      <c r="B69" s="163" t="s">
        <v>23</v>
      </c>
      <c r="C69" s="164" t="s">
        <v>24</v>
      </c>
      <c r="D69" s="165" t="s">
        <v>25</v>
      </c>
      <c r="E69" s="166" t="s">
        <v>619</v>
      </c>
      <c r="F69" s="166"/>
      <c r="G69" s="164" t="s">
        <v>449</v>
      </c>
      <c r="H69" s="164"/>
      <c r="I69" s="164" t="s">
        <v>620</v>
      </c>
      <c r="J69" s="167" t="n">
        <v>42887</v>
      </c>
      <c r="K69" s="165" t="s">
        <v>136</v>
      </c>
      <c r="L69" s="168" t="n">
        <v>18638666</v>
      </c>
      <c r="M69" s="168" t="n">
        <v>27186386669</v>
      </c>
      <c r="N69" s="169" t="s">
        <v>621</v>
      </c>
      <c r="O69" s="170" t="s">
        <v>622</v>
      </c>
      <c r="P69" s="170" t="s">
        <v>622</v>
      </c>
      <c r="Q69" s="170" t="s">
        <v>623</v>
      </c>
      <c r="R69" s="171" t="s">
        <v>409</v>
      </c>
      <c r="S69" s="168" t="n">
        <v>1888</v>
      </c>
      <c r="T69" s="167" t="n">
        <v>24636</v>
      </c>
      <c r="U69" s="170" t="s">
        <v>624</v>
      </c>
      <c r="V69" s="170" t="s">
        <v>625</v>
      </c>
      <c r="W69" s="170"/>
      <c r="X69" s="166" t="s">
        <v>38</v>
      </c>
      <c r="Y69" s="8"/>
      <c r="Z69" s="8"/>
    </row>
    <row r="70" customFormat="false" ht="13.5" hidden="false" customHeight="true" outlineLevel="0" collapsed="false">
      <c r="A70" s="172" t="n">
        <v>5</v>
      </c>
      <c r="B70" s="20" t="s">
        <v>23</v>
      </c>
      <c r="C70" s="21" t="s">
        <v>24</v>
      </c>
      <c r="D70" s="22" t="s">
        <v>25</v>
      </c>
      <c r="E70" s="23" t="s">
        <v>626</v>
      </c>
      <c r="F70" s="23" t="s">
        <v>27</v>
      </c>
      <c r="G70" s="24" t="s">
        <v>164</v>
      </c>
      <c r="H70" s="59"/>
      <c r="I70" s="65" t="s">
        <v>117</v>
      </c>
      <c r="J70" s="72" t="n">
        <v>42522</v>
      </c>
      <c r="K70" s="65" t="s">
        <v>627</v>
      </c>
      <c r="L70" s="30" t="n">
        <v>28710289</v>
      </c>
      <c r="M70" s="30" t="n">
        <v>20287102896</v>
      </c>
      <c r="N70" s="30" t="s">
        <v>628</v>
      </c>
      <c r="O70" s="30" t="s">
        <v>629</v>
      </c>
      <c r="P70" s="26" t="s">
        <v>630</v>
      </c>
      <c r="Q70" s="30" t="s">
        <v>631</v>
      </c>
      <c r="R70" s="61" t="s">
        <v>632</v>
      </c>
      <c r="S70" s="173" t="n">
        <v>1846</v>
      </c>
      <c r="T70" s="72" t="n">
        <v>29583</v>
      </c>
      <c r="U70" s="30" t="s">
        <v>633</v>
      </c>
      <c r="V70" s="30" t="s">
        <v>634</v>
      </c>
      <c r="W70" s="61"/>
      <c r="X70" s="12" t="s">
        <v>38</v>
      </c>
      <c r="Y70" s="8"/>
      <c r="Z70" s="8"/>
    </row>
    <row r="71" customFormat="false" ht="13.5" hidden="false" customHeight="true" outlineLevel="0" collapsed="false">
      <c r="A71" s="59" t="n">
        <v>5</v>
      </c>
      <c r="B71" s="20" t="s">
        <v>23</v>
      </c>
      <c r="C71" s="21" t="s">
        <v>24</v>
      </c>
      <c r="D71" s="22" t="s">
        <v>25</v>
      </c>
      <c r="E71" s="23" t="s">
        <v>635</v>
      </c>
      <c r="F71" s="23" t="s">
        <v>27</v>
      </c>
      <c r="G71" s="24" t="s">
        <v>164</v>
      </c>
      <c r="H71" s="59"/>
      <c r="I71" s="126" t="s">
        <v>636</v>
      </c>
      <c r="J71" s="72" t="n">
        <v>42522</v>
      </c>
      <c r="K71" s="30" t="s">
        <v>627</v>
      </c>
      <c r="L71" s="30" t="n">
        <v>24909604</v>
      </c>
      <c r="M71" s="30" t="n">
        <v>20249096041</v>
      </c>
      <c r="N71" s="129" t="s">
        <v>637</v>
      </c>
      <c r="O71" s="30" t="s">
        <v>638</v>
      </c>
      <c r="P71" s="26" t="s">
        <v>639</v>
      </c>
      <c r="Q71" s="30" t="s">
        <v>640</v>
      </c>
      <c r="R71" s="61" t="s">
        <v>641</v>
      </c>
      <c r="S71" s="174" t="n">
        <v>1856</v>
      </c>
      <c r="T71" s="72" t="n">
        <v>27702</v>
      </c>
      <c r="U71" s="30" t="s">
        <v>642</v>
      </c>
      <c r="V71" s="30"/>
      <c r="W71" s="61"/>
      <c r="X71" s="12" t="s">
        <v>38</v>
      </c>
      <c r="Y71" s="8"/>
      <c r="Z71" s="8"/>
    </row>
    <row r="72" customFormat="false" ht="13.5" hidden="false" customHeight="true" outlineLevel="0" collapsed="false">
      <c r="A72" s="59" t="s">
        <v>89</v>
      </c>
      <c r="B72" s="80" t="s">
        <v>23</v>
      </c>
      <c r="C72" s="61" t="s">
        <v>24</v>
      </c>
      <c r="D72" s="61" t="s">
        <v>25</v>
      </c>
      <c r="E72" s="33" t="s">
        <v>643</v>
      </c>
      <c r="F72" s="23" t="s">
        <v>27</v>
      </c>
      <c r="G72" s="175" t="s">
        <v>644</v>
      </c>
      <c r="H72" s="59"/>
      <c r="I72" s="126" t="s">
        <v>645</v>
      </c>
      <c r="J72" s="72" t="n">
        <v>42430</v>
      </c>
      <c r="K72" s="30" t="s">
        <v>646</v>
      </c>
      <c r="L72" s="30" t="n">
        <v>29577342</v>
      </c>
      <c r="M72" s="30" t="n">
        <v>20295773422</v>
      </c>
      <c r="N72" s="30" t="s">
        <v>647</v>
      </c>
      <c r="O72" s="30" t="s">
        <v>648</v>
      </c>
      <c r="P72" s="26" t="s">
        <v>649</v>
      </c>
      <c r="Q72" s="30" t="s">
        <v>650</v>
      </c>
      <c r="R72" s="61" t="s">
        <v>97</v>
      </c>
      <c r="S72" s="174" t="n">
        <v>1900</v>
      </c>
      <c r="T72" s="72" t="n">
        <v>30192</v>
      </c>
      <c r="U72" s="30" t="s">
        <v>651</v>
      </c>
      <c r="V72" s="30"/>
      <c r="W72" s="61"/>
      <c r="X72" s="12" t="s">
        <v>143</v>
      </c>
      <c r="Y72" s="8"/>
      <c r="Z72" s="8"/>
    </row>
    <row r="73" customFormat="false" ht="13.5" hidden="false" customHeight="true" outlineLevel="0" collapsed="false">
      <c r="A73" s="59" t="n">
        <v>10</v>
      </c>
      <c r="B73" s="80" t="s">
        <v>23</v>
      </c>
      <c r="C73" s="61" t="s">
        <v>24</v>
      </c>
      <c r="D73" s="61" t="s">
        <v>67</v>
      </c>
      <c r="E73" s="33" t="s">
        <v>652</v>
      </c>
      <c r="F73" s="23" t="s">
        <v>27</v>
      </c>
      <c r="G73" s="24" t="s">
        <v>69</v>
      </c>
      <c r="H73" s="19"/>
      <c r="I73" s="24" t="s">
        <v>653</v>
      </c>
      <c r="J73" s="28" t="n">
        <v>42644</v>
      </c>
      <c r="K73" s="26" t="s">
        <v>71</v>
      </c>
      <c r="L73" s="26" t="n">
        <v>31507925</v>
      </c>
      <c r="M73" s="30" t="n">
        <v>20315079250</v>
      </c>
      <c r="N73" s="39" t="s">
        <v>654</v>
      </c>
      <c r="O73" s="26" t="s">
        <v>655</v>
      </c>
      <c r="P73" s="26" t="s">
        <v>656</v>
      </c>
      <c r="Q73" s="26" t="s">
        <v>657</v>
      </c>
      <c r="R73" s="21" t="s">
        <v>658</v>
      </c>
      <c r="S73" s="78" t="n">
        <v>6600</v>
      </c>
      <c r="T73" s="28" t="n">
        <v>31085</v>
      </c>
      <c r="U73" s="26" t="s">
        <v>659</v>
      </c>
      <c r="V73" s="26"/>
      <c r="W73" s="21"/>
      <c r="X73" s="12" t="s">
        <v>38</v>
      </c>
      <c r="Y73" s="8"/>
      <c r="Z73" s="8"/>
    </row>
    <row r="74" customFormat="false" ht="13.5" hidden="false" customHeight="true" outlineLevel="0" collapsed="false">
      <c r="A74" s="45" t="n">
        <v>15</v>
      </c>
      <c r="B74" s="46" t="s">
        <v>23</v>
      </c>
      <c r="C74" s="47" t="s">
        <v>24</v>
      </c>
      <c r="D74" s="48" t="s">
        <v>67</v>
      </c>
      <c r="E74" s="49" t="s">
        <v>660</v>
      </c>
      <c r="F74" s="49" t="s">
        <v>27</v>
      </c>
      <c r="G74" s="50" t="s">
        <v>191</v>
      </c>
      <c r="H74" s="51" t="n">
        <v>42887</v>
      </c>
      <c r="I74" s="47" t="s">
        <v>661</v>
      </c>
      <c r="J74" s="52" t="n">
        <v>42156</v>
      </c>
      <c r="K74" s="53" t="s">
        <v>71</v>
      </c>
      <c r="L74" s="53" t="n">
        <v>25936635</v>
      </c>
      <c r="M74" s="53" t="n">
        <v>20259366357</v>
      </c>
      <c r="N74" s="95" t="s">
        <v>662</v>
      </c>
      <c r="O74" s="53" t="s">
        <v>663</v>
      </c>
      <c r="P74" s="53" t="s">
        <v>664</v>
      </c>
      <c r="Q74" s="53" t="s">
        <v>665</v>
      </c>
      <c r="R74" s="47" t="s">
        <v>666</v>
      </c>
      <c r="S74" s="176" t="n">
        <v>6640</v>
      </c>
      <c r="T74" s="56" t="n">
        <v>28301</v>
      </c>
      <c r="U74" s="53" t="s">
        <v>667</v>
      </c>
      <c r="V74" s="53"/>
      <c r="W74" s="47"/>
      <c r="X74" s="49" t="s">
        <v>38</v>
      </c>
      <c r="Y74" s="8"/>
      <c r="Z74" s="8"/>
    </row>
    <row r="75" customFormat="false" ht="13.5" hidden="false" customHeight="true" outlineLevel="0" collapsed="false">
      <c r="A75" s="45" t="n">
        <v>8</v>
      </c>
      <c r="B75" s="46" t="s">
        <v>23</v>
      </c>
      <c r="C75" s="47" t="s">
        <v>24</v>
      </c>
      <c r="D75" s="47" t="s">
        <v>25</v>
      </c>
      <c r="E75" s="49" t="s">
        <v>668</v>
      </c>
      <c r="F75" s="49" t="s">
        <v>27</v>
      </c>
      <c r="G75" s="50" t="s">
        <v>297</v>
      </c>
      <c r="H75" s="51" t="n">
        <v>42856</v>
      </c>
      <c r="I75" s="50" t="s">
        <v>669</v>
      </c>
      <c r="J75" s="56" t="n">
        <v>42217</v>
      </c>
      <c r="K75" s="53" t="s">
        <v>136</v>
      </c>
      <c r="L75" s="53" t="n">
        <v>27067161</v>
      </c>
      <c r="M75" s="53" t="n">
        <v>27270671611</v>
      </c>
      <c r="N75" s="53" t="s">
        <v>670</v>
      </c>
      <c r="O75" s="53" t="s">
        <v>671</v>
      </c>
      <c r="P75" s="53" t="s">
        <v>672</v>
      </c>
      <c r="Q75" s="53" t="s">
        <v>673</v>
      </c>
      <c r="R75" s="47" t="s">
        <v>674</v>
      </c>
      <c r="S75" s="53" t="n">
        <v>1686</v>
      </c>
      <c r="T75" s="56" t="n">
        <v>28769</v>
      </c>
      <c r="U75" s="53" t="s">
        <v>675</v>
      </c>
      <c r="V75" s="53" t="s">
        <v>676</v>
      </c>
      <c r="W75" s="47"/>
      <c r="X75" s="49" t="s">
        <v>38</v>
      </c>
      <c r="Y75" s="8"/>
      <c r="Z75" s="8"/>
    </row>
    <row r="76" customFormat="false" ht="1.5" hidden="false" customHeight="true" outlineLevel="0" collapsed="false">
      <c r="A76" s="59" t="n">
        <v>19</v>
      </c>
      <c r="B76" s="80" t="s">
        <v>23</v>
      </c>
      <c r="C76" s="61" t="s">
        <v>24</v>
      </c>
      <c r="D76" s="22" t="s">
        <v>67</v>
      </c>
      <c r="E76" s="23" t="s">
        <v>677</v>
      </c>
      <c r="F76" s="23" t="s">
        <v>27</v>
      </c>
      <c r="G76" s="24" t="s">
        <v>191</v>
      </c>
      <c r="H76" s="19"/>
      <c r="I76" s="21" t="s">
        <v>41</v>
      </c>
      <c r="J76" s="29" t="n">
        <v>41030</v>
      </c>
      <c r="K76" s="26" t="s">
        <v>30</v>
      </c>
      <c r="L76" s="26" t="n">
        <v>25300370</v>
      </c>
      <c r="M76" s="26" t="n">
        <v>20253003708</v>
      </c>
      <c r="N76" s="27" t="s">
        <v>678</v>
      </c>
      <c r="O76" s="26" t="s">
        <v>679</v>
      </c>
      <c r="P76" s="26" t="s">
        <v>680</v>
      </c>
      <c r="Q76" s="26" t="s">
        <v>681</v>
      </c>
      <c r="R76" s="21" t="s">
        <v>682</v>
      </c>
      <c r="S76" s="21" t="n">
        <v>7174</v>
      </c>
      <c r="T76" s="28" t="n">
        <v>27999</v>
      </c>
      <c r="U76" s="26" t="s">
        <v>683</v>
      </c>
      <c r="V76" s="26"/>
      <c r="W76" s="21"/>
      <c r="X76" s="12" t="s">
        <v>38</v>
      </c>
      <c r="Y76" s="8"/>
      <c r="Z76" s="8"/>
    </row>
    <row r="77" customFormat="false" ht="13.5" hidden="false" customHeight="true" outlineLevel="0" collapsed="false">
      <c r="A77" s="59" t="n">
        <v>14</v>
      </c>
      <c r="B77" s="80" t="s">
        <v>23</v>
      </c>
      <c r="C77" s="61" t="s">
        <v>24</v>
      </c>
      <c r="D77" s="22" t="s">
        <v>67</v>
      </c>
      <c r="E77" s="23" t="s">
        <v>684</v>
      </c>
      <c r="F77" s="23" t="s">
        <v>27</v>
      </c>
      <c r="G77" s="24" t="s">
        <v>174</v>
      </c>
      <c r="H77" s="19"/>
      <c r="I77" s="24" t="s">
        <v>685</v>
      </c>
      <c r="J77" s="28" t="n">
        <v>42186</v>
      </c>
      <c r="K77" s="26" t="s">
        <v>71</v>
      </c>
      <c r="L77" s="26" t="n">
        <v>23228724</v>
      </c>
      <c r="M77" s="26" t="n">
        <v>27232287247</v>
      </c>
      <c r="N77" s="26" t="s">
        <v>686</v>
      </c>
      <c r="O77" s="26" t="s">
        <v>687</v>
      </c>
      <c r="P77" s="26" t="s">
        <v>688</v>
      </c>
      <c r="Q77" s="26" t="s">
        <v>689</v>
      </c>
      <c r="R77" s="21" t="s">
        <v>690</v>
      </c>
      <c r="S77" s="26" t="n">
        <v>6070</v>
      </c>
      <c r="T77" s="28" t="n">
        <v>26889</v>
      </c>
      <c r="U77" s="26" t="s">
        <v>691</v>
      </c>
      <c r="V77" s="26"/>
      <c r="W77" s="21"/>
      <c r="X77" s="12" t="s">
        <v>38</v>
      </c>
      <c r="Y77" s="8"/>
      <c r="Z77" s="8"/>
    </row>
    <row r="78" customFormat="false" ht="13.5" hidden="false" customHeight="true" outlineLevel="0" collapsed="false">
      <c r="A78" s="19" t="n">
        <v>2</v>
      </c>
      <c r="B78" s="20" t="s">
        <v>23</v>
      </c>
      <c r="C78" s="21" t="s">
        <v>24</v>
      </c>
      <c r="D78" s="22" t="s">
        <v>67</v>
      </c>
      <c r="E78" s="33" t="s">
        <v>692</v>
      </c>
      <c r="F78" s="23" t="s">
        <v>27</v>
      </c>
      <c r="G78" s="65" t="s">
        <v>252</v>
      </c>
      <c r="H78" s="19"/>
      <c r="I78" s="21" t="s">
        <v>693</v>
      </c>
      <c r="J78" s="29" t="n">
        <v>40817</v>
      </c>
      <c r="K78" s="26" t="s">
        <v>71</v>
      </c>
      <c r="L78" s="26" t="n">
        <v>35863643</v>
      </c>
      <c r="M78" s="26" t="n">
        <v>20358636439</v>
      </c>
      <c r="N78" s="27" t="s">
        <v>694</v>
      </c>
      <c r="O78" s="26" t="s">
        <v>695</v>
      </c>
      <c r="P78" s="26" t="s">
        <v>696</v>
      </c>
      <c r="Q78" s="26" t="s">
        <v>697</v>
      </c>
      <c r="R78" s="21" t="s">
        <v>698</v>
      </c>
      <c r="S78" s="34" t="n">
        <v>1824</v>
      </c>
      <c r="T78" s="28" t="n">
        <v>33332</v>
      </c>
      <c r="U78" s="26" t="s">
        <v>699</v>
      </c>
      <c r="V78" s="26" t="s">
        <v>700</v>
      </c>
      <c r="W78" s="21"/>
      <c r="X78" s="12" t="s">
        <v>38</v>
      </c>
      <c r="Y78" s="8"/>
      <c r="Z78" s="8"/>
    </row>
    <row r="79" customFormat="false" ht="13.5" hidden="false" customHeight="true" outlineLevel="0" collapsed="false">
      <c r="A79" s="19" t="n">
        <v>3</v>
      </c>
      <c r="B79" s="20" t="s">
        <v>78</v>
      </c>
      <c r="C79" s="21" t="s">
        <v>24</v>
      </c>
      <c r="D79" s="22" t="s">
        <v>67</v>
      </c>
      <c r="E79" s="23" t="s">
        <v>701</v>
      </c>
      <c r="F79" s="23" t="s">
        <v>27</v>
      </c>
      <c r="G79" s="65" t="s">
        <v>252</v>
      </c>
      <c r="H79" s="19"/>
      <c r="I79" s="21" t="s">
        <v>702</v>
      </c>
      <c r="J79" s="29" t="n">
        <v>40695</v>
      </c>
      <c r="K79" s="26" t="s">
        <v>30</v>
      </c>
      <c r="L79" s="26" t="n">
        <v>25370463</v>
      </c>
      <c r="M79" s="26" t="n">
        <v>27253704638</v>
      </c>
      <c r="N79" s="27" t="s">
        <v>703</v>
      </c>
      <c r="O79" s="26" t="s">
        <v>704</v>
      </c>
      <c r="P79" s="26" t="s">
        <v>705</v>
      </c>
      <c r="Q79" s="26" t="s">
        <v>706</v>
      </c>
      <c r="R79" s="21" t="s">
        <v>707</v>
      </c>
      <c r="S79" s="58" t="n">
        <v>1765</v>
      </c>
      <c r="T79" s="28" t="n">
        <v>27926</v>
      </c>
      <c r="U79" s="26" t="s">
        <v>708</v>
      </c>
      <c r="V79" s="26" t="s">
        <v>709</v>
      </c>
      <c r="W79" s="21"/>
      <c r="X79" s="23" t="s">
        <v>88</v>
      </c>
      <c r="Y79" s="8"/>
      <c r="Z79" s="8"/>
    </row>
    <row r="80" customFormat="false" ht="13.5" hidden="false" customHeight="true" outlineLevel="0" collapsed="false">
      <c r="A80" s="19" t="s">
        <v>89</v>
      </c>
      <c r="B80" s="20" t="s">
        <v>23</v>
      </c>
      <c r="C80" s="21" t="s">
        <v>24</v>
      </c>
      <c r="D80" s="22" t="s">
        <v>25</v>
      </c>
      <c r="E80" s="23" t="s">
        <v>710</v>
      </c>
      <c r="F80" s="23" t="s">
        <v>27</v>
      </c>
      <c r="G80" s="24" t="s">
        <v>91</v>
      </c>
      <c r="H80" s="19"/>
      <c r="I80" s="21" t="s">
        <v>468</v>
      </c>
      <c r="J80" s="29" t="n">
        <v>42644</v>
      </c>
      <c r="K80" s="26" t="s">
        <v>136</v>
      </c>
      <c r="L80" s="26" t="n">
        <v>33244665</v>
      </c>
      <c r="M80" s="26" t="n">
        <v>27332446652</v>
      </c>
      <c r="N80" s="27" t="s">
        <v>711</v>
      </c>
      <c r="O80" s="26" t="s">
        <v>712</v>
      </c>
      <c r="P80" s="26" t="s">
        <v>713</v>
      </c>
      <c r="Q80" s="26" t="s">
        <v>714</v>
      </c>
      <c r="R80" s="21" t="s">
        <v>97</v>
      </c>
      <c r="S80" s="57" t="n">
        <v>1900</v>
      </c>
      <c r="T80" s="28" t="n">
        <v>32053</v>
      </c>
      <c r="U80" s="26" t="s">
        <v>715</v>
      </c>
      <c r="V80" s="26"/>
      <c r="W80" s="21"/>
      <c r="X80" s="23" t="s">
        <v>143</v>
      </c>
      <c r="Y80" s="8"/>
      <c r="Z80" s="8"/>
    </row>
    <row r="81" customFormat="false" ht="13.5" hidden="false" customHeight="true" outlineLevel="0" collapsed="false">
      <c r="A81" s="45" t="n">
        <v>25</v>
      </c>
      <c r="B81" s="46" t="s">
        <v>23</v>
      </c>
      <c r="C81" s="47" t="s">
        <v>24</v>
      </c>
      <c r="D81" s="48" t="s">
        <v>25</v>
      </c>
      <c r="E81" s="49" t="s">
        <v>716</v>
      </c>
      <c r="F81" s="49" t="s">
        <v>27</v>
      </c>
      <c r="G81" s="50" t="s">
        <v>40</v>
      </c>
      <c r="H81" s="51" t="n">
        <v>42856</v>
      </c>
      <c r="I81" s="47" t="s">
        <v>717</v>
      </c>
      <c r="J81" s="52" t="n">
        <v>41532</v>
      </c>
      <c r="K81" s="53" t="s">
        <v>30</v>
      </c>
      <c r="L81" s="53" t="n">
        <v>25540700</v>
      </c>
      <c r="M81" s="53" t="n">
        <v>20255407008</v>
      </c>
      <c r="N81" s="54" t="s">
        <v>718</v>
      </c>
      <c r="O81" s="53" t="s">
        <v>719</v>
      </c>
      <c r="P81" s="53" t="s">
        <v>720</v>
      </c>
      <c r="Q81" s="53" t="s">
        <v>721</v>
      </c>
      <c r="R81" s="47" t="s">
        <v>121</v>
      </c>
      <c r="S81" s="177" t="n">
        <v>7300</v>
      </c>
      <c r="T81" s="56" t="n">
        <v>28158</v>
      </c>
      <c r="U81" s="53" t="s">
        <v>722</v>
      </c>
      <c r="V81" s="53"/>
      <c r="W81" s="47"/>
      <c r="X81" s="49" t="s">
        <v>38</v>
      </c>
      <c r="Y81" s="8"/>
      <c r="Z81" s="8"/>
    </row>
    <row r="82" customFormat="false" ht="13.5" hidden="false" customHeight="true" outlineLevel="0" collapsed="false">
      <c r="A82" s="19" t="n">
        <v>25</v>
      </c>
      <c r="B82" s="20" t="s">
        <v>23</v>
      </c>
      <c r="C82" s="21" t="s">
        <v>24</v>
      </c>
      <c r="D82" s="22" t="s">
        <v>25</v>
      </c>
      <c r="E82" s="33" t="s">
        <v>723</v>
      </c>
      <c r="F82" s="23" t="s">
        <v>27</v>
      </c>
      <c r="G82" s="24" t="s">
        <v>432</v>
      </c>
      <c r="H82" s="19"/>
      <c r="I82" s="21" t="s">
        <v>724</v>
      </c>
      <c r="J82" s="29" t="n">
        <v>40909</v>
      </c>
      <c r="K82" s="26" t="s">
        <v>30</v>
      </c>
      <c r="L82" s="26" t="n">
        <v>29543533</v>
      </c>
      <c r="M82" s="26" t="n">
        <v>20295435330</v>
      </c>
      <c r="N82" s="27" t="s">
        <v>725</v>
      </c>
      <c r="O82" s="26" t="s">
        <v>726</v>
      </c>
      <c r="P82" s="26" t="s">
        <v>727</v>
      </c>
      <c r="Q82" s="26" t="s">
        <v>728</v>
      </c>
      <c r="R82" s="21" t="s">
        <v>346</v>
      </c>
      <c r="S82" s="34" t="n">
        <v>7400</v>
      </c>
      <c r="T82" s="28" t="n">
        <v>30093</v>
      </c>
      <c r="U82" s="26" t="s">
        <v>729</v>
      </c>
      <c r="V82" s="26" t="s">
        <v>730</v>
      </c>
      <c r="W82" s="21"/>
      <c r="X82" s="12" t="s">
        <v>38</v>
      </c>
      <c r="Y82" s="8"/>
      <c r="Z82" s="8"/>
    </row>
    <row r="83" customFormat="false" ht="15" hidden="false" customHeight="true" outlineLevel="0" collapsed="false">
      <c r="A83" s="19" t="n">
        <v>22</v>
      </c>
      <c r="B83" s="20" t="s">
        <v>23</v>
      </c>
      <c r="C83" s="21" t="s">
        <v>24</v>
      </c>
      <c r="D83" s="22" t="s">
        <v>67</v>
      </c>
      <c r="E83" s="23" t="s">
        <v>731</v>
      </c>
      <c r="F83" s="23" t="s">
        <v>27</v>
      </c>
      <c r="G83" s="24" t="s">
        <v>80</v>
      </c>
      <c r="H83" s="19"/>
      <c r="I83" s="21" t="s">
        <v>476</v>
      </c>
      <c r="J83" s="29" t="n">
        <v>41153</v>
      </c>
      <c r="K83" s="26" t="s">
        <v>71</v>
      </c>
      <c r="L83" s="26" t="n">
        <v>29776955</v>
      </c>
      <c r="M83" s="26" t="n">
        <v>20297769554</v>
      </c>
      <c r="N83" s="27" t="s">
        <v>732</v>
      </c>
      <c r="O83" s="26" t="s">
        <v>733</v>
      </c>
      <c r="P83" s="26" t="s">
        <v>734</v>
      </c>
      <c r="Q83" s="26" t="s">
        <v>735</v>
      </c>
      <c r="R83" s="21" t="s">
        <v>65</v>
      </c>
      <c r="S83" s="58" t="n">
        <v>8000</v>
      </c>
      <c r="T83" s="28" t="n">
        <v>30257</v>
      </c>
      <c r="U83" s="26" t="s">
        <v>736</v>
      </c>
      <c r="V83" s="26" t="s">
        <v>737</v>
      </c>
      <c r="W83" s="21"/>
      <c r="X83" s="12" t="s">
        <v>38</v>
      </c>
      <c r="Y83" s="8"/>
      <c r="Z83" s="8"/>
    </row>
    <row r="84" customFormat="false" ht="13.5" hidden="false" customHeight="true" outlineLevel="0" collapsed="false">
      <c r="A84" s="178" t="s">
        <v>738</v>
      </c>
      <c r="B84" s="20" t="s">
        <v>23</v>
      </c>
      <c r="C84" s="21" t="s">
        <v>24</v>
      </c>
      <c r="D84" s="61" t="s">
        <v>67</v>
      </c>
      <c r="E84" s="33" t="s">
        <v>739</v>
      </c>
      <c r="F84" s="23" t="s">
        <v>27</v>
      </c>
      <c r="G84" s="13" t="s">
        <v>467</v>
      </c>
      <c r="H84" s="19"/>
      <c r="I84" s="24" t="s">
        <v>740</v>
      </c>
      <c r="J84" s="28" t="n">
        <v>42552</v>
      </c>
      <c r="K84" s="26" t="s">
        <v>71</v>
      </c>
      <c r="L84" s="26" t="n">
        <v>16532392</v>
      </c>
      <c r="M84" s="26" t="n">
        <v>27165323926</v>
      </c>
      <c r="N84" s="26" t="s">
        <v>741</v>
      </c>
      <c r="O84" s="26" t="s">
        <v>742</v>
      </c>
      <c r="P84" s="179" t="s">
        <v>743</v>
      </c>
      <c r="Q84" s="26" t="s">
        <v>744</v>
      </c>
      <c r="R84" s="21" t="s">
        <v>97</v>
      </c>
      <c r="S84" s="44" t="n">
        <v>1900</v>
      </c>
      <c r="T84" s="28" t="n">
        <v>23023</v>
      </c>
      <c r="U84" s="26" t="s">
        <v>745</v>
      </c>
      <c r="V84" s="26" t="s">
        <v>746</v>
      </c>
      <c r="W84" s="21"/>
      <c r="X84" s="33" t="s">
        <v>99</v>
      </c>
      <c r="Y84" s="8"/>
      <c r="Z84" s="8"/>
    </row>
    <row r="85" customFormat="false" ht="13.5" hidden="false" customHeight="true" outlineLevel="0" collapsed="false">
      <c r="A85" s="19" t="n">
        <v>20</v>
      </c>
      <c r="B85" s="80" t="s">
        <v>23</v>
      </c>
      <c r="C85" s="61" t="s">
        <v>24</v>
      </c>
      <c r="D85" s="61" t="s">
        <v>25</v>
      </c>
      <c r="E85" s="33" t="s">
        <v>747</v>
      </c>
      <c r="F85" s="23" t="s">
        <v>27</v>
      </c>
      <c r="G85" s="24" t="s">
        <v>28</v>
      </c>
      <c r="H85" s="19"/>
      <c r="I85" s="21" t="s">
        <v>748</v>
      </c>
      <c r="J85" s="29" t="n">
        <v>42795</v>
      </c>
      <c r="K85" s="26" t="s">
        <v>71</v>
      </c>
      <c r="L85" s="26" t="n">
        <v>27830982</v>
      </c>
      <c r="M85" s="26" t="n">
        <v>20278309828</v>
      </c>
      <c r="N85" s="27" t="s">
        <v>749</v>
      </c>
      <c r="O85" s="26" t="s">
        <v>750</v>
      </c>
      <c r="P85" s="17" t="s">
        <v>751</v>
      </c>
      <c r="Q85" s="26" t="s">
        <v>752</v>
      </c>
      <c r="R85" s="21" t="s">
        <v>753</v>
      </c>
      <c r="S85" s="34" t="n">
        <v>7000</v>
      </c>
      <c r="T85" s="28" t="n">
        <v>29396</v>
      </c>
      <c r="U85" s="26" t="s">
        <v>754</v>
      </c>
      <c r="V85" s="26"/>
      <c r="W85" s="21"/>
      <c r="X85" s="12" t="s">
        <v>38</v>
      </c>
      <c r="Y85" s="8"/>
      <c r="Z85" s="8"/>
    </row>
    <row r="86" customFormat="false" ht="13.5" hidden="false" customHeight="true" outlineLevel="0" collapsed="false">
      <c r="A86" s="19" t="n">
        <v>9</v>
      </c>
      <c r="B86" s="20" t="s">
        <v>23</v>
      </c>
      <c r="C86" s="21" t="s">
        <v>24</v>
      </c>
      <c r="D86" s="22" t="s">
        <v>67</v>
      </c>
      <c r="E86" s="23" t="s">
        <v>755</v>
      </c>
      <c r="F86" s="23" t="s">
        <v>27</v>
      </c>
      <c r="G86" s="24" t="s">
        <v>69</v>
      </c>
      <c r="H86" s="19"/>
      <c r="I86" s="21" t="s">
        <v>756</v>
      </c>
      <c r="J86" s="29" t="n">
        <v>41275</v>
      </c>
      <c r="K86" s="26" t="s">
        <v>71</v>
      </c>
      <c r="L86" s="26" t="n">
        <v>16453441</v>
      </c>
      <c r="M86" s="26" t="n">
        <v>20164534414</v>
      </c>
      <c r="N86" s="27" t="s">
        <v>757</v>
      </c>
      <c r="O86" s="26" t="s">
        <v>758</v>
      </c>
      <c r="P86" s="26" t="s">
        <v>759</v>
      </c>
      <c r="Q86" s="26" t="s">
        <v>760</v>
      </c>
      <c r="R86" s="21" t="s">
        <v>761</v>
      </c>
      <c r="S86" s="34" t="n">
        <v>1429</v>
      </c>
      <c r="T86" s="28" t="n">
        <v>23037</v>
      </c>
      <c r="U86" s="26" t="s">
        <v>762</v>
      </c>
      <c r="V86" s="26" t="s">
        <v>763</v>
      </c>
      <c r="W86" s="21"/>
      <c r="X86" s="12" t="s">
        <v>38</v>
      </c>
      <c r="Y86" s="8"/>
      <c r="Z86" s="8"/>
    </row>
    <row r="87" customFormat="false" ht="13.5" hidden="false" customHeight="true" outlineLevel="0" collapsed="false">
      <c r="A87" s="19" t="n">
        <v>5</v>
      </c>
      <c r="B87" s="20" t="s">
        <v>78</v>
      </c>
      <c r="C87" s="21" t="s">
        <v>24</v>
      </c>
      <c r="D87" s="22" t="s">
        <v>67</v>
      </c>
      <c r="E87" s="23" t="s">
        <v>764</v>
      </c>
      <c r="F87" s="23" t="s">
        <v>27</v>
      </c>
      <c r="G87" s="24" t="s">
        <v>164</v>
      </c>
      <c r="H87" s="19"/>
      <c r="I87" s="38" t="s">
        <v>117</v>
      </c>
      <c r="J87" s="29" t="n">
        <v>40452</v>
      </c>
      <c r="K87" s="26" t="s">
        <v>30</v>
      </c>
      <c r="L87" s="26" t="n">
        <v>25148652</v>
      </c>
      <c r="M87" s="26" t="n">
        <v>20251486523</v>
      </c>
      <c r="N87" s="27" t="s">
        <v>765</v>
      </c>
      <c r="O87" s="26" t="s">
        <v>766</v>
      </c>
      <c r="P87" s="26" t="s">
        <v>767</v>
      </c>
      <c r="Q87" s="26" t="s">
        <v>640</v>
      </c>
      <c r="R87" s="21" t="s">
        <v>641</v>
      </c>
      <c r="S87" s="41" t="n">
        <v>1846</v>
      </c>
      <c r="T87" s="28" t="n">
        <v>27863</v>
      </c>
      <c r="U87" s="26" t="s">
        <v>768</v>
      </c>
      <c r="V87" s="26" t="s">
        <v>769</v>
      </c>
      <c r="W87" s="21"/>
      <c r="X87" s="23" t="s">
        <v>88</v>
      </c>
      <c r="Y87" s="8"/>
      <c r="Z87" s="8"/>
    </row>
    <row r="88" customFormat="false" ht="15" hidden="false" customHeight="true" outlineLevel="0" collapsed="false">
      <c r="A88" s="59" t="n">
        <v>16</v>
      </c>
      <c r="B88" s="80" t="s">
        <v>23</v>
      </c>
      <c r="C88" s="61" t="s">
        <v>24</v>
      </c>
      <c r="D88" s="61" t="s">
        <v>25</v>
      </c>
      <c r="E88" s="23" t="s">
        <v>770</v>
      </c>
      <c r="F88" s="23" t="s">
        <v>27</v>
      </c>
      <c r="G88" s="24" t="s">
        <v>432</v>
      </c>
      <c r="H88" s="19"/>
      <c r="I88" s="67" t="s">
        <v>117</v>
      </c>
      <c r="J88" s="28" t="n">
        <v>42186</v>
      </c>
      <c r="K88" s="26" t="s">
        <v>136</v>
      </c>
      <c r="L88" s="26" t="n">
        <v>34433533</v>
      </c>
      <c r="M88" s="26" t="n">
        <v>27344335333</v>
      </c>
      <c r="N88" s="81" t="s">
        <v>771</v>
      </c>
      <c r="O88" s="26" t="s">
        <v>772</v>
      </c>
      <c r="P88" s="26" t="s">
        <v>773</v>
      </c>
      <c r="Q88" s="26" t="s">
        <v>774</v>
      </c>
      <c r="R88" s="21" t="s">
        <v>775</v>
      </c>
      <c r="S88" s="180" t="n">
        <v>6400</v>
      </c>
      <c r="T88" s="28" t="n">
        <v>32606</v>
      </c>
      <c r="U88" s="26" t="s">
        <v>776</v>
      </c>
      <c r="V88" s="26"/>
      <c r="W88" s="21"/>
      <c r="X88" s="12" t="s">
        <v>38</v>
      </c>
      <c r="Y88" s="8"/>
      <c r="Z88" s="8"/>
    </row>
    <row r="89" customFormat="false" ht="13.5" hidden="false" customHeight="true" outlineLevel="0" collapsed="false">
      <c r="A89" s="59" t="n">
        <v>25</v>
      </c>
      <c r="B89" s="20" t="s">
        <v>23</v>
      </c>
      <c r="C89" s="21" t="s">
        <v>24</v>
      </c>
      <c r="D89" s="31" t="s">
        <v>402</v>
      </c>
      <c r="E89" s="33" t="s">
        <v>777</v>
      </c>
      <c r="F89" s="23" t="s">
        <v>27</v>
      </c>
      <c r="G89" s="24" t="s">
        <v>116</v>
      </c>
      <c r="H89" s="59"/>
      <c r="I89" s="126" t="s">
        <v>778</v>
      </c>
      <c r="J89" s="72" t="n">
        <v>42552</v>
      </c>
      <c r="K89" s="26" t="s">
        <v>30</v>
      </c>
      <c r="L89" s="30" t="n">
        <v>23143157</v>
      </c>
      <c r="M89" s="30" t="n">
        <v>20231431579</v>
      </c>
      <c r="N89" s="129" t="s">
        <v>779</v>
      </c>
      <c r="O89" s="30" t="s">
        <v>780</v>
      </c>
      <c r="P89" s="26" t="s">
        <v>781</v>
      </c>
      <c r="Q89" s="30" t="s">
        <v>782</v>
      </c>
      <c r="R89" s="61" t="s">
        <v>783</v>
      </c>
      <c r="S89" s="174" t="n">
        <v>7303</v>
      </c>
      <c r="T89" s="72" t="n">
        <v>26744</v>
      </c>
      <c r="U89" s="30" t="s">
        <v>784</v>
      </c>
      <c r="V89" s="30"/>
      <c r="W89" s="61"/>
      <c r="X89" s="12" t="s">
        <v>38</v>
      </c>
      <c r="Y89" s="8"/>
      <c r="Z89" s="8"/>
    </row>
    <row r="90" customFormat="false" ht="13.5" hidden="false" customHeight="true" outlineLevel="0" collapsed="false">
      <c r="A90" s="59" t="n">
        <v>21</v>
      </c>
      <c r="B90" s="20" t="s">
        <v>23</v>
      </c>
      <c r="C90" s="21" t="s">
        <v>24</v>
      </c>
      <c r="D90" s="22" t="s">
        <v>25</v>
      </c>
      <c r="E90" s="33" t="s">
        <v>785</v>
      </c>
      <c r="F90" s="23" t="s">
        <v>27</v>
      </c>
      <c r="G90" s="24" t="s">
        <v>377</v>
      </c>
      <c r="H90" s="59"/>
      <c r="I90" s="65" t="s">
        <v>786</v>
      </c>
      <c r="J90" s="72" t="n">
        <v>42522</v>
      </c>
      <c r="K90" s="26" t="s">
        <v>71</v>
      </c>
      <c r="L90" s="30" t="n">
        <v>32700951</v>
      </c>
      <c r="M90" s="30" t="n">
        <v>27327009511</v>
      </c>
      <c r="N90" s="129" t="s">
        <v>787</v>
      </c>
      <c r="O90" s="30" t="s">
        <v>788</v>
      </c>
      <c r="P90" s="26" t="s">
        <v>789</v>
      </c>
      <c r="Q90" s="30" t="s">
        <v>790</v>
      </c>
      <c r="R90" s="61" t="s">
        <v>791</v>
      </c>
      <c r="S90" s="174" t="n">
        <v>7500</v>
      </c>
      <c r="T90" s="72" t="n">
        <v>31769</v>
      </c>
      <c r="U90" s="30" t="s">
        <v>792</v>
      </c>
      <c r="V90" s="30" t="s">
        <v>793</v>
      </c>
      <c r="W90" s="61"/>
      <c r="X90" s="12" t="s">
        <v>38</v>
      </c>
      <c r="Y90" s="8"/>
      <c r="Z90" s="8"/>
    </row>
    <row r="91" customFormat="false" ht="13.5" hidden="false" customHeight="true" outlineLevel="0" collapsed="false">
      <c r="A91" s="19" t="n">
        <v>25</v>
      </c>
      <c r="B91" s="20" t="s">
        <v>23</v>
      </c>
      <c r="C91" s="21" t="s">
        <v>24</v>
      </c>
      <c r="D91" s="22" t="s">
        <v>25</v>
      </c>
      <c r="E91" s="33" t="s">
        <v>794</v>
      </c>
      <c r="F91" s="23" t="s">
        <v>27</v>
      </c>
      <c r="G91" s="24" t="s">
        <v>377</v>
      </c>
      <c r="H91" s="19"/>
      <c r="I91" s="38" t="s">
        <v>117</v>
      </c>
      <c r="J91" s="29" t="n">
        <v>42644</v>
      </c>
      <c r="K91" s="26" t="s">
        <v>71</v>
      </c>
      <c r="L91" s="26" t="n">
        <v>36524481</v>
      </c>
      <c r="M91" s="26" t="n">
        <v>20365244813</v>
      </c>
      <c r="N91" s="81" t="s">
        <v>795</v>
      </c>
      <c r="O91" s="26" t="s">
        <v>796</v>
      </c>
      <c r="P91" s="26" t="s">
        <v>797</v>
      </c>
      <c r="Q91" s="26" t="s">
        <v>798</v>
      </c>
      <c r="R91" s="21" t="s">
        <v>799</v>
      </c>
      <c r="S91" s="40" t="n">
        <v>6550</v>
      </c>
      <c r="T91" s="28" t="n">
        <v>33519</v>
      </c>
      <c r="U91" s="26" t="s">
        <v>800</v>
      </c>
      <c r="V91" s="26"/>
      <c r="W91" s="21"/>
      <c r="X91" s="12" t="s">
        <v>38</v>
      </c>
      <c r="Y91" s="8"/>
      <c r="Z91" s="8"/>
    </row>
    <row r="92" customFormat="false" ht="13.5" hidden="false" customHeight="true" outlineLevel="0" collapsed="false">
      <c r="A92" s="19" t="s">
        <v>89</v>
      </c>
      <c r="B92" s="20" t="s">
        <v>23</v>
      </c>
      <c r="C92" s="21" t="s">
        <v>24</v>
      </c>
      <c r="D92" s="22" t="s">
        <v>25</v>
      </c>
      <c r="E92" s="23" t="s">
        <v>801</v>
      </c>
      <c r="F92" s="23" t="s">
        <v>27</v>
      </c>
      <c r="G92" s="24" t="s">
        <v>91</v>
      </c>
      <c r="H92" s="19"/>
      <c r="I92" s="38" t="s">
        <v>802</v>
      </c>
      <c r="J92" s="29" t="n">
        <v>40452</v>
      </c>
      <c r="K92" s="26" t="s">
        <v>136</v>
      </c>
      <c r="L92" s="26" t="n">
        <v>17265503</v>
      </c>
      <c r="M92" s="26" t="n">
        <v>27172655039</v>
      </c>
      <c r="N92" s="81" t="s">
        <v>803</v>
      </c>
      <c r="O92" s="26" t="s">
        <v>804</v>
      </c>
      <c r="P92" s="26" t="s">
        <v>805</v>
      </c>
      <c r="Q92" s="26" t="s">
        <v>806</v>
      </c>
      <c r="R92" s="21" t="s">
        <v>807</v>
      </c>
      <c r="S92" s="41" t="n">
        <v>1886</v>
      </c>
      <c r="T92" s="28" t="n">
        <v>23605</v>
      </c>
      <c r="U92" s="26" t="s">
        <v>808</v>
      </c>
      <c r="V92" s="26" t="s">
        <v>809</v>
      </c>
      <c r="W92" s="21"/>
      <c r="X92" s="23" t="s">
        <v>38</v>
      </c>
      <c r="Y92" s="8"/>
      <c r="Z92" s="8"/>
    </row>
    <row r="93" customFormat="false" ht="13.5" hidden="false" customHeight="true" outlineLevel="0" collapsed="false">
      <c r="A93" s="19" t="n">
        <v>2</v>
      </c>
      <c r="B93" s="20" t="s">
        <v>23</v>
      </c>
      <c r="C93" s="21" t="s">
        <v>24</v>
      </c>
      <c r="D93" s="31" t="s">
        <v>810</v>
      </c>
      <c r="E93" s="33" t="s">
        <v>811</v>
      </c>
      <c r="F93" s="23" t="s">
        <v>27</v>
      </c>
      <c r="G93" s="65" t="s">
        <v>252</v>
      </c>
      <c r="H93" s="19"/>
      <c r="I93" s="38" t="s">
        <v>218</v>
      </c>
      <c r="J93" s="28" t="n">
        <v>41487</v>
      </c>
      <c r="K93" s="26" t="s">
        <v>71</v>
      </c>
      <c r="L93" s="26" t="n">
        <v>14152534</v>
      </c>
      <c r="M93" s="26" t="n">
        <v>20141525345</v>
      </c>
      <c r="N93" s="39" t="s">
        <v>812</v>
      </c>
      <c r="O93" s="26" t="s">
        <v>813</v>
      </c>
      <c r="P93" s="26" t="s">
        <v>814</v>
      </c>
      <c r="Q93" s="26" t="s">
        <v>815</v>
      </c>
      <c r="R93" s="21" t="s">
        <v>338</v>
      </c>
      <c r="S93" s="34" t="n">
        <v>1824</v>
      </c>
      <c r="T93" s="28" t="n">
        <v>22205</v>
      </c>
      <c r="U93" s="26" t="s">
        <v>816</v>
      </c>
      <c r="V93" s="26" t="s">
        <v>817</v>
      </c>
      <c r="W93" s="21"/>
      <c r="X93" s="12" t="s">
        <v>38</v>
      </c>
      <c r="Y93" s="8"/>
      <c r="Z93" s="8"/>
    </row>
    <row r="94" customFormat="false" ht="13.5" hidden="false" customHeight="true" outlineLevel="0" collapsed="false">
      <c r="A94" s="19" t="n">
        <v>14</v>
      </c>
      <c r="B94" s="20" t="s">
        <v>23</v>
      </c>
      <c r="C94" s="21" t="s">
        <v>24</v>
      </c>
      <c r="D94" s="22" t="s">
        <v>25</v>
      </c>
      <c r="E94" s="23" t="s">
        <v>818</v>
      </c>
      <c r="F94" s="23" t="s">
        <v>27</v>
      </c>
      <c r="G94" s="24" t="s">
        <v>174</v>
      </c>
      <c r="H94" s="19"/>
      <c r="I94" s="21" t="s">
        <v>41</v>
      </c>
      <c r="J94" s="29" t="n">
        <v>41518</v>
      </c>
      <c r="K94" s="26" t="s">
        <v>30</v>
      </c>
      <c r="L94" s="26" t="n">
        <v>17760191</v>
      </c>
      <c r="M94" s="26" t="n">
        <v>20177601919</v>
      </c>
      <c r="N94" s="27" t="s">
        <v>819</v>
      </c>
      <c r="O94" s="26" t="s">
        <v>820</v>
      </c>
      <c r="P94" s="26" t="s">
        <v>821</v>
      </c>
      <c r="Q94" s="26" t="s">
        <v>822</v>
      </c>
      <c r="R94" s="21" t="s">
        <v>823</v>
      </c>
      <c r="S94" s="34" t="n">
        <v>6050</v>
      </c>
      <c r="T94" s="28" t="n">
        <v>24474</v>
      </c>
      <c r="U94" s="26" t="s">
        <v>824</v>
      </c>
      <c r="V94" s="26" t="s">
        <v>825</v>
      </c>
      <c r="W94" s="21"/>
      <c r="X94" s="12" t="s">
        <v>38</v>
      </c>
      <c r="Y94" s="8"/>
      <c r="Z94" s="8"/>
    </row>
    <row r="95" customFormat="false" ht="15" hidden="false" customHeight="true" outlineLevel="0" collapsed="false">
      <c r="A95" s="19" t="n">
        <v>21</v>
      </c>
      <c r="B95" s="20" t="s">
        <v>78</v>
      </c>
      <c r="C95" s="21" t="s">
        <v>24</v>
      </c>
      <c r="D95" s="22" t="s">
        <v>67</v>
      </c>
      <c r="E95" s="23" t="s">
        <v>826</v>
      </c>
      <c r="F95" s="23" t="s">
        <v>27</v>
      </c>
      <c r="G95" s="24" t="s">
        <v>377</v>
      </c>
      <c r="H95" s="19"/>
      <c r="I95" s="21" t="s">
        <v>827</v>
      </c>
      <c r="J95" s="29" t="n">
        <v>41091</v>
      </c>
      <c r="K95" s="26" t="s">
        <v>30</v>
      </c>
      <c r="L95" s="26" t="n">
        <v>24104451</v>
      </c>
      <c r="M95" s="26" t="n">
        <v>20241044514</v>
      </c>
      <c r="N95" s="27" t="s">
        <v>828</v>
      </c>
      <c r="O95" s="26" t="s">
        <v>829</v>
      </c>
      <c r="P95" s="26" t="s">
        <v>830</v>
      </c>
      <c r="Q95" s="26" t="s">
        <v>831</v>
      </c>
      <c r="R95" s="21" t="s">
        <v>832</v>
      </c>
      <c r="S95" s="34" t="n">
        <v>7020</v>
      </c>
      <c r="T95" s="28" t="n">
        <v>27448</v>
      </c>
      <c r="U95" s="26" t="s">
        <v>833</v>
      </c>
      <c r="V95" s="26"/>
      <c r="W95" s="21"/>
      <c r="X95" s="23" t="s">
        <v>88</v>
      </c>
      <c r="Y95" s="8"/>
      <c r="Z95" s="8"/>
    </row>
    <row r="96" customFormat="false" ht="13.5" hidden="false" customHeight="true" outlineLevel="0" collapsed="false">
      <c r="A96" s="19" t="n">
        <v>19</v>
      </c>
      <c r="B96" s="20" t="s">
        <v>78</v>
      </c>
      <c r="C96" s="21" t="s">
        <v>24</v>
      </c>
      <c r="D96" s="22" t="s">
        <v>67</v>
      </c>
      <c r="E96" s="23" t="s">
        <v>834</v>
      </c>
      <c r="F96" s="23" t="s">
        <v>27</v>
      </c>
      <c r="G96" s="24" t="s">
        <v>191</v>
      </c>
      <c r="H96" s="19"/>
      <c r="I96" s="38" t="s">
        <v>835</v>
      </c>
      <c r="J96" s="29" t="n">
        <v>40483</v>
      </c>
      <c r="K96" s="26" t="s">
        <v>71</v>
      </c>
      <c r="L96" s="26" t="n">
        <v>29535998</v>
      </c>
      <c r="M96" s="26" t="n">
        <v>20295359987</v>
      </c>
      <c r="N96" s="27" t="s">
        <v>836</v>
      </c>
      <c r="O96" s="26" t="s">
        <v>837</v>
      </c>
      <c r="P96" s="26" t="s">
        <v>838</v>
      </c>
      <c r="Q96" s="26" t="s">
        <v>839</v>
      </c>
      <c r="R96" s="21" t="s">
        <v>205</v>
      </c>
      <c r="S96" s="181" t="n">
        <v>7600</v>
      </c>
      <c r="T96" s="28" t="n">
        <v>30104</v>
      </c>
      <c r="U96" s="26" t="s">
        <v>840</v>
      </c>
      <c r="V96" s="26" t="s">
        <v>841</v>
      </c>
      <c r="W96" s="21"/>
      <c r="X96" s="23" t="s">
        <v>88</v>
      </c>
      <c r="Y96" s="8"/>
      <c r="Z96" s="8"/>
    </row>
    <row r="97" customFormat="false" ht="13.5" hidden="false" customHeight="true" outlineLevel="0" collapsed="false">
      <c r="A97" s="19" t="n">
        <v>10</v>
      </c>
      <c r="B97" s="20" t="s">
        <v>23</v>
      </c>
      <c r="C97" s="21" t="s">
        <v>24</v>
      </c>
      <c r="D97" s="22" t="s">
        <v>25</v>
      </c>
      <c r="E97" s="33" t="s">
        <v>842</v>
      </c>
      <c r="F97" s="23" t="s">
        <v>27</v>
      </c>
      <c r="G97" s="24" t="s">
        <v>59</v>
      </c>
      <c r="H97" s="19"/>
      <c r="I97" s="38" t="s">
        <v>843</v>
      </c>
      <c r="J97" s="29" t="n">
        <v>42795</v>
      </c>
      <c r="K97" s="26" t="s">
        <v>71</v>
      </c>
      <c r="L97" s="26" t="n">
        <v>38838969</v>
      </c>
      <c r="M97" s="26" t="n">
        <v>23388389699</v>
      </c>
      <c r="N97" s="27" t="s">
        <v>844</v>
      </c>
      <c r="O97" s="26" t="s">
        <v>845</v>
      </c>
      <c r="P97" s="17" t="s">
        <v>846</v>
      </c>
      <c r="Q97" s="26" t="s">
        <v>847</v>
      </c>
      <c r="R97" s="21" t="s">
        <v>848</v>
      </c>
      <c r="S97" s="40" t="n">
        <v>1748</v>
      </c>
      <c r="T97" s="28" t="n">
        <v>34765</v>
      </c>
      <c r="U97" s="26" t="s">
        <v>849</v>
      </c>
      <c r="V97" s="26" t="s">
        <v>850</v>
      </c>
      <c r="W97" s="21"/>
      <c r="X97" s="12" t="s">
        <v>38</v>
      </c>
      <c r="Y97" s="8"/>
      <c r="Z97" s="8"/>
    </row>
    <row r="98" customFormat="false" ht="13.5" hidden="false" customHeight="true" outlineLevel="0" collapsed="false">
      <c r="A98" s="182" t="n">
        <v>19</v>
      </c>
      <c r="B98" s="163" t="s">
        <v>23</v>
      </c>
      <c r="C98" s="164" t="s">
        <v>24</v>
      </c>
      <c r="D98" s="165" t="s">
        <v>25</v>
      </c>
      <c r="E98" s="166" t="s">
        <v>851</v>
      </c>
      <c r="F98" s="166"/>
      <c r="G98" s="164" t="s">
        <v>449</v>
      </c>
      <c r="H98" s="164"/>
      <c r="I98" s="164" t="s">
        <v>571</v>
      </c>
      <c r="J98" s="183" t="n">
        <v>42887</v>
      </c>
      <c r="K98" s="184" t="s">
        <v>852</v>
      </c>
      <c r="L98" s="185" t="n">
        <v>25898954</v>
      </c>
      <c r="M98" s="185" t="n">
        <v>27258989541</v>
      </c>
      <c r="N98" s="168"/>
      <c r="O98" s="184" t="s">
        <v>853</v>
      </c>
      <c r="P98" s="184" t="s">
        <v>853</v>
      </c>
      <c r="Q98" s="184" t="s">
        <v>854</v>
      </c>
      <c r="R98" s="171" t="s">
        <v>497</v>
      </c>
      <c r="S98" s="186" t="n">
        <v>7600</v>
      </c>
      <c r="T98" s="183" t="n">
        <v>28207</v>
      </c>
      <c r="U98" s="184" t="s">
        <v>855</v>
      </c>
      <c r="V98" s="184"/>
      <c r="W98" s="184"/>
      <c r="X98" s="166" t="s">
        <v>38</v>
      </c>
      <c r="Y98" s="8"/>
      <c r="Z98" s="8"/>
    </row>
    <row r="99" customFormat="false" ht="13.5" hidden="false" customHeight="true" outlineLevel="0" collapsed="false">
      <c r="A99" s="19" t="n">
        <v>22</v>
      </c>
      <c r="B99" s="20" t="s">
        <v>23</v>
      </c>
      <c r="C99" s="21" t="s">
        <v>24</v>
      </c>
      <c r="D99" s="22" t="s">
        <v>67</v>
      </c>
      <c r="E99" s="23" t="s">
        <v>856</v>
      </c>
      <c r="F99" s="23" t="s">
        <v>27</v>
      </c>
      <c r="G99" s="24" t="s">
        <v>80</v>
      </c>
      <c r="H99" s="19"/>
      <c r="I99" s="21" t="s">
        <v>192</v>
      </c>
      <c r="J99" s="29" t="n">
        <v>42614</v>
      </c>
      <c r="K99" s="30"/>
      <c r="L99" s="26" t="n">
        <v>22600597</v>
      </c>
      <c r="M99" s="26" t="n">
        <v>20226005979</v>
      </c>
      <c r="N99" s="39" t="s">
        <v>857</v>
      </c>
      <c r="O99" s="30"/>
      <c r="P99" s="26" t="s">
        <v>858</v>
      </c>
      <c r="Q99" s="26" t="s">
        <v>859</v>
      </c>
      <c r="R99" s="21" t="s">
        <v>65</v>
      </c>
      <c r="S99" s="41" t="n">
        <v>8000</v>
      </c>
      <c r="T99" s="28" t="n">
        <v>26432</v>
      </c>
      <c r="U99" s="26" t="s">
        <v>860</v>
      </c>
      <c r="V99" s="26" t="s">
        <v>861</v>
      </c>
      <c r="W99" s="21"/>
      <c r="X99" s="12" t="s">
        <v>38</v>
      </c>
      <c r="Y99" s="8"/>
      <c r="Z99" s="8"/>
    </row>
    <row r="100" customFormat="false" ht="13.5" hidden="false" customHeight="true" outlineLevel="0" collapsed="false">
      <c r="A100" s="19" t="n">
        <v>23</v>
      </c>
      <c r="B100" s="20" t="s">
        <v>23</v>
      </c>
      <c r="C100" s="21" t="s">
        <v>24</v>
      </c>
      <c r="D100" s="22" t="s">
        <v>67</v>
      </c>
      <c r="E100" s="23" t="s">
        <v>862</v>
      </c>
      <c r="F100" s="23" t="s">
        <v>27</v>
      </c>
      <c r="G100" s="24" t="s">
        <v>432</v>
      </c>
      <c r="H100" s="19"/>
      <c r="I100" s="38" t="s">
        <v>863</v>
      </c>
      <c r="J100" s="29" t="n">
        <v>41091</v>
      </c>
      <c r="K100" s="26" t="s">
        <v>30</v>
      </c>
      <c r="L100" s="26" t="n">
        <v>31141075</v>
      </c>
      <c r="M100" s="26" t="n">
        <v>20311410750</v>
      </c>
      <c r="N100" s="39" t="s">
        <v>864</v>
      </c>
      <c r="O100" s="26" t="s">
        <v>865</v>
      </c>
      <c r="P100" s="26" t="s">
        <v>866</v>
      </c>
      <c r="Q100" s="26" t="s">
        <v>867</v>
      </c>
      <c r="R100" s="21" t="s">
        <v>868</v>
      </c>
      <c r="S100" s="40" t="n">
        <v>6417</v>
      </c>
      <c r="T100" s="28" t="n">
        <v>31259</v>
      </c>
      <c r="U100" s="26" t="s">
        <v>869</v>
      </c>
      <c r="V100" s="26" t="s">
        <v>870</v>
      </c>
      <c r="W100" s="21"/>
      <c r="X100" s="12" t="s">
        <v>38</v>
      </c>
      <c r="Y100" s="8"/>
      <c r="Z100" s="8"/>
    </row>
    <row r="101" customFormat="false" ht="13.5" hidden="false" customHeight="true" outlineLevel="0" collapsed="false">
      <c r="A101" s="19" t="n">
        <v>23</v>
      </c>
      <c r="B101" s="20" t="s">
        <v>23</v>
      </c>
      <c r="C101" s="21" t="s">
        <v>24</v>
      </c>
      <c r="D101" s="187" t="s">
        <v>25</v>
      </c>
      <c r="E101" s="23" t="s">
        <v>871</v>
      </c>
      <c r="F101" s="23"/>
      <c r="G101" s="24" t="s">
        <v>116</v>
      </c>
      <c r="H101" s="188"/>
      <c r="I101" s="189" t="s">
        <v>872</v>
      </c>
      <c r="J101" s="190" t="n">
        <v>42856</v>
      </c>
      <c r="K101" s="44" t="s">
        <v>136</v>
      </c>
      <c r="L101" s="44" t="n">
        <v>23489812</v>
      </c>
      <c r="M101" s="44" t="n">
        <v>23234898124</v>
      </c>
      <c r="N101" s="191" t="s">
        <v>873</v>
      </c>
      <c r="O101" s="44" t="s">
        <v>874</v>
      </c>
      <c r="P101" s="192" t="s">
        <v>875</v>
      </c>
      <c r="Q101" s="44" t="s">
        <v>876</v>
      </c>
      <c r="R101" s="193" t="s">
        <v>877</v>
      </c>
      <c r="S101" s="194" t="n">
        <v>6641</v>
      </c>
      <c r="T101" s="195" t="n">
        <v>27016</v>
      </c>
      <c r="U101" s="44" t="s">
        <v>878</v>
      </c>
      <c r="V101" s="44"/>
      <c r="W101" s="36"/>
      <c r="X101" s="12" t="s">
        <v>38</v>
      </c>
      <c r="Y101" s="8"/>
      <c r="Z101" s="8"/>
    </row>
    <row r="102" customFormat="false" ht="13.5" hidden="false" customHeight="true" outlineLevel="0" collapsed="false">
      <c r="A102" s="19" t="n">
        <v>25</v>
      </c>
      <c r="B102" s="196" t="s">
        <v>23</v>
      </c>
      <c r="C102" s="21" t="s">
        <v>24</v>
      </c>
      <c r="D102" s="187" t="s">
        <v>25</v>
      </c>
      <c r="E102" s="33" t="s">
        <v>879</v>
      </c>
      <c r="F102" s="23" t="s">
        <v>27</v>
      </c>
      <c r="G102" s="24" t="s">
        <v>467</v>
      </c>
      <c r="H102" s="188"/>
      <c r="I102" s="36" t="s">
        <v>387</v>
      </c>
      <c r="J102" s="190" t="n">
        <v>41944</v>
      </c>
      <c r="K102" s="44" t="s">
        <v>30</v>
      </c>
      <c r="L102" s="44" t="n">
        <v>32555478</v>
      </c>
      <c r="M102" s="44" t="n">
        <v>27325554784</v>
      </c>
      <c r="N102" s="191" t="s">
        <v>880</v>
      </c>
      <c r="O102" s="44" t="s">
        <v>881</v>
      </c>
      <c r="P102" s="44" t="s">
        <v>882</v>
      </c>
      <c r="Q102" s="44" t="s">
        <v>883</v>
      </c>
      <c r="R102" s="197" t="s">
        <v>799</v>
      </c>
      <c r="S102" s="194" t="n">
        <v>6550</v>
      </c>
      <c r="T102" s="195" t="n">
        <v>31565</v>
      </c>
      <c r="U102" s="44" t="s">
        <v>884</v>
      </c>
      <c r="V102" s="44"/>
      <c r="W102" s="36"/>
      <c r="X102" s="12" t="s">
        <v>38</v>
      </c>
      <c r="Y102" s="8"/>
      <c r="Z102" s="8"/>
    </row>
    <row r="103" customFormat="false" ht="13.5" hidden="false" customHeight="true" outlineLevel="0" collapsed="false">
      <c r="A103" s="19" t="s">
        <v>89</v>
      </c>
      <c r="B103" s="20" t="s">
        <v>78</v>
      </c>
      <c r="C103" s="21" t="s">
        <v>24</v>
      </c>
      <c r="D103" s="31" t="s">
        <v>885</v>
      </c>
      <c r="E103" s="23" t="s">
        <v>886</v>
      </c>
      <c r="F103" s="23" t="s">
        <v>27</v>
      </c>
      <c r="G103" s="24" t="s">
        <v>116</v>
      </c>
      <c r="H103" s="19"/>
      <c r="I103" s="38" t="s">
        <v>887</v>
      </c>
      <c r="J103" s="29" t="n">
        <v>40678</v>
      </c>
      <c r="K103" s="26" t="s">
        <v>71</v>
      </c>
      <c r="L103" s="26" t="n">
        <v>27742371</v>
      </c>
      <c r="M103" s="26" t="n">
        <v>20277423716</v>
      </c>
      <c r="N103" s="39" t="s">
        <v>888</v>
      </c>
      <c r="O103" s="26" t="s">
        <v>889</v>
      </c>
      <c r="P103" s="26" t="s">
        <v>890</v>
      </c>
      <c r="Q103" s="26" t="s">
        <v>891</v>
      </c>
      <c r="R103" s="21" t="s">
        <v>97</v>
      </c>
      <c r="S103" s="41" t="n">
        <v>1900</v>
      </c>
      <c r="T103" s="28" t="n">
        <v>29156</v>
      </c>
      <c r="U103" s="26" t="s">
        <v>892</v>
      </c>
      <c r="V103" s="26" t="s">
        <v>893</v>
      </c>
      <c r="W103" s="21"/>
      <c r="X103" s="23" t="s">
        <v>38</v>
      </c>
      <c r="Y103" s="8"/>
      <c r="Z103" s="8"/>
    </row>
    <row r="104" customFormat="false" ht="13.5" hidden="false" customHeight="true" outlineLevel="0" collapsed="false">
      <c r="A104" s="19" t="n">
        <v>18</v>
      </c>
      <c r="B104" s="20" t="s">
        <v>23</v>
      </c>
      <c r="C104" s="21" t="s">
        <v>24</v>
      </c>
      <c r="D104" s="22" t="s">
        <v>25</v>
      </c>
      <c r="E104" s="23" t="s">
        <v>894</v>
      </c>
      <c r="F104" s="23" t="s">
        <v>27</v>
      </c>
      <c r="G104" s="24" t="s">
        <v>377</v>
      </c>
      <c r="H104" s="19"/>
      <c r="I104" s="21" t="s">
        <v>895</v>
      </c>
      <c r="J104" s="29" t="n">
        <v>41518</v>
      </c>
      <c r="K104" s="26" t="s">
        <v>136</v>
      </c>
      <c r="L104" s="26" t="n">
        <v>23136926</v>
      </c>
      <c r="M104" s="26" t="n">
        <v>20231369261</v>
      </c>
      <c r="N104" s="39" t="s">
        <v>896</v>
      </c>
      <c r="O104" s="26" t="s">
        <v>897</v>
      </c>
      <c r="P104" s="26" t="s">
        <v>898</v>
      </c>
      <c r="Q104" s="26" t="s">
        <v>899</v>
      </c>
      <c r="R104" s="21" t="s">
        <v>900</v>
      </c>
      <c r="S104" s="41" t="n">
        <v>7167</v>
      </c>
      <c r="T104" s="28" t="n">
        <v>26740</v>
      </c>
      <c r="U104" s="26" t="s">
        <v>901</v>
      </c>
      <c r="V104" s="26" t="s">
        <v>902</v>
      </c>
      <c r="W104" s="21"/>
      <c r="X104" s="12" t="s">
        <v>38</v>
      </c>
      <c r="Y104" s="8"/>
      <c r="Z104" s="8"/>
    </row>
    <row r="105" customFormat="false" ht="13.5" hidden="false" customHeight="true" outlineLevel="0" collapsed="false">
      <c r="A105" s="178" t="s">
        <v>89</v>
      </c>
      <c r="B105" s="20" t="s">
        <v>23</v>
      </c>
      <c r="C105" s="21" t="s">
        <v>24</v>
      </c>
      <c r="D105" s="22" t="s">
        <v>67</v>
      </c>
      <c r="E105" s="23" t="s">
        <v>903</v>
      </c>
      <c r="F105" s="23" t="s">
        <v>27</v>
      </c>
      <c r="G105" s="24" t="s">
        <v>155</v>
      </c>
      <c r="H105" s="19"/>
      <c r="I105" s="38" t="s">
        <v>904</v>
      </c>
      <c r="J105" s="72" t="n">
        <v>42522</v>
      </c>
      <c r="K105" s="30"/>
      <c r="L105" s="26" t="n">
        <v>95388341</v>
      </c>
      <c r="M105" s="26" t="n">
        <v>23953883419</v>
      </c>
      <c r="N105" s="39" t="s">
        <v>905</v>
      </c>
      <c r="O105" s="26" t="s">
        <v>906</v>
      </c>
      <c r="P105" s="26" t="s">
        <v>907</v>
      </c>
      <c r="Q105" s="26" t="s">
        <v>908</v>
      </c>
      <c r="R105" s="21" t="s">
        <v>909</v>
      </c>
      <c r="S105" s="78" t="n">
        <v>1640</v>
      </c>
      <c r="T105" s="28" t="n">
        <v>31779</v>
      </c>
      <c r="U105" s="26" t="s">
        <v>910</v>
      </c>
      <c r="V105" s="26"/>
      <c r="W105" s="21"/>
      <c r="X105" s="23" t="s">
        <v>99</v>
      </c>
      <c r="Y105" s="8"/>
      <c r="Z105" s="8"/>
    </row>
    <row r="106" customFormat="false" ht="13.5" hidden="false" customHeight="true" outlineLevel="0" collapsed="false">
      <c r="A106" s="59" t="n">
        <v>16</v>
      </c>
      <c r="B106" s="80" t="s">
        <v>23</v>
      </c>
      <c r="C106" s="61" t="s">
        <v>24</v>
      </c>
      <c r="D106" s="61" t="s">
        <v>25</v>
      </c>
      <c r="E106" s="23" t="s">
        <v>911</v>
      </c>
      <c r="F106" s="12" t="s">
        <v>27</v>
      </c>
      <c r="G106" s="24" t="s">
        <v>467</v>
      </c>
      <c r="H106" s="60"/>
      <c r="I106" s="65" t="s">
        <v>309</v>
      </c>
      <c r="J106" s="29" t="n">
        <v>42767</v>
      </c>
      <c r="K106" s="30"/>
      <c r="L106" s="30" t="n">
        <v>25485073</v>
      </c>
      <c r="M106" s="30" t="n">
        <v>20254850730</v>
      </c>
      <c r="N106" s="30" t="s">
        <v>912</v>
      </c>
      <c r="O106" s="30" t="s">
        <v>913</v>
      </c>
      <c r="P106" s="198" t="s">
        <v>914</v>
      </c>
      <c r="Q106" s="30" t="s">
        <v>915</v>
      </c>
      <c r="R106" s="61" t="s">
        <v>916</v>
      </c>
      <c r="S106" s="30" t="n">
        <v>6346</v>
      </c>
      <c r="T106" s="72" t="n">
        <v>27980</v>
      </c>
      <c r="U106" s="30" t="s">
        <v>917</v>
      </c>
      <c r="V106" s="30"/>
      <c r="W106" s="61"/>
      <c r="X106" s="12" t="s">
        <v>38</v>
      </c>
      <c r="Y106" s="8"/>
      <c r="Z106" s="8"/>
    </row>
    <row r="107" customFormat="false" ht="13.5" hidden="false" customHeight="true" outlineLevel="0" collapsed="false">
      <c r="A107" s="19" t="n">
        <v>10</v>
      </c>
      <c r="B107" s="20" t="s">
        <v>23</v>
      </c>
      <c r="C107" s="21" t="s">
        <v>24</v>
      </c>
      <c r="D107" s="22" t="s">
        <v>25</v>
      </c>
      <c r="E107" s="33" t="s">
        <v>918</v>
      </c>
      <c r="F107" s="23" t="s">
        <v>27</v>
      </c>
      <c r="G107" s="24" t="s">
        <v>59</v>
      </c>
      <c r="H107" s="19"/>
      <c r="I107" s="21" t="s">
        <v>919</v>
      </c>
      <c r="J107" s="29" t="n">
        <v>42795</v>
      </c>
      <c r="K107" s="30"/>
      <c r="L107" s="26" t="n">
        <v>29233027</v>
      </c>
      <c r="M107" s="26" t="n">
        <v>27292330273</v>
      </c>
      <c r="N107" s="27" t="s">
        <v>920</v>
      </c>
      <c r="O107" s="26" t="s">
        <v>921</v>
      </c>
      <c r="P107" s="198" t="s">
        <v>922</v>
      </c>
      <c r="Q107" s="26" t="s">
        <v>923</v>
      </c>
      <c r="R107" s="21" t="s">
        <v>924</v>
      </c>
      <c r="S107" s="34" t="n">
        <v>6700</v>
      </c>
      <c r="T107" s="28" t="n">
        <v>29957</v>
      </c>
      <c r="U107" s="26" t="s">
        <v>925</v>
      </c>
      <c r="V107" s="26"/>
      <c r="W107" s="21"/>
      <c r="X107" s="12" t="s">
        <v>38</v>
      </c>
      <c r="Y107" s="8"/>
      <c r="Z107" s="8"/>
    </row>
    <row r="108" customFormat="false" ht="13.5" hidden="false" customHeight="true" outlineLevel="0" collapsed="false">
      <c r="A108" s="19" t="s">
        <v>738</v>
      </c>
      <c r="B108" s="20" t="s">
        <v>23</v>
      </c>
      <c r="C108" s="21" t="s">
        <v>24</v>
      </c>
      <c r="D108" s="21" t="s">
        <v>67</v>
      </c>
      <c r="E108" s="23" t="s">
        <v>926</v>
      </c>
      <c r="F108" s="23" t="s">
        <v>27</v>
      </c>
      <c r="G108" s="24" t="s">
        <v>91</v>
      </c>
      <c r="H108" s="199"/>
      <c r="I108" s="24" t="s">
        <v>927</v>
      </c>
      <c r="J108" s="200" t="n">
        <v>42644</v>
      </c>
      <c r="K108" s="21" t="s">
        <v>71</v>
      </c>
      <c r="L108" s="34" t="n">
        <v>25690279</v>
      </c>
      <c r="M108" s="34" t="n">
        <v>27256902791</v>
      </c>
      <c r="N108" s="21" t="s">
        <v>928</v>
      </c>
      <c r="O108" s="21" t="s">
        <v>929</v>
      </c>
      <c r="P108" s="21" t="s">
        <v>930</v>
      </c>
      <c r="Q108" s="21" t="s">
        <v>931</v>
      </c>
      <c r="R108" s="201" t="s">
        <v>97</v>
      </c>
      <c r="S108" s="34" t="n">
        <v>1900</v>
      </c>
      <c r="T108" s="200" t="n">
        <v>28114</v>
      </c>
      <c r="U108" s="21" t="s">
        <v>932</v>
      </c>
      <c r="V108" s="21" t="s">
        <v>933</v>
      </c>
      <c r="W108" s="27"/>
      <c r="X108" s="23" t="s">
        <v>99</v>
      </c>
      <c r="Y108" s="8"/>
      <c r="Z108" s="8"/>
    </row>
    <row r="109" customFormat="false" ht="13.5" hidden="false" customHeight="true" outlineLevel="0" collapsed="false">
      <c r="A109" s="162" t="n">
        <v>15</v>
      </c>
      <c r="B109" s="163" t="s">
        <v>23</v>
      </c>
      <c r="C109" s="164" t="s">
        <v>24</v>
      </c>
      <c r="D109" s="165" t="s">
        <v>25</v>
      </c>
      <c r="E109" s="166" t="s">
        <v>934</v>
      </c>
      <c r="F109" s="166"/>
      <c r="G109" s="164" t="s">
        <v>183</v>
      </c>
      <c r="H109" s="164"/>
      <c r="I109" s="165" t="s">
        <v>117</v>
      </c>
      <c r="J109" s="167" t="n">
        <v>42948</v>
      </c>
      <c r="K109" s="167"/>
      <c r="L109" s="168" t="n">
        <v>38928054</v>
      </c>
      <c r="M109" s="168" t="n">
        <v>20389280543</v>
      </c>
      <c r="N109" s="169" t="s">
        <v>935</v>
      </c>
      <c r="O109" s="170"/>
      <c r="P109" s="184" t="s">
        <v>936</v>
      </c>
      <c r="Q109" s="170" t="s">
        <v>937</v>
      </c>
      <c r="R109" s="171" t="s">
        <v>938</v>
      </c>
      <c r="S109" s="168" t="n">
        <v>6465</v>
      </c>
      <c r="T109" s="167" t="n">
        <v>35040</v>
      </c>
      <c r="U109" s="202"/>
      <c r="V109" s="170"/>
      <c r="W109" s="170"/>
      <c r="X109" s="166" t="s">
        <v>38</v>
      </c>
      <c r="Y109" s="8"/>
      <c r="Z109" s="8"/>
    </row>
    <row r="110" customFormat="false" ht="13.5" hidden="false" customHeight="true" outlineLevel="0" collapsed="false">
      <c r="A110" s="59" t="n">
        <v>1</v>
      </c>
      <c r="B110" s="80" t="s">
        <v>23</v>
      </c>
      <c r="C110" s="21" t="s">
        <v>24</v>
      </c>
      <c r="D110" s="61" t="s">
        <v>67</v>
      </c>
      <c r="E110" s="23" t="s">
        <v>939</v>
      </c>
      <c r="F110" s="23" t="s">
        <v>27</v>
      </c>
      <c r="G110" s="65" t="s">
        <v>457</v>
      </c>
      <c r="H110" s="59"/>
      <c r="I110" s="65" t="s">
        <v>940</v>
      </c>
      <c r="J110" s="72" t="n">
        <v>42461</v>
      </c>
      <c r="K110" s="26" t="s">
        <v>136</v>
      </c>
      <c r="L110" s="30" t="n">
        <v>32531100</v>
      </c>
      <c r="M110" s="30" t="n">
        <v>27325311008</v>
      </c>
      <c r="N110" s="30" t="s">
        <v>941</v>
      </c>
      <c r="O110" s="30" t="s">
        <v>942</v>
      </c>
      <c r="P110" s="26" t="s">
        <v>943</v>
      </c>
      <c r="Q110" s="30" t="s">
        <v>944</v>
      </c>
      <c r="R110" s="61" t="s">
        <v>945</v>
      </c>
      <c r="S110" s="30" t="n">
        <v>1894</v>
      </c>
      <c r="T110" s="72" t="n">
        <v>31616</v>
      </c>
      <c r="U110" s="30" t="s">
        <v>946</v>
      </c>
      <c r="V110" s="30"/>
      <c r="W110" s="61"/>
      <c r="X110" s="12" t="s">
        <v>38</v>
      </c>
      <c r="Y110" s="8"/>
      <c r="Z110" s="8"/>
    </row>
    <row r="111" customFormat="false" ht="13.5" hidden="false" customHeight="true" outlineLevel="0" collapsed="false">
      <c r="A111" s="19" t="n">
        <v>24</v>
      </c>
      <c r="B111" s="20" t="s">
        <v>78</v>
      </c>
      <c r="C111" s="21" t="s">
        <v>24</v>
      </c>
      <c r="D111" s="31" t="s">
        <v>947</v>
      </c>
      <c r="E111" s="23" t="s">
        <v>948</v>
      </c>
      <c r="F111" s="23" t="s">
        <v>27</v>
      </c>
      <c r="G111" s="24" t="s">
        <v>116</v>
      </c>
      <c r="H111" s="19"/>
      <c r="I111" s="38" t="s">
        <v>949</v>
      </c>
      <c r="J111" s="29" t="n">
        <v>40678</v>
      </c>
      <c r="K111" s="26" t="s">
        <v>30</v>
      </c>
      <c r="L111" s="26" t="n">
        <v>29638093</v>
      </c>
      <c r="M111" s="26" t="n">
        <v>20296380939</v>
      </c>
      <c r="N111" s="39" t="s">
        <v>950</v>
      </c>
      <c r="O111" s="26" t="s">
        <v>951</v>
      </c>
      <c r="P111" s="81" t="s">
        <v>952</v>
      </c>
      <c r="Q111" s="26" t="s">
        <v>953</v>
      </c>
      <c r="R111" s="21" t="s">
        <v>121</v>
      </c>
      <c r="S111" s="21" t="n">
        <v>7300</v>
      </c>
      <c r="T111" s="28" t="n">
        <v>30172</v>
      </c>
      <c r="U111" s="26" t="s">
        <v>954</v>
      </c>
      <c r="V111" s="26"/>
      <c r="W111" s="21"/>
      <c r="X111" s="23" t="s">
        <v>88</v>
      </c>
      <c r="Y111" s="8"/>
      <c r="Z111" s="8"/>
    </row>
    <row r="112" customFormat="false" ht="13.5" hidden="false" customHeight="true" outlineLevel="0" collapsed="false">
      <c r="A112" s="19" t="n">
        <v>15</v>
      </c>
      <c r="B112" s="20" t="s">
        <v>23</v>
      </c>
      <c r="C112" s="21" t="s">
        <v>24</v>
      </c>
      <c r="D112" s="11" t="s">
        <v>25</v>
      </c>
      <c r="E112" s="33" t="s">
        <v>955</v>
      </c>
      <c r="F112" s="23"/>
      <c r="G112" s="24" t="s">
        <v>183</v>
      </c>
      <c r="H112" s="19"/>
      <c r="I112" s="38" t="s">
        <v>218</v>
      </c>
      <c r="J112" s="29" t="n">
        <v>42948</v>
      </c>
      <c r="K112" s="30"/>
      <c r="L112" s="26" t="n">
        <v>34982484</v>
      </c>
      <c r="M112" s="26" t="n">
        <v>20349824842</v>
      </c>
      <c r="N112" s="39"/>
      <c r="O112" s="26" t="s">
        <v>956</v>
      </c>
      <c r="P112" s="26" t="s">
        <v>956</v>
      </c>
      <c r="Q112" s="26" t="s">
        <v>957</v>
      </c>
      <c r="R112" s="21" t="s">
        <v>958</v>
      </c>
      <c r="S112" s="181" t="n">
        <v>6620</v>
      </c>
      <c r="T112" s="28" t="n">
        <v>33006</v>
      </c>
      <c r="U112" s="26"/>
      <c r="V112" s="26"/>
      <c r="W112" s="21"/>
      <c r="X112" s="23" t="s">
        <v>38</v>
      </c>
      <c r="Y112" s="8"/>
      <c r="Z112" s="8"/>
    </row>
    <row r="113" customFormat="false" ht="13.5" hidden="false" customHeight="true" outlineLevel="0" collapsed="false">
      <c r="A113" s="19" t="n">
        <v>4</v>
      </c>
      <c r="B113" s="20" t="s">
        <v>78</v>
      </c>
      <c r="C113" s="21" t="s">
        <v>24</v>
      </c>
      <c r="D113" s="22" t="s">
        <v>67</v>
      </c>
      <c r="E113" s="33" t="s">
        <v>959</v>
      </c>
      <c r="F113" s="23" t="s">
        <v>27</v>
      </c>
      <c r="G113" s="24" t="s">
        <v>125</v>
      </c>
      <c r="H113" s="19"/>
      <c r="I113" s="38" t="s">
        <v>960</v>
      </c>
      <c r="J113" s="29" t="n">
        <v>40909</v>
      </c>
      <c r="K113" s="26" t="s">
        <v>30</v>
      </c>
      <c r="L113" s="26" t="n">
        <v>23847636</v>
      </c>
      <c r="M113" s="26" t="n">
        <v>20238476365</v>
      </c>
      <c r="N113" s="39" t="s">
        <v>961</v>
      </c>
      <c r="O113" s="26" t="s">
        <v>962</v>
      </c>
      <c r="P113" s="26" t="s">
        <v>963</v>
      </c>
      <c r="Q113" s="26" t="s">
        <v>964</v>
      </c>
      <c r="R113" s="21" t="s">
        <v>131</v>
      </c>
      <c r="S113" s="40" t="n">
        <v>1881</v>
      </c>
      <c r="T113" s="28" t="n">
        <v>27248</v>
      </c>
      <c r="U113" s="26" t="s">
        <v>965</v>
      </c>
      <c r="V113" s="26" t="s">
        <v>966</v>
      </c>
      <c r="W113" s="21"/>
      <c r="X113" s="23" t="s">
        <v>88</v>
      </c>
      <c r="Y113" s="8"/>
      <c r="Z113" s="8"/>
    </row>
    <row r="114" customFormat="false" ht="13.5" hidden="false" customHeight="true" outlineLevel="0" collapsed="false">
      <c r="A114" s="19" t="n">
        <v>1</v>
      </c>
      <c r="B114" s="20" t="s">
        <v>23</v>
      </c>
      <c r="C114" s="21" t="s">
        <v>24</v>
      </c>
      <c r="D114" s="31" t="s">
        <v>67</v>
      </c>
      <c r="E114" s="33" t="s">
        <v>967</v>
      </c>
      <c r="F114" s="23"/>
      <c r="G114" s="24" t="s">
        <v>183</v>
      </c>
      <c r="H114" s="19"/>
      <c r="I114" s="38" t="s">
        <v>135</v>
      </c>
      <c r="J114" s="25" t="n">
        <v>42887</v>
      </c>
      <c r="K114" s="26" t="s">
        <v>136</v>
      </c>
      <c r="L114" s="26" t="n">
        <v>11242595</v>
      </c>
      <c r="M114" s="26" t="n">
        <v>27112425956</v>
      </c>
      <c r="N114" s="39" t="s">
        <v>968</v>
      </c>
      <c r="O114" s="26" t="s">
        <v>969</v>
      </c>
      <c r="P114" s="26" t="s">
        <v>969</v>
      </c>
      <c r="Q114" s="26" t="s">
        <v>970</v>
      </c>
      <c r="R114" s="21" t="s">
        <v>97</v>
      </c>
      <c r="S114" s="40" t="n">
        <v>1900</v>
      </c>
      <c r="T114" s="28" t="n">
        <v>20212</v>
      </c>
      <c r="U114" s="26" t="s">
        <v>971</v>
      </c>
      <c r="V114" s="26" t="s">
        <v>972</v>
      </c>
      <c r="W114" s="21"/>
      <c r="X114" s="23" t="s">
        <v>38</v>
      </c>
      <c r="Y114" s="8"/>
      <c r="Z114" s="8"/>
    </row>
    <row r="115" customFormat="false" ht="13.5" hidden="false" customHeight="true" outlineLevel="0" collapsed="false">
      <c r="A115" s="19" t="n">
        <v>13</v>
      </c>
      <c r="B115" s="20" t="s">
        <v>23</v>
      </c>
      <c r="C115" s="21" t="s">
        <v>24</v>
      </c>
      <c r="D115" s="22" t="s">
        <v>67</v>
      </c>
      <c r="E115" s="33" t="s">
        <v>973</v>
      </c>
      <c r="F115" s="23" t="s">
        <v>27</v>
      </c>
      <c r="G115" s="24" t="s">
        <v>432</v>
      </c>
      <c r="H115" s="19"/>
      <c r="I115" s="38" t="s">
        <v>117</v>
      </c>
      <c r="J115" s="25" t="n">
        <v>41518</v>
      </c>
      <c r="K115" s="26" t="s">
        <v>71</v>
      </c>
      <c r="L115" s="26" t="n">
        <v>20729816</v>
      </c>
      <c r="M115" s="26" t="n">
        <v>20207298167</v>
      </c>
      <c r="N115" s="39" t="s">
        <v>974</v>
      </c>
      <c r="O115" s="26" t="s">
        <v>975</v>
      </c>
      <c r="P115" s="26" t="s">
        <v>976</v>
      </c>
      <c r="Q115" s="26" t="s">
        <v>977</v>
      </c>
      <c r="R115" s="21" t="s">
        <v>978</v>
      </c>
      <c r="S115" s="40" t="n">
        <v>2741</v>
      </c>
      <c r="T115" s="28" t="n">
        <v>25386</v>
      </c>
      <c r="U115" s="26" t="s">
        <v>979</v>
      </c>
      <c r="V115" s="26" t="s">
        <v>980</v>
      </c>
      <c r="W115" s="21"/>
      <c r="X115" s="12" t="s">
        <v>38</v>
      </c>
      <c r="Y115" s="8"/>
      <c r="Z115" s="8"/>
    </row>
    <row r="116" customFormat="false" ht="13.5" hidden="false" customHeight="true" outlineLevel="0" collapsed="false">
      <c r="A116" s="59" t="s">
        <v>89</v>
      </c>
      <c r="B116" s="80" t="s">
        <v>23</v>
      </c>
      <c r="C116" s="21" t="s">
        <v>24</v>
      </c>
      <c r="D116" s="22" t="s">
        <v>67</v>
      </c>
      <c r="E116" s="33" t="s">
        <v>981</v>
      </c>
      <c r="F116" s="23" t="s">
        <v>27</v>
      </c>
      <c r="G116" s="24" t="s">
        <v>155</v>
      </c>
      <c r="H116" s="19"/>
      <c r="I116" s="38" t="s">
        <v>982</v>
      </c>
      <c r="J116" s="29" t="n">
        <v>42522</v>
      </c>
      <c r="K116" s="26" t="s">
        <v>415</v>
      </c>
      <c r="L116" s="26" t="n">
        <v>33189016</v>
      </c>
      <c r="M116" s="26" t="n">
        <v>20331890163</v>
      </c>
      <c r="N116" s="39" t="s">
        <v>983</v>
      </c>
      <c r="O116" s="26" t="s">
        <v>984</v>
      </c>
      <c r="P116" s="26" t="s">
        <v>985</v>
      </c>
      <c r="Q116" s="26" t="s">
        <v>986</v>
      </c>
      <c r="R116" s="21" t="s">
        <v>97</v>
      </c>
      <c r="S116" s="78" t="n">
        <v>1900</v>
      </c>
      <c r="T116" s="28" t="n">
        <v>31904</v>
      </c>
      <c r="U116" s="26" t="s">
        <v>987</v>
      </c>
      <c r="V116" s="26"/>
      <c r="W116" s="21"/>
      <c r="X116" s="12" t="s">
        <v>99</v>
      </c>
      <c r="Y116" s="8"/>
      <c r="Z116" s="8"/>
    </row>
    <row r="117" customFormat="false" ht="13.5" hidden="false" customHeight="true" outlineLevel="0" collapsed="false">
      <c r="A117" s="203" t="n">
        <v>1</v>
      </c>
      <c r="B117" s="204" t="s">
        <v>23</v>
      </c>
      <c r="C117" s="205" t="s">
        <v>24</v>
      </c>
      <c r="D117" s="22" t="s">
        <v>25</v>
      </c>
      <c r="E117" s="206" t="s">
        <v>988</v>
      </c>
      <c r="F117" s="206"/>
      <c r="G117" s="207" t="s">
        <v>533</v>
      </c>
      <c r="H117" s="203"/>
      <c r="I117" s="208" t="s">
        <v>989</v>
      </c>
      <c r="J117" s="209" t="n">
        <v>42948</v>
      </c>
      <c r="K117" s="30"/>
      <c r="L117" s="210" t="n">
        <v>34138843</v>
      </c>
      <c r="M117" s="210" t="n">
        <v>27341388436</v>
      </c>
      <c r="N117" s="211"/>
      <c r="O117" s="210" t="s">
        <v>990</v>
      </c>
      <c r="P117" s="210" t="s">
        <v>990</v>
      </c>
      <c r="Q117" s="210" t="s">
        <v>991</v>
      </c>
      <c r="R117" s="205" t="s">
        <v>608</v>
      </c>
      <c r="S117" s="212" t="n">
        <v>1900</v>
      </c>
      <c r="T117" s="213" t="n">
        <v>32492</v>
      </c>
      <c r="U117" s="210" t="s">
        <v>992</v>
      </c>
      <c r="V117" s="210"/>
      <c r="W117" s="205"/>
      <c r="X117" s="206" t="s">
        <v>38</v>
      </c>
      <c r="Y117" s="8"/>
      <c r="Z117" s="8"/>
    </row>
    <row r="118" customFormat="false" ht="13.5" hidden="false" customHeight="true" outlineLevel="0" collapsed="false">
      <c r="A118" s="73" t="s">
        <v>89</v>
      </c>
      <c r="B118" s="74" t="s">
        <v>306</v>
      </c>
      <c r="C118" s="75" t="s">
        <v>993</v>
      </c>
      <c r="D118" s="76" t="s">
        <v>25</v>
      </c>
      <c r="E118" s="77" t="s">
        <v>994</v>
      </c>
      <c r="F118" s="23" t="s">
        <v>27</v>
      </c>
      <c r="G118" s="214"/>
      <c r="H118" s="19"/>
      <c r="I118" s="67" t="s">
        <v>995</v>
      </c>
      <c r="J118" s="28" t="n">
        <v>41275</v>
      </c>
      <c r="K118" s="26" t="s">
        <v>485</v>
      </c>
      <c r="L118" s="26" t="n">
        <v>35795701</v>
      </c>
      <c r="M118" s="26" t="n">
        <v>20357957010</v>
      </c>
      <c r="N118" s="81" t="s">
        <v>996</v>
      </c>
      <c r="O118" s="26" t="s">
        <v>997</v>
      </c>
      <c r="P118" s="26" t="s">
        <v>998</v>
      </c>
      <c r="Q118" s="26" t="s">
        <v>999</v>
      </c>
      <c r="R118" s="21" t="s">
        <v>97</v>
      </c>
      <c r="S118" s="78" t="n">
        <v>1900</v>
      </c>
      <c r="T118" s="28" t="n">
        <v>33355</v>
      </c>
      <c r="U118" s="26" t="s">
        <v>1000</v>
      </c>
      <c r="V118" s="26"/>
      <c r="W118" s="21"/>
      <c r="X118" s="12" t="s">
        <v>1001</v>
      </c>
      <c r="Y118" s="8"/>
      <c r="Z118" s="8"/>
    </row>
    <row r="119" customFormat="false" ht="13.5" hidden="false" customHeight="true" outlineLevel="0" collapsed="false">
      <c r="A119" s="19" t="n">
        <v>18</v>
      </c>
      <c r="B119" s="20" t="s">
        <v>23</v>
      </c>
      <c r="C119" s="21" t="s">
        <v>24</v>
      </c>
      <c r="D119" s="22" t="s">
        <v>25</v>
      </c>
      <c r="E119" s="23" t="s">
        <v>1002</v>
      </c>
      <c r="F119" s="23" t="s">
        <v>27</v>
      </c>
      <c r="G119" s="24" t="s">
        <v>191</v>
      </c>
      <c r="H119" s="19"/>
      <c r="I119" s="21" t="s">
        <v>1003</v>
      </c>
      <c r="J119" s="25" t="n">
        <v>41122</v>
      </c>
      <c r="K119" s="26" t="s">
        <v>30</v>
      </c>
      <c r="L119" s="26" t="n">
        <v>23534732</v>
      </c>
      <c r="M119" s="26" t="n">
        <v>27235347321</v>
      </c>
      <c r="N119" s="27" t="s">
        <v>1004</v>
      </c>
      <c r="O119" s="26" t="s">
        <v>1005</v>
      </c>
      <c r="P119" s="26" t="s">
        <v>1006</v>
      </c>
      <c r="Q119" s="26" t="s">
        <v>1007</v>
      </c>
      <c r="R119" s="21" t="s">
        <v>1008</v>
      </c>
      <c r="S119" s="79" t="n">
        <v>7150</v>
      </c>
      <c r="T119" s="28" t="n">
        <v>26899</v>
      </c>
      <c r="U119" s="26" t="s">
        <v>1009</v>
      </c>
      <c r="V119" s="26" t="s">
        <v>1010</v>
      </c>
      <c r="W119" s="21"/>
      <c r="X119" s="12" t="s">
        <v>38</v>
      </c>
      <c r="Y119" s="8"/>
      <c r="Z119" s="8"/>
    </row>
    <row r="120" customFormat="false" ht="13.5" hidden="false" customHeight="true" outlineLevel="0" collapsed="false">
      <c r="A120" s="59" t="n">
        <v>3</v>
      </c>
      <c r="B120" s="20" t="s">
        <v>23</v>
      </c>
      <c r="C120" s="21" t="s">
        <v>24</v>
      </c>
      <c r="D120" s="22" t="s">
        <v>25</v>
      </c>
      <c r="E120" s="23" t="s">
        <v>1011</v>
      </c>
      <c r="F120" s="23" t="s">
        <v>27</v>
      </c>
      <c r="G120" s="65" t="s">
        <v>252</v>
      </c>
      <c r="H120" s="59"/>
      <c r="I120" s="65" t="s">
        <v>1012</v>
      </c>
      <c r="J120" s="72" t="n">
        <v>42644</v>
      </c>
      <c r="K120" s="30"/>
      <c r="L120" s="30" t="n">
        <v>33466097</v>
      </c>
      <c r="M120" s="30" t="n">
        <v>23334660974</v>
      </c>
      <c r="N120" s="30" t="s">
        <v>1013</v>
      </c>
      <c r="O120" s="21" t="s">
        <v>1014</v>
      </c>
      <c r="P120" s="30" t="s">
        <v>1015</v>
      </c>
      <c r="Q120" s="30" t="s">
        <v>1016</v>
      </c>
      <c r="R120" s="61" t="s">
        <v>1017</v>
      </c>
      <c r="S120" s="30" t="n">
        <v>1754</v>
      </c>
      <c r="T120" s="72" t="n">
        <v>32123</v>
      </c>
      <c r="U120" s="30" t="s">
        <v>1018</v>
      </c>
      <c r="V120" s="30"/>
      <c r="W120" s="61"/>
      <c r="X120" s="12" t="s">
        <v>38</v>
      </c>
      <c r="Y120" s="8"/>
      <c r="Z120" s="8"/>
    </row>
    <row r="121" customFormat="false" ht="13.5" hidden="false" customHeight="true" outlineLevel="0" collapsed="false">
      <c r="A121" s="45" t="n">
        <v>3</v>
      </c>
      <c r="B121" s="46" t="s">
        <v>23</v>
      </c>
      <c r="C121" s="47" t="s">
        <v>24</v>
      </c>
      <c r="D121" s="48" t="s">
        <v>25</v>
      </c>
      <c r="E121" s="49" t="s">
        <v>1019</v>
      </c>
      <c r="F121" s="49" t="s">
        <v>27</v>
      </c>
      <c r="G121" s="50" t="s">
        <v>252</v>
      </c>
      <c r="H121" s="215" t="n">
        <v>42979</v>
      </c>
      <c r="I121" s="50" t="s">
        <v>1020</v>
      </c>
      <c r="J121" s="56" t="n">
        <v>42644</v>
      </c>
      <c r="K121" s="53"/>
      <c r="L121" s="53" t="n">
        <v>29987377</v>
      </c>
      <c r="M121" s="53" t="n">
        <v>27299873779</v>
      </c>
      <c r="N121" s="54" t="s">
        <v>1021</v>
      </c>
      <c r="O121" s="53" t="s">
        <v>1022</v>
      </c>
      <c r="P121" s="53"/>
      <c r="Q121" s="53" t="s">
        <v>1016</v>
      </c>
      <c r="R121" s="47" t="s">
        <v>1017</v>
      </c>
      <c r="S121" s="53" t="n">
        <v>1754</v>
      </c>
      <c r="T121" s="56" t="n">
        <v>30327</v>
      </c>
      <c r="U121" s="53" t="s">
        <v>1023</v>
      </c>
      <c r="V121" s="53" t="s">
        <v>1024</v>
      </c>
      <c r="W121" s="47"/>
      <c r="X121" s="89" t="s">
        <v>38</v>
      </c>
      <c r="Y121" s="90"/>
      <c r="Z121" s="90"/>
    </row>
    <row r="122" customFormat="false" ht="13.5" hidden="false" customHeight="true" outlineLevel="0" collapsed="false">
      <c r="A122" s="73" t="s">
        <v>89</v>
      </c>
      <c r="B122" s="74" t="s">
        <v>306</v>
      </c>
      <c r="C122" s="75" t="s">
        <v>993</v>
      </c>
      <c r="D122" s="76" t="s">
        <v>25</v>
      </c>
      <c r="E122" s="77" t="s">
        <v>1025</v>
      </c>
      <c r="F122" s="23" t="s">
        <v>27</v>
      </c>
      <c r="G122" s="214"/>
      <c r="H122" s="19"/>
      <c r="I122" s="24" t="s">
        <v>1026</v>
      </c>
      <c r="J122" s="28" t="n">
        <v>40909</v>
      </c>
      <c r="K122" s="26" t="s">
        <v>485</v>
      </c>
      <c r="L122" s="26" t="n">
        <v>26843203</v>
      </c>
      <c r="M122" s="26" t="n">
        <v>27268432030</v>
      </c>
      <c r="N122" s="61" t="s">
        <v>1027</v>
      </c>
      <c r="O122" s="26" t="s">
        <v>1028</v>
      </c>
      <c r="P122" s="26" t="s">
        <v>1029</v>
      </c>
      <c r="Q122" s="26" t="s">
        <v>1030</v>
      </c>
      <c r="R122" s="21" t="s">
        <v>97</v>
      </c>
      <c r="S122" s="216" t="n">
        <v>1900</v>
      </c>
      <c r="T122" s="28" t="n">
        <v>28738</v>
      </c>
      <c r="U122" s="26" t="s">
        <v>1031</v>
      </c>
      <c r="V122" s="26"/>
      <c r="W122" s="21"/>
      <c r="X122" s="12" t="s">
        <v>1001</v>
      </c>
      <c r="Y122" s="8"/>
      <c r="Z122" s="8"/>
    </row>
    <row r="123" customFormat="false" ht="13.5" hidden="false" customHeight="true" outlineLevel="0" collapsed="false">
      <c r="A123" s="19" t="s">
        <v>89</v>
      </c>
      <c r="B123" s="20" t="s">
        <v>23</v>
      </c>
      <c r="C123" s="21" t="s">
        <v>24</v>
      </c>
      <c r="D123" s="70" t="s">
        <v>25</v>
      </c>
      <c r="E123" s="21" t="s">
        <v>1032</v>
      </c>
      <c r="F123" s="23" t="s">
        <v>27</v>
      </c>
      <c r="G123" s="24" t="s">
        <v>644</v>
      </c>
      <c r="H123" s="94"/>
      <c r="I123" s="38" t="s">
        <v>1033</v>
      </c>
      <c r="J123" s="200" t="n">
        <v>42644</v>
      </c>
      <c r="K123" s="21" t="s">
        <v>71</v>
      </c>
      <c r="L123" s="21" t="n">
        <v>35243645</v>
      </c>
      <c r="M123" s="21" t="n">
        <v>27352436459</v>
      </c>
      <c r="N123" s="38" t="s">
        <v>1034</v>
      </c>
      <c r="O123" s="21" t="s">
        <v>1035</v>
      </c>
      <c r="P123" s="217" t="s">
        <v>1036</v>
      </c>
      <c r="Q123" s="21" t="s">
        <v>1037</v>
      </c>
      <c r="R123" s="21" t="s">
        <v>97</v>
      </c>
      <c r="S123" s="21" t="n">
        <v>1900</v>
      </c>
      <c r="T123" s="200" t="n">
        <v>32989</v>
      </c>
      <c r="U123" s="21" t="s">
        <v>1038</v>
      </c>
      <c r="V123" s="21"/>
      <c r="W123" s="21"/>
      <c r="X123" s="12" t="s">
        <v>99</v>
      </c>
      <c r="Y123" s="8"/>
      <c r="Z123" s="8"/>
    </row>
    <row r="124" customFormat="false" ht="13.5" hidden="false" customHeight="true" outlineLevel="0" collapsed="false">
      <c r="A124" s="59" t="s">
        <v>89</v>
      </c>
      <c r="B124" s="80" t="s">
        <v>23</v>
      </c>
      <c r="C124" s="21" t="s">
        <v>24</v>
      </c>
      <c r="D124" s="22" t="s">
        <v>67</v>
      </c>
      <c r="E124" s="33" t="s">
        <v>1039</v>
      </c>
      <c r="F124" s="23" t="s">
        <v>27</v>
      </c>
      <c r="G124" s="24" t="s">
        <v>644</v>
      </c>
      <c r="H124" s="19"/>
      <c r="I124" s="67" t="s">
        <v>1040</v>
      </c>
      <c r="J124" s="28" t="n">
        <v>42217</v>
      </c>
      <c r="K124" s="26" t="s">
        <v>136</v>
      </c>
      <c r="L124" s="26" t="n">
        <v>12666401</v>
      </c>
      <c r="M124" s="26" t="n">
        <v>27126664015</v>
      </c>
      <c r="N124" s="81" t="s">
        <v>1041</v>
      </c>
      <c r="O124" s="26" t="s">
        <v>1042</v>
      </c>
      <c r="P124" s="26" t="s">
        <v>1043</v>
      </c>
      <c r="Q124" s="26" t="s">
        <v>1044</v>
      </c>
      <c r="R124" s="21" t="s">
        <v>97</v>
      </c>
      <c r="S124" s="26" t="n">
        <v>1900</v>
      </c>
      <c r="T124" s="28" t="n">
        <v>20838</v>
      </c>
      <c r="U124" s="26" t="s">
        <v>1045</v>
      </c>
      <c r="V124" s="26" t="s">
        <v>1046</v>
      </c>
      <c r="W124" s="21"/>
      <c r="X124" s="12" t="s">
        <v>38</v>
      </c>
      <c r="Y124" s="8"/>
      <c r="Z124" s="8"/>
    </row>
    <row r="125" customFormat="false" ht="13.5" hidden="false" customHeight="true" outlineLevel="0" collapsed="false">
      <c r="A125" s="45" t="s">
        <v>89</v>
      </c>
      <c r="B125" s="46" t="s">
        <v>78</v>
      </c>
      <c r="C125" s="47" t="s">
        <v>24</v>
      </c>
      <c r="D125" s="48" t="s">
        <v>67</v>
      </c>
      <c r="E125" s="49" t="s">
        <v>1047</v>
      </c>
      <c r="F125" s="49" t="s">
        <v>27</v>
      </c>
      <c r="G125" s="50" t="s">
        <v>91</v>
      </c>
      <c r="H125" s="215" t="n">
        <v>42948</v>
      </c>
      <c r="I125" s="47" t="s">
        <v>1048</v>
      </c>
      <c r="J125" s="52" t="n">
        <v>40179</v>
      </c>
      <c r="K125" s="53" t="s">
        <v>136</v>
      </c>
      <c r="L125" s="53" t="n">
        <v>22082929</v>
      </c>
      <c r="M125" s="53" t="n">
        <v>23220829294</v>
      </c>
      <c r="N125" s="54" t="s">
        <v>1049</v>
      </c>
      <c r="O125" s="53" t="s">
        <v>1050</v>
      </c>
      <c r="P125" s="53" t="s">
        <v>1051</v>
      </c>
      <c r="Q125" s="53" t="s">
        <v>1052</v>
      </c>
      <c r="R125" s="47" t="s">
        <v>338</v>
      </c>
      <c r="S125" s="218" t="n">
        <v>1824</v>
      </c>
      <c r="T125" s="56" t="n">
        <v>26084</v>
      </c>
      <c r="U125" s="53" t="s">
        <v>1053</v>
      </c>
      <c r="V125" s="53" t="s">
        <v>1054</v>
      </c>
      <c r="W125" s="47"/>
      <c r="X125" s="49"/>
      <c r="Y125" s="90"/>
      <c r="Z125" s="90"/>
    </row>
    <row r="126" customFormat="false" ht="15" hidden="false" customHeight="true" outlineLevel="0" collapsed="false">
      <c r="A126" s="45" t="s">
        <v>89</v>
      </c>
      <c r="B126" s="46" t="s">
        <v>23</v>
      </c>
      <c r="C126" s="47" t="s">
        <v>24</v>
      </c>
      <c r="D126" s="48" t="s">
        <v>25</v>
      </c>
      <c r="E126" s="49" t="s">
        <v>1055</v>
      </c>
      <c r="F126" s="49" t="s">
        <v>1056</v>
      </c>
      <c r="G126" s="50" t="s">
        <v>28</v>
      </c>
      <c r="H126" s="215" t="n">
        <v>42887</v>
      </c>
      <c r="I126" s="47" t="s">
        <v>1057</v>
      </c>
      <c r="J126" s="219" t="n">
        <v>42644</v>
      </c>
      <c r="K126" s="47"/>
      <c r="L126" s="47" t="n">
        <v>20272334</v>
      </c>
      <c r="M126" s="47" t="n">
        <v>27202723344</v>
      </c>
      <c r="N126" s="54" t="s">
        <v>1058</v>
      </c>
      <c r="O126" s="47" t="s">
        <v>1059</v>
      </c>
      <c r="P126" s="47" t="s">
        <v>1060</v>
      </c>
      <c r="Q126" s="47" t="s">
        <v>1061</v>
      </c>
      <c r="R126" s="47" t="s">
        <v>1062</v>
      </c>
      <c r="S126" s="220" t="n">
        <v>1824</v>
      </c>
      <c r="T126" s="219" t="n">
        <v>25089</v>
      </c>
      <c r="U126" s="47" t="s">
        <v>1063</v>
      </c>
      <c r="V126" s="47" t="s">
        <v>1064</v>
      </c>
      <c r="W126" s="47"/>
      <c r="X126" s="89" t="s">
        <v>99</v>
      </c>
      <c r="Y126" s="8"/>
      <c r="Z126" s="8"/>
    </row>
    <row r="127" customFormat="false" ht="15" hidden="false" customHeight="true" outlineLevel="0" collapsed="false">
      <c r="A127" s="59" t="n">
        <v>1</v>
      </c>
      <c r="B127" s="80" t="s">
        <v>23</v>
      </c>
      <c r="C127" s="61" t="s">
        <v>24</v>
      </c>
      <c r="D127" s="31" t="s">
        <v>1065</v>
      </c>
      <c r="E127" s="33" t="s">
        <v>1066</v>
      </c>
      <c r="F127" s="23" t="s">
        <v>27</v>
      </c>
      <c r="G127" s="24" t="s">
        <v>28</v>
      </c>
      <c r="H127" s="221"/>
      <c r="I127" s="65" t="s">
        <v>1067</v>
      </c>
      <c r="J127" s="72" t="n">
        <v>42767</v>
      </c>
      <c r="K127" s="30"/>
      <c r="L127" s="30" t="n">
        <v>27626326</v>
      </c>
      <c r="M127" s="30" t="n">
        <v>27276263264</v>
      </c>
      <c r="N127" s="30" t="s">
        <v>1068</v>
      </c>
      <c r="O127" s="30" t="s">
        <v>1069</v>
      </c>
      <c r="P127" s="17" t="s">
        <v>1070</v>
      </c>
      <c r="Q127" s="30" t="s">
        <v>1071</v>
      </c>
      <c r="R127" s="61" t="s">
        <v>1072</v>
      </c>
      <c r="S127" s="174" t="n">
        <v>1980</v>
      </c>
      <c r="T127" s="72" t="n">
        <v>29120</v>
      </c>
      <c r="U127" s="30" t="s">
        <v>1073</v>
      </c>
      <c r="V127" s="30"/>
      <c r="W127" s="61"/>
      <c r="X127" s="12" t="s">
        <v>38</v>
      </c>
      <c r="Y127" s="8"/>
      <c r="Z127" s="8"/>
    </row>
    <row r="128" customFormat="false" ht="15" hidden="false" customHeight="true" outlineLevel="0" collapsed="false">
      <c r="A128" s="59" t="n">
        <v>13</v>
      </c>
      <c r="B128" s="20" t="s">
        <v>23</v>
      </c>
      <c r="C128" s="21" t="s">
        <v>24</v>
      </c>
      <c r="D128" s="22" t="s">
        <v>25</v>
      </c>
      <c r="E128" s="33" t="s">
        <v>1074</v>
      </c>
      <c r="F128" s="23" t="s">
        <v>27</v>
      </c>
      <c r="G128" s="24" t="s">
        <v>432</v>
      </c>
      <c r="H128" s="59"/>
      <c r="I128" s="65" t="s">
        <v>1075</v>
      </c>
      <c r="J128" s="72" t="n">
        <v>42522</v>
      </c>
      <c r="K128" s="30" t="s">
        <v>50</v>
      </c>
      <c r="L128" s="30" t="n">
        <v>32995970</v>
      </c>
      <c r="M128" s="30" t="n">
        <v>20329959709</v>
      </c>
      <c r="N128" s="30" t="s">
        <v>1076</v>
      </c>
      <c r="O128" s="30" t="s">
        <v>1077</v>
      </c>
      <c r="P128" s="26" t="s">
        <v>1078</v>
      </c>
      <c r="Q128" s="30" t="s">
        <v>1079</v>
      </c>
      <c r="R128" s="61" t="s">
        <v>1080</v>
      </c>
      <c r="S128" s="222" t="n">
        <v>2720</v>
      </c>
      <c r="T128" s="72" t="n">
        <v>32106</v>
      </c>
      <c r="U128" s="30" t="s">
        <v>1081</v>
      </c>
      <c r="V128" s="30" t="s">
        <v>1082</v>
      </c>
      <c r="W128" s="61"/>
      <c r="X128" s="12" t="s">
        <v>38</v>
      </c>
      <c r="Y128" s="8"/>
      <c r="Z128" s="8"/>
    </row>
    <row r="129" customFormat="false" ht="15" hidden="false" customHeight="true" outlineLevel="0" collapsed="false">
      <c r="A129" s="59" t="n">
        <v>3</v>
      </c>
      <c r="B129" s="20" t="s">
        <v>23</v>
      </c>
      <c r="C129" s="21" t="s">
        <v>24</v>
      </c>
      <c r="D129" s="61" t="s">
        <v>25</v>
      </c>
      <c r="E129" s="23" t="s">
        <v>1083</v>
      </c>
      <c r="F129" s="23" t="s">
        <v>27</v>
      </c>
      <c r="G129" s="24" t="s">
        <v>125</v>
      </c>
      <c r="H129" s="59"/>
      <c r="I129" s="65" t="s">
        <v>1084</v>
      </c>
      <c r="J129" s="72" t="n">
        <v>42675</v>
      </c>
      <c r="K129" s="30" t="s">
        <v>50</v>
      </c>
      <c r="L129" s="30" t="n">
        <v>36847664</v>
      </c>
      <c r="M129" s="30" t="n">
        <v>27368476647</v>
      </c>
      <c r="N129" s="30" t="s">
        <v>1085</v>
      </c>
      <c r="O129" s="30" t="s">
        <v>1086</v>
      </c>
      <c r="P129" s="30" t="s">
        <v>1087</v>
      </c>
      <c r="Q129" s="30" t="s">
        <v>1088</v>
      </c>
      <c r="R129" s="61" t="s">
        <v>707</v>
      </c>
      <c r="S129" s="30" t="n">
        <v>1765</v>
      </c>
      <c r="T129" s="72" t="n">
        <v>33669</v>
      </c>
      <c r="U129" s="30" t="s">
        <v>1089</v>
      </c>
      <c r="V129" s="30" t="s">
        <v>1090</v>
      </c>
      <c r="W129" s="61"/>
      <c r="X129" s="12" t="s">
        <v>38</v>
      </c>
      <c r="Y129" s="8"/>
      <c r="Z129" s="8"/>
    </row>
    <row r="130" customFormat="false" ht="15" hidden="false" customHeight="true" outlineLevel="0" collapsed="false">
      <c r="A130" s="59" t="n">
        <v>6</v>
      </c>
      <c r="B130" s="80" t="s">
        <v>23</v>
      </c>
      <c r="C130" s="61" t="s">
        <v>24</v>
      </c>
      <c r="D130" s="61" t="s">
        <v>25</v>
      </c>
      <c r="E130" s="23" t="s">
        <v>1091</v>
      </c>
      <c r="F130" s="23" t="s">
        <v>27</v>
      </c>
      <c r="G130" s="24" t="s">
        <v>164</v>
      </c>
      <c r="H130" s="19"/>
      <c r="I130" s="24" t="s">
        <v>1092</v>
      </c>
      <c r="J130" s="28" t="n">
        <v>42186</v>
      </c>
      <c r="K130" s="26" t="s">
        <v>136</v>
      </c>
      <c r="L130" s="26" t="n">
        <v>17144198</v>
      </c>
      <c r="M130" s="26" t="n">
        <v>27171441981</v>
      </c>
      <c r="N130" s="26" t="s">
        <v>1093</v>
      </c>
      <c r="O130" s="26" t="s">
        <v>1094</v>
      </c>
      <c r="P130" s="26" t="s">
        <v>1095</v>
      </c>
      <c r="Q130" s="26" t="s">
        <v>1096</v>
      </c>
      <c r="R130" s="21" t="s">
        <v>400</v>
      </c>
      <c r="S130" s="26" t="n">
        <v>1636</v>
      </c>
      <c r="T130" s="28" t="n">
        <v>23794</v>
      </c>
      <c r="U130" s="26" t="s">
        <v>1097</v>
      </c>
      <c r="V130" s="26" t="s">
        <v>1098</v>
      </c>
      <c r="W130" s="21"/>
      <c r="X130" s="12" t="s">
        <v>38</v>
      </c>
      <c r="Y130" s="8"/>
      <c r="Z130" s="8"/>
    </row>
    <row r="131" customFormat="false" ht="13.5" hidden="false" customHeight="true" outlineLevel="0" collapsed="false">
      <c r="A131" s="19" t="n">
        <v>18</v>
      </c>
      <c r="B131" s="20" t="s">
        <v>23</v>
      </c>
      <c r="C131" s="21" t="s">
        <v>24</v>
      </c>
      <c r="D131" s="22" t="s">
        <v>25</v>
      </c>
      <c r="E131" s="23" t="s">
        <v>1099</v>
      </c>
      <c r="F131" s="23" t="s">
        <v>27</v>
      </c>
      <c r="G131" s="24" t="s">
        <v>80</v>
      </c>
      <c r="H131" s="19"/>
      <c r="I131" s="21" t="s">
        <v>1100</v>
      </c>
      <c r="J131" s="29" t="n">
        <v>40483</v>
      </c>
      <c r="K131" s="26" t="s">
        <v>30</v>
      </c>
      <c r="L131" s="26" t="n">
        <v>21015552</v>
      </c>
      <c r="M131" s="26" t="n">
        <v>20210155520</v>
      </c>
      <c r="N131" s="27" t="s">
        <v>1101</v>
      </c>
      <c r="O131" s="26" t="s">
        <v>1102</v>
      </c>
      <c r="P131" s="26" t="s">
        <v>1103</v>
      </c>
      <c r="Q131" s="26" t="s">
        <v>1104</v>
      </c>
      <c r="R131" s="21" t="s">
        <v>1105</v>
      </c>
      <c r="S131" s="40" t="n">
        <v>7105</v>
      </c>
      <c r="T131" s="28" t="n">
        <v>25241</v>
      </c>
      <c r="U131" s="26" t="s">
        <v>1106</v>
      </c>
      <c r="V131" s="26"/>
      <c r="W131" s="21"/>
      <c r="X131" s="12" t="s">
        <v>38</v>
      </c>
      <c r="Y131" s="8"/>
      <c r="Z131" s="8"/>
    </row>
    <row r="132" customFormat="false" ht="13.5" hidden="false" customHeight="true" outlineLevel="0" collapsed="false">
      <c r="A132" s="59" t="n">
        <v>1</v>
      </c>
      <c r="B132" s="80" t="s">
        <v>23</v>
      </c>
      <c r="C132" s="21" t="s">
        <v>24</v>
      </c>
      <c r="D132" s="22" t="s">
        <v>67</v>
      </c>
      <c r="E132" s="23" t="s">
        <v>1107</v>
      </c>
      <c r="F132" s="23" t="s">
        <v>27</v>
      </c>
      <c r="G132" s="65" t="s">
        <v>457</v>
      </c>
      <c r="H132" s="19"/>
      <c r="I132" s="38" t="s">
        <v>1108</v>
      </c>
      <c r="J132" s="29" t="n">
        <v>41183</v>
      </c>
      <c r="K132" s="26" t="s">
        <v>71</v>
      </c>
      <c r="L132" s="26" t="n">
        <v>36458433</v>
      </c>
      <c r="M132" s="26" t="n">
        <v>20364584335</v>
      </c>
      <c r="N132" s="27" t="s">
        <v>1109</v>
      </c>
      <c r="O132" s="26" t="s">
        <v>1110</v>
      </c>
      <c r="P132" s="26" t="s">
        <v>1111</v>
      </c>
      <c r="Q132" s="26" t="s">
        <v>1112</v>
      </c>
      <c r="R132" s="21" t="s">
        <v>1113</v>
      </c>
      <c r="S132" s="41" t="n">
        <v>1897</v>
      </c>
      <c r="T132" s="28" t="n">
        <v>33787</v>
      </c>
      <c r="U132" s="26" t="s">
        <v>1114</v>
      </c>
      <c r="V132" s="26"/>
      <c r="W132" s="21"/>
      <c r="X132" s="12" t="s">
        <v>38</v>
      </c>
      <c r="Y132" s="8"/>
      <c r="Z132" s="8"/>
    </row>
    <row r="133" customFormat="false" ht="15" hidden="false" customHeight="true" outlineLevel="0" collapsed="false">
      <c r="A133" s="19" t="n">
        <v>20</v>
      </c>
      <c r="B133" s="20" t="s">
        <v>23</v>
      </c>
      <c r="C133" s="21" t="s">
        <v>24</v>
      </c>
      <c r="D133" s="22" t="s">
        <v>25</v>
      </c>
      <c r="E133" s="33" t="s">
        <v>1115</v>
      </c>
      <c r="F133" s="23" t="s">
        <v>27</v>
      </c>
      <c r="G133" s="24" t="s">
        <v>467</v>
      </c>
      <c r="H133" s="19"/>
      <c r="I133" s="38" t="s">
        <v>1116</v>
      </c>
      <c r="J133" s="29" t="n">
        <v>41030</v>
      </c>
      <c r="K133" s="26" t="s">
        <v>30</v>
      </c>
      <c r="L133" s="26" t="n">
        <v>27624266</v>
      </c>
      <c r="M133" s="26" t="n">
        <v>20276242661</v>
      </c>
      <c r="N133" s="27" t="s">
        <v>1117</v>
      </c>
      <c r="O133" s="26" t="s">
        <v>1118</v>
      </c>
      <c r="P133" s="26" t="s">
        <v>1119</v>
      </c>
      <c r="Q133" s="26" t="s">
        <v>1120</v>
      </c>
      <c r="R133" s="21" t="s">
        <v>753</v>
      </c>
      <c r="S133" s="43" t="n">
        <v>7000</v>
      </c>
      <c r="T133" s="28" t="n">
        <v>29185</v>
      </c>
      <c r="U133" s="26" t="s">
        <v>1121</v>
      </c>
      <c r="V133" s="26" t="s">
        <v>1122</v>
      </c>
      <c r="W133" s="21"/>
      <c r="X133" s="12" t="s">
        <v>38</v>
      </c>
      <c r="Y133" s="8"/>
      <c r="Z133" s="8"/>
    </row>
    <row r="134" customFormat="false" ht="15" hidden="false" customHeight="true" outlineLevel="0" collapsed="false">
      <c r="A134" s="19" t="n">
        <v>13</v>
      </c>
      <c r="B134" s="20" t="s">
        <v>23</v>
      </c>
      <c r="C134" s="21" t="s">
        <v>24</v>
      </c>
      <c r="D134" s="22" t="s">
        <v>25</v>
      </c>
      <c r="E134" s="33" t="s">
        <v>1123</v>
      </c>
      <c r="F134" s="23" t="s">
        <v>27</v>
      </c>
      <c r="G134" s="24" t="s">
        <v>59</v>
      </c>
      <c r="H134" s="94"/>
      <c r="I134" s="21" t="s">
        <v>41</v>
      </c>
      <c r="J134" s="223" t="n">
        <v>42795</v>
      </c>
      <c r="K134" s="21" t="s">
        <v>71</v>
      </c>
      <c r="L134" s="21" t="n">
        <v>27329179</v>
      </c>
      <c r="M134" s="21" t="n">
        <v>27273291798</v>
      </c>
      <c r="N134" s="61"/>
      <c r="O134" s="26" t="s">
        <v>1124</v>
      </c>
      <c r="P134" s="224" t="s">
        <v>1125</v>
      </c>
      <c r="Q134" s="21" t="s">
        <v>1126</v>
      </c>
      <c r="R134" s="21" t="s">
        <v>978</v>
      </c>
      <c r="S134" s="21" t="n">
        <v>2741</v>
      </c>
      <c r="T134" s="200" t="n">
        <v>29082</v>
      </c>
      <c r="U134" s="21" t="s">
        <v>1127</v>
      </c>
      <c r="V134" s="21"/>
      <c r="W134" s="21"/>
      <c r="X134" s="12" t="s">
        <v>38</v>
      </c>
      <c r="Y134" s="8"/>
      <c r="Z134" s="8"/>
    </row>
    <row r="135" customFormat="false" ht="15" hidden="false" customHeight="true" outlineLevel="0" collapsed="false">
      <c r="A135" s="19" t="n">
        <v>20</v>
      </c>
      <c r="B135" s="19" t="s">
        <v>78</v>
      </c>
      <c r="C135" s="21" t="s">
        <v>24</v>
      </c>
      <c r="D135" s="70" t="s">
        <v>67</v>
      </c>
      <c r="E135" s="23" t="s">
        <v>1128</v>
      </c>
      <c r="F135" s="23"/>
      <c r="G135" s="24" t="s">
        <v>533</v>
      </c>
      <c r="H135" s="94"/>
      <c r="I135" s="21" t="s">
        <v>1129</v>
      </c>
      <c r="J135" s="223" t="n">
        <v>42948</v>
      </c>
      <c r="K135" s="21" t="s">
        <v>71</v>
      </c>
      <c r="L135" s="21" t="n">
        <v>16159851</v>
      </c>
      <c r="M135" s="21" t="n">
        <v>20161598519</v>
      </c>
      <c r="N135" s="21" t="s">
        <v>996</v>
      </c>
      <c r="O135" s="21" t="s">
        <v>1130</v>
      </c>
      <c r="P135" s="15" t="s">
        <v>1131</v>
      </c>
      <c r="Q135" s="21" t="s">
        <v>1132</v>
      </c>
      <c r="R135" s="21" t="s">
        <v>753</v>
      </c>
      <c r="S135" s="21" t="n">
        <v>7000</v>
      </c>
      <c r="T135" s="200" t="n">
        <v>23050</v>
      </c>
      <c r="U135" s="21" t="s">
        <v>1133</v>
      </c>
      <c r="V135" s="21" t="s">
        <v>1134</v>
      </c>
      <c r="W135" s="21"/>
      <c r="X135" s="23" t="s">
        <v>88</v>
      </c>
      <c r="Y135" s="8"/>
      <c r="Z135" s="8"/>
    </row>
    <row r="136" customFormat="false" ht="15" hidden="false" customHeight="true" outlineLevel="0" collapsed="false">
      <c r="A136" s="19" t="n">
        <v>1</v>
      </c>
      <c r="B136" s="20" t="s">
        <v>23</v>
      </c>
      <c r="C136" s="21" t="s">
        <v>24</v>
      </c>
      <c r="D136" s="70" t="s">
        <v>67</v>
      </c>
      <c r="E136" s="23" t="s">
        <v>1135</v>
      </c>
      <c r="F136" s="23" t="s">
        <v>27</v>
      </c>
      <c r="G136" s="65" t="s">
        <v>457</v>
      </c>
      <c r="H136" s="94"/>
      <c r="I136" s="21" t="s">
        <v>433</v>
      </c>
      <c r="J136" s="223" t="n">
        <v>42614</v>
      </c>
      <c r="K136" s="21" t="s">
        <v>71</v>
      </c>
      <c r="L136" s="21" t="n">
        <v>21773873</v>
      </c>
      <c r="M136" s="21" t="n">
        <v>20217738734</v>
      </c>
      <c r="N136" s="21" t="s">
        <v>1136</v>
      </c>
      <c r="O136" s="21" t="s">
        <v>1137</v>
      </c>
      <c r="P136" s="26" t="s">
        <v>1138</v>
      </c>
      <c r="Q136" s="21" t="s">
        <v>1139</v>
      </c>
      <c r="R136" s="21" t="s">
        <v>97</v>
      </c>
      <c r="S136" s="21" t="n">
        <v>1900</v>
      </c>
      <c r="T136" s="200" t="n">
        <v>25945</v>
      </c>
      <c r="U136" s="21" t="s">
        <v>1140</v>
      </c>
      <c r="V136" s="21" t="s">
        <v>1141</v>
      </c>
      <c r="W136" s="21"/>
      <c r="X136" s="12" t="s">
        <v>38</v>
      </c>
      <c r="Y136" s="8"/>
      <c r="Z136" s="8"/>
    </row>
    <row r="137" customFormat="false" ht="15" hidden="false" customHeight="true" outlineLevel="0" collapsed="false">
      <c r="A137" s="19" t="n">
        <v>2</v>
      </c>
      <c r="B137" s="20" t="s">
        <v>23</v>
      </c>
      <c r="C137" s="21" t="s">
        <v>24</v>
      </c>
      <c r="D137" s="22" t="s">
        <v>67</v>
      </c>
      <c r="E137" s="33" t="s">
        <v>1142</v>
      </c>
      <c r="F137" s="23" t="s">
        <v>27</v>
      </c>
      <c r="G137" s="65" t="s">
        <v>252</v>
      </c>
      <c r="H137" s="19"/>
      <c r="I137" s="21" t="s">
        <v>1143</v>
      </c>
      <c r="J137" s="29" t="n">
        <v>42552</v>
      </c>
      <c r="K137" s="26" t="s">
        <v>30</v>
      </c>
      <c r="L137" s="26" t="n">
        <v>31531086</v>
      </c>
      <c r="M137" s="26" t="n">
        <v>20315310866</v>
      </c>
      <c r="N137" s="27" t="s">
        <v>1144</v>
      </c>
      <c r="O137" s="26" t="s">
        <v>1145</v>
      </c>
      <c r="P137" s="26" t="s">
        <v>1146</v>
      </c>
      <c r="Q137" s="26" t="s">
        <v>1147</v>
      </c>
      <c r="R137" s="21" t="s">
        <v>616</v>
      </c>
      <c r="S137" s="180" t="n">
        <v>1879</v>
      </c>
      <c r="T137" s="28" t="n">
        <v>31098</v>
      </c>
      <c r="U137" s="26" t="s">
        <v>1148</v>
      </c>
      <c r="V137" s="26"/>
      <c r="W137" s="21"/>
      <c r="X137" s="12" t="s">
        <v>38</v>
      </c>
      <c r="Y137" s="8"/>
      <c r="Z137" s="8"/>
    </row>
    <row r="138" customFormat="false" ht="13.5" hidden="false" customHeight="true" outlineLevel="0" collapsed="false">
      <c r="A138" s="19" t="n">
        <v>2</v>
      </c>
      <c r="B138" s="20" t="s">
        <v>23</v>
      </c>
      <c r="C138" s="21" t="s">
        <v>24</v>
      </c>
      <c r="D138" s="22" t="s">
        <v>25</v>
      </c>
      <c r="E138" s="33" t="s">
        <v>1149</v>
      </c>
      <c r="F138" s="23" t="s">
        <v>27</v>
      </c>
      <c r="G138" s="65" t="s">
        <v>252</v>
      </c>
      <c r="H138" s="19"/>
      <c r="I138" s="38" t="s">
        <v>1150</v>
      </c>
      <c r="J138" s="29" t="n">
        <v>41791</v>
      </c>
      <c r="K138" s="26" t="s">
        <v>71</v>
      </c>
      <c r="L138" s="26" t="n">
        <v>35401805</v>
      </c>
      <c r="M138" s="26" t="n">
        <v>27354018050</v>
      </c>
      <c r="N138" s="39" t="s">
        <v>1151</v>
      </c>
      <c r="O138" s="26" t="s">
        <v>1152</v>
      </c>
      <c r="P138" s="26" t="s">
        <v>1153</v>
      </c>
      <c r="Q138" s="26" t="s">
        <v>1154</v>
      </c>
      <c r="R138" s="21" t="s">
        <v>1155</v>
      </c>
      <c r="S138" s="41" t="n">
        <v>1870</v>
      </c>
      <c r="T138" s="28" t="n">
        <v>33101</v>
      </c>
      <c r="U138" s="26" t="s">
        <v>1156</v>
      </c>
      <c r="V138" s="26" t="s">
        <v>1157</v>
      </c>
      <c r="W138" s="21"/>
      <c r="X138" s="12" t="s">
        <v>38</v>
      </c>
      <c r="Y138" s="8"/>
      <c r="Z138" s="8"/>
    </row>
    <row r="139" customFormat="false" ht="13.5" hidden="false" customHeight="true" outlineLevel="0" collapsed="false">
      <c r="A139" s="19" t="n">
        <v>24</v>
      </c>
      <c r="B139" s="20" t="s">
        <v>23</v>
      </c>
      <c r="C139" s="21" t="s">
        <v>24</v>
      </c>
      <c r="D139" s="22" t="s">
        <v>25</v>
      </c>
      <c r="E139" s="23" t="s">
        <v>1158</v>
      </c>
      <c r="F139" s="23" t="s">
        <v>27</v>
      </c>
      <c r="G139" s="24" t="s">
        <v>40</v>
      </c>
      <c r="H139" s="19"/>
      <c r="I139" s="38" t="s">
        <v>1159</v>
      </c>
      <c r="J139" s="29" t="n">
        <v>42644</v>
      </c>
      <c r="K139" s="26" t="s">
        <v>71</v>
      </c>
      <c r="L139" s="26" t="n">
        <v>26384615</v>
      </c>
      <c r="M139" s="26" t="n">
        <v>20263846150</v>
      </c>
      <c r="N139" s="39" t="s">
        <v>1160</v>
      </c>
      <c r="O139" s="26" t="s">
        <v>1161</v>
      </c>
      <c r="P139" s="26" t="s">
        <v>1162</v>
      </c>
      <c r="Q139" s="26" t="s">
        <v>1163</v>
      </c>
      <c r="R139" s="21" t="s">
        <v>1164</v>
      </c>
      <c r="S139" s="41" t="n">
        <v>6660</v>
      </c>
      <c r="T139" s="28" t="n">
        <v>28475</v>
      </c>
      <c r="U139" s="26" t="s">
        <v>1165</v>
      </c>
      <c r="V139" s="26"/>
      <c r="W139" s="21"/>
      <c r="X139" s="12" t="s">
        <v>38</v>
      </c>
      <c r="Y139" s="8"/>
      <c r="Z139" s="8"/>
    </row>
    <row r="140" customFormat="false" ht="13.5" hidden="false" customHeight="true" outlineLevel="0" collapsed="false">
      <c r="A140" s="19" t="n">
        <v>3</v>
      </c>
      <c r="B140" s="20" t="s">
        <v>23</v>
      </c>
      <c r="C140" s="21" t="s">
        <v>24</v>
      </c>
      <c r="D140" s="22" t="s">
        <v>224</v>
      </c>
      <c r="E140" s="23" t="s">
        <v>1166</v>
      </c>
      <c r="F140" s="23" t="s">
        <v>27</v>
      </c>
      <c r="G140" s="24" t="s">
        <v>59</v>
      </c>
      <c r="H140" s="19"/>
      <c r="I140" s="38" t="s">
        <v>1167</v>
      </c>
      <c r="J140" s="29" t="n">
        <v>42795</v>
      </c>
      <c r="K140" s="26" t="s">
        <v>30</v>
      </c>
      <c r="L140" s="26" t="n">
        <v>24538504</v>
      </c>
      <c r="M140" s="26" t="n">
        <v>27245385043</v>
      </c>
      <c r="N140" s="39" t="s">
        <v>1168</v>
      </c>
      <c r="O140" s="26" t="s">
        <v>1169</v>
      </c>
      <c r="P140" s="225" t="s">
        <v>1170</v>
      </c>
      <c r="Q140" s="26" t="s">
        <v>1171</v>
      </c>
      <c r="R140" s="21" t="s">
        <v>707</v>
      </c>
      <c r="S140" s="41" t="n">
        <v>1765</v>
      </c>
      <c r="T140" s="28" t="n">
        <v>27456</v>
      </c>
      <c r="U140" s="26" t="s">
        <v>1172</v>
      </c>
      <c r="V140" s="26" t="s">
        <v>1173</v>
      </c>
      <c r="W140" s="21"/>
      <c r="X140" s="12" t="s">
        <v>38</v>
      </c>
      <c r="Y140" s="8"/>
      <c r="Z140" s="8"/>
    </row>
    <row r="141" customFormat="false" ht="13.5" hidden="false" customHeight="true" outlineLevel="0" collapsed="false">
      <c r="A141" s="19" t="n">
        <v>14</v>
      </c>
      <c r="B141" s="196" t="s">
        <v>23</v>
      </c>
      <c r="C141" s="36" t="s">
        <v>24</v>
      </c>
      <c r="D141" s="187" t="s">
        <v>25</v>
      </c>
      <c r="E141" s="23" t="s">
        <v>1174</v>
      </c>
      <c r="F141" s="23" t="s">
        <v>27</v>
      </c>
      <c r="G141" s="24" t="s">
        <v>174</v>
      </c>
      <c r="H141" s="188"/>
      <c r="I141" s="36" t="s">
        <v>1175</v>
      </c>
      <c r="J141" s="190" t="n">
        <v>40725</v>
      </c>
      <c r="K141" s="44" t="s">
        <v>30</v>
      </c>
      <c r="L141" s="44" t="n">
        <v>23495437</v>
      </c>
      <c r="M141" s="44" t="n">
        <v>27234954372</v>
      </c>
      <c r="N141" s="191" t="s">
        <v>1176</v>
      </c>
      <c r="O141" s="44" t="s">
        <v>1177</v>
      </c>
      <c r="P141" s="44" t="s">
        <v>1178</v>
      </c>
      <c r="Q141" s="44" t="s">
        <v>1179</v>
      </c>
      <c r="R141" s="36" t="s">
        <v>1180</v>
      </c>
      <c r="S141" s="57" t="n">
        <v>6000</v>
      </c>
      <c r="T141" s="195" t="n">
        <v>27497</v>
      </c>
      <c r="U141" s="44" t="s">
        <v>1181</v>
      </c>
      <c r="V141" s="44" t="s">
        <v>1182</v>
      </c>
      <c r="W141" s="36"/>
      <c r="X141" s="12" t="s">
        <v>38</v>
      </c>
      <c r="Y141" s="8"/>
      <c r="Z141" s="8"/>
    </row>
    <row r="142" customFormat="false" ht="13.5" hidden="false" customHeight="true" outlineLevel="0" collapsed="false">
      <c r="A142" s="19" t="n">
        <v>20</v>
      </c>
      <c r="B142" s="196" t="s">
        <v>23</v>
      </c>
      <c r="C142" s="226" t="s">
        <v>331</v>
      </c>
      <c r="D142" s="31" t="s">
        <v>1183</v>
      </c>
      <c r="E142" s="33" t="s">
        <v>1184</v>
      </c>
      <c r="F142" s="23" t="s">
        <v>27</v>
      </c>
      <c r="G142" s="24" t="s">
        <v>116</v>
      </c>
      <c r="H142" s="27"/>
      <c r="I142" s="38" t="s">
        <v>1185</v>
      </c>
      <c r="J142" s="223" t="n">
        <v>42430</v>
      </c>
      <c r="K142" s="21" t="s">
        <v>136</v>
      </c>
      <c r="L142" s="34" t="n">
        <v>28170031</v>
      </c>
      <c r="M142" s="34" t="n">
        <v>20281700317</v>
      </c>
      <c r="N142" s="39" t="s">
        <v>1186</v>
      </c>
      <c r="O142" s="21" t="s">
        <v>1187</v>
      </c>
      <c r="P142" s="21" t="s">
        <v>1188</v>
      </c>
      <c r="Q142" s="21" t="s">
        <v>1189</v>
      </c>
      <c r="R142" s="201" t="s">
        <v>1190</v>
      </c>
      <c r="S142" s="41" t="n">
        <v>1842</v>
      </c>
      <c r="T142" s="200" t="n">
        <v>29320</v>
      </c>
      <c r="U142" s="21" t="s">
        <v>1191</v>
      </c>
      <c r="V142" s="27"/>
      <c r="W142" s="27"/>
      <c r="X142" s="12" t="s">
        <v>38</v>
      </c>
      <c r="Y142" s="8"/>
      <c r="Z142" s="8"/>
    </row>
    <row r="143" customFormat="false" ht="13.5" hidden="false" customHeight="true" outlineLevel="0" collapsed="false">
      <c r="A143" s="19" t="n">
        <v>19</v>
      </c>
      <c r="B143" s="196" t="s">
        <v>23</v>
      </c>
      <c r="C143" s="36" t="s">
        <v>24</v>
      </c>
      <c r="D143" s="22" t="s">
        <v>25</v>
      </c>
      <c r="E143" s="23" t="s">
        <v>1192</v>
      </c>
      <c r="F143" s="23"/>
      <c r="G143" s="24" t="s">
        <v>449</v>
      </c>
      <c r="H143" s="19"/>
      <c r="I143" s="38" t="s">
        <v>1193</v>
      </c>
      <c r="J143" s="28" t="n">
        <v>42887</v>
      </c>
      <c r="K143" s="26" t="s">
        <v>30</v>
      </c>
      <c r="L143" s="26" t="n">
        <v>26703591</v>
      </c>
      <c r="M143" s="26" t="n">
        <v>27267035917</v>
      </c>
      <c r="N143" s="39" t="s">
        <v>1194</v>
      </c>
      <c r="O143" s="26" t="s">
        <v>1195</v>
      </c>
      <c r="P143" s="26" t="s">
        <v>1195</v>
      </c>
      <c r="Q143" s="26" t="s">
        <v>1196</v>
      </c>
      <c r="R143" s="21" t="s">
        <v>205</v>
      </c>
      <c r="S143" s="41" t="n">
        <v>7600</v>
      </c>
      <c r="T143" s="28" t="n">
        <v>28662</v>
      </c>
      <c r="U143" s="26" t="s">
        <v>1197</v>
      </c>
      <c r="V143" s="26" t="s">
        <v>1198</v>
      </c>
      <c r="W143" s="21"/>
      <c r="X143" s="23" t="s">
        <v>38</v>
      </c>
      <c r="Y143" s="8"/>
      <c r="Z143" s="8"/>
    </row>
    <row r="144" customFormat="false" ht="13.5" hidden="false" customHeight="true" outlineLevel="0" collapsed="false">
      <c r="A144" s="45" t="n">
        <v>11</v>
      </c>
      <c r="B144" s="46" t="s">
        <v>78</v>
      </c>
      <c r="C144" s="47" t="s">
        <v>24</v>
      </c>
      <c r="D144" s="48" t="s">
        <v>67</v>
      </c>
      <c r="E144" s="49" t="s">
        <v>1199</v>
      </c>
      <c r="F144" s="49" t="s">
        <v>27</v>
      </c>
      <c r="G144" s="50" t="s">
        <v>69</v>
      </c>
      <c r="H144" s="215" t="n">
        <v>42917</v>
      </c>
      <c r="I144" s="227" t="s">
        <v>1200</v>
      </c>
      <c r="J144" s="56" t="n">
        <v>41426</v>
      </c>
      <c r="K144" s="53" t="s">
        <v>136</v>
      </c>
      <c r="L144" s="53" t="n">
        <v>24490856</v>
      </c>
      <c r="M144" s="53" t="n">
        <v>27244908565</v>
      </c>
      <c r="N144" s="95" t="s">
        <v>1201</v>
      </c>
      <c r="O144" s="53" t="s">
        <v>1202</v>
      </c>
      <c r="P144" s="53" t="s">
        <v>1203</v>
      </c>
      <c r="Q144" s="53" t="s">
        <v>1204</v>
      </c>
      <c r="R144" s="47" t="s">
        <v>1205</v>
      </c>
      <c r="S144" s="228" t="n">
        <v>1667</v>
      </c>
      <c r="T144" s="56" t="n">
        <v>27520</v>
      </c>
      <c r="U144" s="53" t="s">
        <v>1206</v>
      </c>
      <c r="V144" s="53" t="s">
        <v>1207</v>
      </c>
      <c r="W144" s="47"/>
      <c r="X144" s="49" t="s">
        <v>88</v>
      </c>
      <c r="Y144" s="90"/>
      <c r="Z144" s="90"/>
    </row>
    <row r="145" customFormat="false" ht="13.5" hidden="false" customHeight="true" outlineLevel="0" collapsed="false">
      <c r="A145" s="19" t="n">
        <v>12</v>
      </c>
      <c r="B145" s="196" t="s">
        <v>78</v>
      </c>
      <c r="C145" s="36" t="s">
        <v>24</v>
      </c>
      <c r="D145" s="187" t="s">
        <v>67</v>
      </c>
      <c r="E145" s="23" t="s">
        <v>1208</v>
      </c>
      <c r="F145" s="12" t="s">
        <v>27</v>
      </c>
      <c r="G145" s="24" t="s">
        <v>174</v>
      </c>
      <c r="H145" s="188"/>
      <c r="I145" s="36" t="s">
        <v>41</v>
      </c>
      <c r="J145" s="190" t="n">
        <v>40603</v>
      </c>
      <c r="K145" s="44" t="s">
        <v>30</v>
      </c>
      <c r="L145" s="44" t="n">
        <v>22899875</v>
      </c>
      <c r="M145" s="44" t="n">
        <v>20228998754</v>
      </c>
      <c r="N145" s="229" t="s">
        <v>1209</v>
      </c>
      <c r="O145" s="44" t="s">
        <v>1210</v>
      </c>
      <c r="P145" s="44" t="s">
        <v>1211</v>
      </c>
      <c r="Q145" s="44" t="s">
        <v>1212</v>
      </c>
      <c r="R145" s="36" t="s">
        <v>180</v>
      </c>
      <c r="S145" s="57" t="n">
        <v>2700</v>
      </c>
      <c r="T145" s="195" t="n">
        <v>26612</v>
      </c>
      <c r="U145" s="44" t="s">
        <v>1213</v>
      </c>
      <c r="V145" s="44" t="s">
        <v>1214</v>
      </c>
      <c r="W145" s="36"/>
      <c r="X145" s="12" t="s">
        <v>88</v>
      </c>
      <c r="Y145" s="8"/>
      <c r="Z145" s="8"/>
    </row>
    <row r="146" customFormat="false" ht="13.5" hidden="false" customHeight="true" outlineLevel="0" collapsed="false">
      <c r="A146" s="19" t="n">
        <v>6</v>
      </c>
      <c r="B146" s="20" t="s">
        <v>23</v>
      </c>
      <c r="C146" s="226" t="s">
        <v>331</v>
      </c>
      <c r="D146" s="22" t="s">
        <v>67</v>
      </c>
      <c r="E146" s="23" t="s">
        <v>1215</v>
      </c>
      <c r="F146" s="23" t="s">
        <v>27</v>
      </c>
      <c r="G146" s="24" t="s">
        <v>164</v>
      </c>
      <c r="H146" s="27"/>
      <c r="I146" s="21" t="s">
        <v>271</v>
      </c>
      <c r="J146" s="223" t="n">
        <v>42675</v>
      </c>
      <c r="K146" s="230"/>
      <c r="L146" s="34" t="n">
        <v>14126173</v>
      </c>
      <c r="M146" s="34" t="n">
        <v>20141261739</v>
      </c>
      <c r="N146" s="39" t="s">
        <v>1216</v>
      </c>
      <c r="O146" s="21" t="s">
        <v>1217</v>
      </c>
      <c r="P146" s="21" t="s">
        <v>1218</v>
      </c>
      <c r="Q146" s="21" t="s">
        <v>1219</v>
      </c>
      <c r="R146" s="201" t="s">
        <v>1220</v>
      </c>
      <c r="S146" s="40" t="n">
        <v>1609</v>
      </c>
      <c r="T146" s="200" t="n">
        <v>22102</v>
      </c>
      <c r="U146" s="21" t="s">
        <v>1221</v>
      </c>
      <c r="V146" s="27"/>
      <c r="W146" s="27"/>
      <c r="X146" s="12" t="s">
        <v>38</v>
      </c>
      <c r="Y146" s="8"/>
      <c r="Z146" s="8"/>
    </row>
    <row r="147" customFormat="false" ht="13.5" hidden="false" customHeight="true" outlineLevel="0" collapsed="false">
      <c r="A147" s="19" t="s">
        <v>1222</v>
      </c>
      <c r="B147" s="20" t="s">
        <v>78</v>
      </c>
      <c r="C147" s="21" t="s">
        <v>24</v>
      </c>
      <c r="D147" s="22" t="s">
        <v>67</v>
      </c>
      <c r="E147" s="23" t="s">
        <v>1223</v>
      </c>
      <c r="F147" s="23" t="s">
        <v>27</v>
      </c>
      <c r="G147" s="24" t="s">
        <v>644</v>
      </c>
      <c r="H147" s="19"/>
      <c r="I147" s="38" t="s">
        <v>1224</v>
      </c>
      <c r="J147" s="29" t="n">
        <v>40909</v>
      </c>
      <c r="K147" s="26" t="s">
        <v>136</v>
      </c>
      <c r="L147" s="26" t="n">
        <v>17802363</v>
      </c>
      <c r="M147" s="26" t="n">
        <v>20178023633</v>
      </c>
      <c r="N147" s="39" t="s">
        <v>1225</v>
      </c>
      <c r="O147" s="26" t="s">
        <v>1226</v>
      </c>
      <c r="P147" s="26" t="s">
        <v>1227</v>
      </c>
      <c r="Q147" s="26" t="s">
        <v>1228</v>
      </c>
      <c r="R147" s="21" t="s">
        <v>761</v>
      </c>
      <c r="S147" s="41" t="n">
        <v>1431</v>
      </c>
      <c r="T147" s="28" t="n">
        <v>24237</v>
      </c>
      <c r="U147" s="26" t="s">
        <v>1229</v>
      </c>
      <c r="V147" s="26"/>
      <c r="W147" s="21"/>
      <c r="X147" s="12" t="s">
        <v>143</v>
      </c>
      <c r="Y147" s="8"/>
      <c r="Z147" s="8"/>
    </row>
    <row r="148" customFormat="false" ht="13.5" hidden="false" customHeight="true" outlineLevel="0" collapsed="false">
      <c r="A148" s="19" t="n">
        <v>3</v>
      </c>
      <c r="B148" s="20" t="s">
        <v>23</v>
      </c>
      <c r="C148" s="21" t="s">
        <v>24</v>
      </c>
      <c r="D148" s="22" t="s">
        <v>67</v>
      </c>
      <c r="E148" s="23" t="s">
        <v>1230</v>
      </c>
      <c r="F148" s="23" t="s">
        <v>27</v>
      </c>
      <c r="G148" s="24" t="s">
        <v>125</v>
      </c>
      <c r="H148" s="19"/>
      <c r="I148" s="38" t="s">
        <v>218</v>
      </c>
      <c r="J148" s="29" t="n">
        <v>41791</v>
      </c>
      <c r="K148" s="26" t="s">
        <v>71</v>
      </c>
      <c r="L148" s="26" t="n">
        <v>27263630</v>
      </c>
      <c r="M148" s="26" t="n">
        <v>20272636304</v>
      </c>
      <c r="N148" s="27" t="s">
        <v>1231</v>
      </c>
      <c r="O148" s="26" t="s">
        <v>1232</v>
      </c>
      <c r="P148" s="225" t="s">
        <v>1233</v>
      </c>
      <c r="Q148" s="26" t="s">
        <v>1234</v>
      </c>
      <c r="R148" s="21" t="s">
        <v>1235</v>
      </c>
      <c r="S148" s="41" t="n">
        <v>1704</v>
      </c>
      <c r="T148" s="28" t="n">
        <v>28973</v>
      </c>
      <c r="U148" s="26" t="s">
        <v>1236</v>
      </c>
      <c r="V148" s="26"/>
      <c r="W148" s="21"/>
      <c r="X148" s="12" t="s">
        <v>38</v>
      </c>
      <c r="Y148" s="8"/>
      <c r="Z148" s="8"/>
    </row>
    <row r="149" customFormat="false" ht="13.5" hidden="false" customHeight="true" outlineLevel="0" collapsed="false">
      <c r="A149" s="59" t="s">
        <v>89</v>
      </c>
      <c r="B149" s="80" t="s">
        <v>23</v>
      </c>
      <c r="C149" s="61" t="s">
        <v>24</v>
      </c>
      <c r="D149" s="61" t="s">
        <v>25</v>
      </c>
      <c r="E149" s="33" t="s">
        <v>1237</v>
      </c>
      <c r="F149" s="23" t="s">
        <v>27</v>
      </c>
      <c r="G149" s="24" t="s">
        <v>644</v>
      </c>
      <c r="H149" s="59"/>
      <c r="I149" s="65" t="s">
        <v>1238</v>
      </c>
      <c r="J149" s="72" t="n">
        <v>42736</v>
      </c>
      <c r="K149" s="30"/>
      <c r="L149" s="30" t="n">
        <v>33160241</v>
      </c>
      <c r="M149" s="30" t="n">
        <v>27331602413</v>
      </c>
      <c r="N149" s="27" t="s">
        <v>1239</v>
      </c>
      <c r="O149" s="30" t="s">
        <v>1240</v>
      </c>
      <c r="P149" s="30" t="s">
        <v>1241</v>
      </c>
      <c r="Q149" s="30" t="s">
        <v>1242</v>
      </c>
      <c r="R149" s="61" t="s">
        <v>97</v>
      </c>
      <c r="S149" s="174" t="n">
        <v>1900</v>
      </c>
      <c r="T149" s="72" t="n">
        <v>32059</v>
      </c>
      <c r="U149" s="30" t="s">
        <v>1243</v>
      </c>
      <c r="V149" s="30"/>
      <c r="W149" s="61"/>
      <c r="X149" s="12" t="s">
        <v>1001</v>
      </c>
      <c r="Y149" s="8"/>
      <c r="Z149" s="8"/>
    </row>
    <row r="150" customFormat="false" ht="15" hidden="false" customHeight="false" outlineLevel="0" collapsed="false">
      <c r="A150" s="19" t="n">
        <v>15</v>
      </c>
      <c r="B150" s="20" t="s">
        <v>78</v>
      </c>
      <c r="C150" s="21" t="s">
        <v>24</v>
      </c>
      <c r="D150" s="22" t="s">
        <v>67</v>
      </c>
      <c r="E150" s="33" t="s">
        <v>1244</v>
      </c>
      <c r="F150" s="23" t="s">
        <v>27</v>
      </c>
      <c r="G150" s="24" t="s">
        <v>467</v>
      </c>
      <c r="H150" s="19"/>
      <c r="I150" s="21" t="s">
        <v>1116</v>
      </c>
      <c r="J150" s="29" t="n">
        <v>40179</v>
      </c>
      <c r="K150" s="26" t="s">
        <v>30</v>
      </c>
      <c r="L150" s="26" t="n">
        <v>17241429</v>
      </c>
      <c r="M150" s="26" t="n">
        <v>20172414290</v>
      </c>
      <c r="N150" s="27" t="s">
        <v>1245</v>
      </c>
      <c r="O150" s="26" t="s">
        <v>1246</v>
      </c>
      <c r="P150" s="26" t="s">
        <v>1247</v>
      </c>
      <c r="Q150" s="26" t="s">
        <v>1248</v>
      </c>
      <c r="R150" s="21" t="s">
        <v>666</v>
      </c>
      <c r="S150" s="34" t="n">
        <v>6640</v>
      </c>
      <c r="T150" s="28" t="n">
        <v>23773</v>
      </c>
      <c r="U150" s="26" t="s">
        <v>1249</v>
      </c>
      <c r="V150" s="26" t="s">
        <v>1250</v>
      </c>
      <c r="W150" s="21" t="s">
        <v>1251</v>
      </c>
      <c r="X150" s="12" t="s">
        <v>88</v>
      </c>
      <c r="Y150" s="8"/>
      <c r="Z150" s="8"/>
    </row>
    <row r="151" customFormat="false" ht="13.5" hidden="false" customHeight="true" outlineLevel="0" collapsed="false">
      <c r="A151" s="59" t="n">
        <v>25</v>
      </c>
      <c r="B151" s="20" t="s">
        <v>23</v>
      </c>
      <c r="C151" s="21" t="s">
        <v>24</v>
      </c>
      <c r="D151" s="31" t="s">
        <v>1252</v>
      </c>
      <c r="E151" s="33" t="s">
        <v>1253</v>
      </c>
      <c r="F151" s="23" t="s">
        <v>27</v>
      </c>
      <c r="G151" s="24" t="s">
        <v>217</v>
      </c>
      <c r="H151" s="59"/>
      <c r="I151" s="65" t="s">
        <v>1254</v>
      </c>
      <c r="J151" s="29" t="n">
        <v>42767</v>
      </c>
      <c r="K151" s="30"/>
      <c r="L151" s="30" t="n">
        <v>30382319</v>
      </c>
      <c r="M151" s="30" t="n">
        <v>27303823196</v>
      </c>
      <c r="N151" s="27" t="s">
        <v>1255</v>
      </c>
      <c r="O151" s="30" t="s">
        <v>1256</v>
      </c>
      <c r="P151" s="30" t="s">
        <v>1257</v>
      </c>
      <c r="Q151" s="30" t="s">
        <v>1258</v>
      </c>
      <c r="R151" s="61" t="s">
        <v>346</v>
      </c>
      <c r="S151" s="30" t="n">
        <v>7400</v>
      </c>
      <c r="T151" s="72" t="n">
        <v>30679</v>
      </c>
      <c r="U151" s="30" t="s">
        <v>1259</v>
      </c>
      <c r="V151" s="30"/>
      <c r="W151" s="61"/>
      <c r="X151" s="12" t="s">
        <v>38</v>
      </c>
      <c r="Y151" s="8"/>
      <c r="Z151" s="8"/>
    </row>
    <row r="152" customFormat="false" ht="13.5" hidden="false" customHeight="true" outlineLevel="0" collapsed="false">
      <c r="A152" s="19" t="n">
        <v>13</v>
      </c>
      <c r="B152" s="20" t="s">
        <v>23</v>
      </c>
      <c r="C152" s="21" t="s">
        <v>24</v>
      </c>
      <c r="D152" s="22" t="s">
        <v>67</v>
      </c>
      <c r="E152" s="33" t="s">
        <v>1260</v>
      </c>
      <c r="F152" s="23" t="s">
        <v>27</v>
      </c>
      <c r="G152" s="24" t="s">
        <v>467</v>
      </c>
      <c r="H152" s="19"/>
      <c r="I152" s="21" t="s">
        <v>117</v>
      </c>
      <c r="J152" s="29" t="n">
        <v>42614</v>
      </c>
      <c r="K152" s="26" t="s">
        <v>71</v>
      </c>
      <c r="L152" s="26" t="n">
        <v>34631346</v>
      </c>
      <c r="M152" s="26" t="n">
        <v>20346313464</v>
      </c>
      <c r="N152" s="27" t="s">
        <v>1261</v>
      </c>
      <c r="O152" s="26" t="s">
        <v>1262</v>
      </c>
      <c r="P152" s="26" t="s">
        <v>1262</v>
      </c>
      <c r="Q152" s="26" t="s">
        <v>1263</v>
      </c>
      <c r="R152" s="21" t="s">
        <v>180</v>
      </c>
      <c r="S152" s="58" t="n">
        <v>2700</v>
      </c>
      <c r="T152" s="28" t="n">
        <v>32710</v>
      </c>
      <c r="U152" s="26" t="s">
        <v>1264</v>
      </c>
      <c r="V152" s="26" t="s">
        <v>1265</v>
      </c>
      <c r="W152" s="21"/>
      <c r="X152" s="12" t="s">
        <v>38</v>
      </c>
      <c r="Y152" s="8"/>
      <c r="Z152" s="8"/>
    </row>
    <row r="153" customFormat="false" ht="13.5" hidden="false" customHeight="true" outlineLevel="0" collapsed="false">
      <c r="A153" s="59" t="n">
        <v>24</v>
      </c>
      <c r="B153" s="80" t="s">
        <v>23</v>
      </c>
      <c r="C153" s="61" t="s">
        <v>24</v>
      </c>
      <c r="D153" s="61" t="s">
        <v>25</v>
      </c>
      <c r="E153" s="23" t="s">
        <v>1266</v>
      </c>
      <c r="F153" s="23" t="s">
        <v>27</v>
      </c>
      <c r="G153" s="24" t="s">
        <v>40</v>
      </c>
      <c r="H153" s="19"/>
      <c r="I153" s="24" t="s">
        <v>1267</v>
      </c>
      <c r="J153" s="28" t="n">
        <v>42217</v>
      </c>
      <c r="K153" s="26" t="s">
        <v>136</v>
      </c>
      <c r="L153" s="26" t="n">
        <v>20034543</v>
      </c>
      <c r="M153" s="26" t="n">
        <v>20200345437</v>
      </c>
      <c r="N153" s="26" t="s">
        <v>1268</v>
      </c>
      <c r="O153" s="26" t="s">
        <v>1269</v>
      </c>
      <c r="P153" s="26" t="s">
        <v>1270</v>
      </c>
      <c r="Q153" s="26" t="s">
        <v>1271</v>
      </c>
      <c r="R153" s="21" t="s">
        <v>574</v>
      </c>
      <c r="S153" s="78" t="n">
        <v>7200</v>
      </c>
      <c r="T153" s="28" t="n">
        <v>25073</v>
      </c>
      <c r="U153" s="26" t="s">
        <v>1272</v>
      </c>
      <c r="V153" s="26" t="s">
        <v>1273</v>
      </c>
      <c r="W153" s="21"/>
      <c r="X153" s="12" t="s">
        <v>38</v>
      </c>
      <c r="Y153" s="8"/>
      <c r="Z153" s="8"/>
    </row>
    <row r="154" customFormat="false" ht="13.5" hidden="false" customHeight="true" outlineLevel="0" collapsed="false">
      <c r="A154" s="19" t="n">
        <v>25</v>
      </c>
      <c r="B154" s="20" t="s">
        <v>78</v>
      </c>
      <c r="C154" s="21" t="s">
        <v>24</v>
      </c>
      <c r="D154" s="22" t="s">
        <v>67</v>
      </c>
      <c r="E154" s="33" t="s">
        <v>1274</v>
      </c>
      <c r="F154" s="23" t="s">
        <v>27</v>
      </c>
      <c r="G154" s="24" t="s">
        <v>40</v>
      </c>
      <c r="H154" s="19"/>
      <c r="I154" s="21" t="s">
        <v>117</v>
      </c>
      <c r="J154" s="29" t="n">
        <v>40664</v>
      </c>
      <c r="K154" s="26" t="s">
        <v>30</v>
      </c>
      <c r="L154" s="26" t="n">
        <v>25039549</v>
      </c>
      <c r="M154" s="26" t="n">
        <v>27250395499</v>
      </c>
      <c r="N154" s="27" t="s">
        <v>1275</v>
      </c>
      <c r="O154" s="26" t="s">
        <v>1276</v>
      </c>
      <c r="P154" s="26" t="s">
        <v>1277</v>
      </c>
      <c r="Q154" s="26" t="s">
        <v>1278</v>
      </c>
      <c r="R154" s="21" t="s">
        <v>346</v>
      </c>
      <c r="S154" s="21" t="n">
        <v>7400</v>
      </c>
      <c r="T154" s="28" t="n">
        <v>27852</v>
      </c>
      <c r="U154" s="26" t="s">
        <v>1279</v>
      </c>
      <c r="V154" s="26" t="s">
        <v>1280</v>
      </c>
      <c r="W154" s="21"/>
      <c r="X154" s="12" t="s">
        <v>88</v>
      </c>
      <c r="Y154" s="8"/>
      <c r="Z154" s="8"/>
    </row>
    <row r="155" customFormat="false" ht="13.5" hidden="false" customHeight="true" outlineLevel="0" collapsed="false">
      <c r="A155" s="19" t="n">
        <v>21</v>
      </c>
      <c r="B155" s="20" t="s">
        <v>23</v>
      </c>
      <c r="C155" s="21" t="s">
        <v>24</v>
      </c>
      <c r="D155" s="22" t="s">
        <v>25</v>
      </c>
      <c r="E155" s="23" t="s">
        <v>1281</v>
      </c>
      <c r="F155" s="23" t="s">
        <v>27</v>
      </c>
      <c r="G155" s="24" t="s">
        <v>377</v>
      </c>
      <c r="H155" s="19"/>
      <c r="I155" s="21" t="s">
        <v>117</v>
      </c>
      <c r="J155" s="29" t="n">
        <v>42522</v>
      </c>
      <c r="K155" s="26" t="s">
        <v>71</v>
      </c>
      <c r="L155" s="26" t="n">
        <v>27747727</v>
      </c>
      <c r="M155" s="26" t="n">
        <v>20277477271</v>
      </c>
      <c r="N155" s="27" t="s">
        <v>1282</v>
      </c>
      <c r="O155" s="26" t="s">
        <v>1283</v>
      </c>
      <c r="P155" s="26" t="s">
        <v>1284</v>
      </c>
      <c r="Q155" s="26" t="s">
        <v>1285</v>
      </c>
      <c r="R155" s="21" t="s">
        <v>1286</v>
      </c>
      <c r="S155" s="26" t="n">
        <v>7530</v>
      </c>
      <c r="T155" s="28" t="n">
        <v>29311</v>
      </c>
      <c r="U155" s="26" t="s">
        <v>1287</v>
      </c>
      <c r="V155" s="26"/>
      <c r="W155" s="21"/>
      <c r="X155" s="12" t="s">
        <v>38</v>
      </c>
      <c r="Y155" s="8"/>
      <c r="Z155" s="8"/>
    </row>
    <row r="156" customFormat="false" ht="13.5" hidden="false" customHeight="true" outlineLevel="0" collapsed="false">
      <c r="A156" s="59" t="n">
        <v>24</v>
      </c>
      <c r="B156" s="20" t="s">
        <v>23</v>
      </c>
      <c r="C156" s="21" t="s">
        <v>24</v>
      </c>
      <c r="D156" s="61" t="s">
        <v>25</v>
      </c>
      <c r="E156" s="23" t="s">
        <v>1288</v>
      </c>
      <c r="F156" s="23" t="s">
        <v>27</v>
      </c>
      <c r="G156" s="24" t="s">
        <v>40</v>
      </c>
      <c r="H156" s="59"/>
      <c r="I156" s="126" t="s">
        <v>534</v>
      </c>
      <c r="J156" s="72" t="n">
        <v>42522</v>
      </c>
      <c r="K156" s="30" t="s">
        <v>136</v>
      </c>
      <c r="L156" s="30" t="n">
        <v>30494690</v>
      </c>
      <c r="M156" s="30" t="n">
        <v>27304946909</v>
      </c>
      <c r="N156" s="129" t="s">
        <v>1289</v>
      </c>
      <c r="O156" s="30" t="s">
        <v>1290</v>
      </c>
      <c r="P156" s="26" t="s">
        <v>1291</v>
      </c>
      <c r="Q156" s="30" t="s">
        <v>1292</v>
      </c>
      <c r="R156" s="61" t="s">
        <v>1293</v>
      </c>
      <c r="S156" s="231" t="n">
        <v>7260</v>
      </c>
      <c r="T156" s="72" t="n">
        <v>30574</v>
      </c>
      <c r="U156" s="30" t="s">
        <v>1294</v>
      </c>
      <c r="V156" s="30"/>
      <c r="W156" s="61"/>
      <c r="X156" s="12" t="s">
        <v>38</v>
      </c>
      <c r="Y156" s="8"/>
      <c r="Z156" s="8"/>
    </row>
    <row r="157" customFormat="false" ht="13.5" hidden="false" customHeight="true" outlineLevel="0" collapsed="false">
      <c r="A157" s="45" t="n">
        <v>17</v>
      </c>
      <c r="B157" s="46" t="s">
        <v>23</v>
      </c>
      <c r="C157" s="47" t="s">
        <v>24</v>
      </c>
      <c r="D157" s="48" t="s">
        <v>25</v>
      </c>
      <c r="E157" s="49" t="s">
        <v>1295</v>
      </c>
      <c r="F157" s="49" t="s">
        <v>27</v>
      </c>
      <c r="G157" s="50" t="s">
        <v>467</v>
      </c>
      <c r="H157" s="51" t="n">
        <v>42826</v>
      </c>
      <c r="I157" s="227" t="s">
        <v>1296</v>
      </c>
      <c r="J157" s="56" t="n">
        <v>42370</v>
      </c>
      <c r="K157" s="53" t="s">
        <v>136</v>
      </c>
      <c r="L157" s="53" t="n">
        <v>28562819</v>
      </c>
      <c r="M157" s="53" t="n">
        <v>27285628194</v>
      </c>
      <c r="N157" s="95" t="s">
        <v>1297</v>
      </c>
      <c r="O157" s="53" t="s">
        <v>1298</v>
      </c>
      <c r="P157" s="53" t="s">
        <v>1299</v>
      </c>
      <c r="Q157" s="53" t="s">
        <v>1300</v>
      </c>
      <c r="R157" s="47" t="s">
        <v>383</v>
      </c>
      <c r="S157" s="47" t="n">
        <v>7130</v>
      </c>
      <c r="T157" s="56" t="n">
        <v>29585</v>
      </c>
      <c r="U157" s="53" t="s">
        <v>1301</v>
      </c>
      <c r="V157" s="53"/>
      <c r="W157" s="47"/>
      <c r="X157" s="49" t="s">
        <v>38</v>
      </c>
      <c r="Y157" s="8"/>
      <c r="Z157" s="8"/>
    </row>
    <row r="158" customFormat="false" ht="13.5" hidden="false" customHeight="true" outlineLevel="0" collapsed="false">
      <c r="A158" s="19" t="n">
        <v>1</v>
      </c>
      <c r="B158" s="20" t="s">
        <v>23</v>
      </c>
      <c r="C158" s="21" t="s">
        <v>24</v>
      </c>
      <c r="D158" s="22" t="s">
        <v>25</v>
      </c>
      <c r="E158" s="23" t="s">
        <v>1302</v>
      </c>
      <c r="F158" s="23" t="s">
        <v>27</v>
      </c>
      <c r="G158" s="65" t="s">
        <v>457</v>
      </c>
      <c r="H158" s="19"/>
      <c r="I158" s="21" t="s">
        <v>117</v>
      </c>
      <c r="J158" s="29" t="n">
        <v>42522</v>
      </c>
      <c r="K158" s="26" t="s">
        <v>71</v>
      </c>
      <c r="L158" s="26" t="n">
        <v>21728095</v>
      </c>
      <c r="M158" s="26" t="n">
        <v>20217280959</v>
      </c>
      <c r="N158" s="27" t="s">
        <v>1303</v>
      </c>
      <c r="O158" s="26" t="s">
        <v>1304</v>
      </c>
      <c r="P158" s="26" t="s">
        <v>1305</v>
      </c>
      <c r="Q158" s="26" t="s">
        <v>1306</v>
      </c>
      <c r="R158" s="21" t="s">
        <v>1072</v>
      </c>
      <c r="S158" s="180" t="n">
        <v>1980</v>
      </c>
      <c r="T158" s="28" t="n">
        <v>25799</v>
      </c>
      <c r="U158" s="26" t="s">
        <v>1307</v>
      </c>
      <c r="V158" s="26"/>
      <c r="W158" s="21"/>
      <c r="X158" s="12" t="s">
        <v>38</v>
      </c>
      <c r="Y158" s="8"/>
      <c r="Z158" s="8"/>
    </row>
    <row r="159" customFormat="false" ht="13.5" hidden="false" customHeight="true" outlineLevel="0" collapsed="false">
      <c r="A159" s="19" t="s">
        <v>89</v>
      </c>
      <c r="B159" s="20" t="s">
        <v>1308</v>
      </c>
      <c r="C159" s="21" t="s">
        <v>24</v>
      </c>
      <c r="D159" s="70" t="s">
        <v>67</v>
      </c>
      <c r="E159" s="23" t="s">
        <v>1309</v>
      </c>
      <c r="F159" s="23" t="s">
        <v>27</v>
      </c>
      <c r="G159" s="24" t="s">
        <v>116</v>
      </c>
      <c r="H159" s="94"/>
      <c r="I159" s="38" t="s">
        <v>1310</v>
      </c>
      <c r="J159" s="223" t="n">
        <v>42736</v>
      </c>
      <c r="K159" s="61"/>
      <c r="L159" s="21" t="n">
        <v>17101740</v>
      </c>
      <c r="M159" s="21" t="n">
        <v>20171017409</v>
      </c>
      <c r="N159" s="38" t="s">
        <v>1311</v>
      </c>
      <c r="O159" s="21" t="s">
        <v>1312</v>
      </c>
      <c r="P159" s="38" t="s">
        <v>1313</v>
      </c>
      <c r="Q159" s="21" t="s">
        <v>1314</v>
      </c>
      <c r="R159" s="21" t="s">
        <v>1315</v>
      </c>
      <c r="S159" s="21" t="n">
        <v>2930</v>
      </c>
      <c r="T159" s="200" t="n">
        <v>23800</v>
      </c>
      <c r="U159" s="21" t="s">
        <v>1316</v>
      </c>
      <c r="V159" s="21"/>
      <c r="W159" s="21"/>
      <c r="X159" s="23" t="s">
        <v>143</v>
      </c>
      <c r="Y159" s="8"/>
      <c r="Z159" s="8"/>
    </row>
    <row r="160" customFormat="false" ht="13.5" hidden="false" customHeight="true" outlineLevel="0" collapsed="false">
      <c r="A160" s="19" t="n">
        <v>3</v>
      </c>
      <c r="B160" s="20" t="s">
        <v>23</v>
      </c>
      <c r="C160" s="21" t="s">
        <v>24</v>
      </c>
      <c r="D160" s="22" t="s">
        <v>67</v>
      </c>
      <c r="E160" s="23" t="s">
        <v>1317</v>
      </c>
      <c r="F160" s="23" t="s">
        <v>27</v>
      </c>
      <c r="G160" s="24" t="s">
        <v>125</v>
      </c>
      <c r="H160" s="19"/>
      <c r="I160" s="38" t="s">
        <v>1012</v>
      </c>
      <c r="J160" s="29" t="n">
        <v>40739</v>
      </c>
      <c r="K160" s="26" t="s">
        <v>30</v>
      </c>
      <c r="L160" s="26" t="n">
        <v>25680715</v>
      </c>
      <c r="M160" s="26" t="n">
        <v>20256807158</v>
      </c>
      <c r="N160" s="27" t="s">
        <v>1318</v>
      </c>
      <c r="O160" s="26" t="s">
        <v>1319</v>
      </c>
      <c r="P160" s="26" t="s">
        <v>1320</v>
      </c>
      <c r="Q160" s="26" t="s">
        <v>1321</v>
      </c>
      <c r="R160" s="21" t="s">
        <v>1322</v>
      </c>
      <c r="S160" s="40" t="n">
        <v>1759</v>
      </c>
      <c r="T160" s="28" t="n">
        <v>28164</v>
      </c>
      <c r="U160" s="26" t="s">
        <v>1323</v>
      </c>
      <c r="V160" s="26" t="s">
        <v>1324</v>
      </c>
      <c r="W160" s="21"/>
      <c r="X160" s="12" t="s">
        <v>38</v>
      </c>
      <c r="Y160" s="8"/>
      <c r="Z160" s="8"/>
    </row>
    <row r="161" customFormat="false" ht="13.5" hidden="false" customHeight="true" outlineLevel="0" collapsed="false">
      <c r="A161" s="19" t="s">
        <v>89</v>
      </c>
      <c r="B161" s="20" t="s">
        <v>23</v>
      </c>
      <c r="C161" s="232" t="s">
        <v>24</v>
      </c>
      <c r="D161" s="31" t="s">
        <v>1325</v>
      </c>
      <c r="E161" s="23" t="s">
        <v>1326</v>
      </c>
      <c r="F161" s="23" t="s">
        <v>27</v>
      </c>
      <c r="G161" s="24" t="s">
        <v>155</v>
      </c>
      <c r="H161" s="94"/>
      <c r="I161" s="21" t="s">
        <v>288</v>
      </c>
      <c r="J161" s="223" t="n">
        <v>42675</v>
      </c>
      <c r="K161" s="61"/>
      <c r="L161" s="21" t="n">
        <v>26966132</v>
      </c>
      <c r="M161" s="21" t="n">
        <v>20269661322</v>
      </c>
      <c r="N161" s="27" t="s">
        <v>1327</v>
      </c>
      <c r="O161" s="21" t="s">
        <v>1328</v>
      </c>
      <c r="P161" s="21" t="s">
        <v>1329</v>
      </c>
      <c r="Q161" s="21" t="s">
        <v>1330</v>
      </c>
      <c r="R161" s="21" t="s">
        <v>761</v>
      </c>
      <c r="S161" s="79" t="n">
        <v>1416</v>
      </c>
      <c r="T161" s="200" t="n">
        <v>28789</v>
      </c>
      <c r="U161" s="21" t="s">
        <v>1331</v>
      </c>
      <c r="V161" s="21"/>
      <c r="W161" s="21"/>
      <c r="X161" s="233"/>
      <c r="Y161" s="8"/>
      <c r="Z161" s="8"/>
    </row>
    <row r="162" customFormat="false" ht="13.5" hidden="false" customHeight="true" outlineLevel="0" collapsed="false">
      <c r="A162" s="19" t="s">
        <v>89</v>
      </c>
      <c r="B162" s="20" t="s">
        <v>23</v>
      </c>
      <c r="C162" s="21" t="s">
        <v>24</v>
      </c>
      <c r="D162" s="70" t="s">
        <v>25</v>
      </c>
      <c r="E162" s="23" t="s">
        <v>1332</v>
      </c>
      <c r="F162" s="23" t="s">
        <v>27</v>
      </c>
      <c r="G162" s="24" t="s">
        <v>155</v>
      </c>
      <c r="H162" s="94"/>
      <c r="I162" s="21" t="s">
        <v>1333</v>
      </c>
      <c r="J162" s="223" t="n">
        <v>42675</v>
      </c>
      <c r="K162" s="21" t="s">
        <v>71</v>
      </c>
      <c r="L162" s="21" t="n">
        <v>28670842</v>
      </c>
      <c r="M162" s="21" t="n">
        <v>27286708426</v>
      </c>
      <c r="N162" s="27" t="s">
        <v>1334</v>
      </c>
      <c r="O162" s="21" t="s">
        <v>1335</v>
      </c>
      <c r="P162" s="21" t="s">
        <v>1336</v>
      </c>
      <c r="Q162" s="21" t="s">
        <v>1337</v>
      </c>
      <c r="R162" s="21" t="s">
        <v>1338</v>
      </c>
      <c r="S162" s="79" t="n">
        <v>1901</v>
      </c>
      <c r="T162" s="200" t="n">
        <v>29613</v>
      </c>
      <c r="U162" s="21" t="s">
        <v>1339</v>
      </c>
      <c r="V162" s="21"/>
      <c r="W162" s="21"/>
      <c r="X162" s="233"/>
      <c r="Y162" s="8"/>
      <c r="Z162" s="8"/>
    </row>
    <row r="163" customFormat="false" ht="13.5" hidden="false" customHeight="true" outlineLevel="0" collapsed="false">
      <c r="A163" s="19" t="n">
        <v>15</v>
      </c>
      <c r="B163" s="20" t="s">
        <v>23</v>
      </c>
      <c r="C163" s="21" t="s">
        <v>24</v>
      </c>
      <c r="D163" s="22" t="s">
        <v>25</v>
      </c>
      <c r="E163" s="23" t="s">
        <v>1340</v>
      </c>
      <c r="F163" s="23"/>
      <c r="G163" s="24" t="s">
        <v>533</v>
      </c>
      <c r="H163" s="19"/>
      <c r="I163" s="21" t="s">
        <v>1341</v>
      </c>
      <c r="J163" s="29" t="n">
        <v>42948</v>
      </c>
      <c r="K163" s="30"/>
      <c r="L163" s="26" t="n">
        <v>27224771</v>
      </c>
      <c r="M163" s="26" t="n">
        <v>23272247714</v>
      </c>
      <c r="N163" s="27" t="s">
        <v>1342</v>
      </c>
      <c r="O163" s="26" t="s">
        <v>1343</v>
      </c>
      <c r="P163" s="26" t="s">
        <v>1344</v>
      </c>
      <c r="Q163" s="26" t="s">
        <v>1345</v>
      </c>
      <c r="R163" s="21" t="s">
        <v>1346</v>
      </c>
      <c r="S163" s="43" t="n">
        <v>6634</v>
      </c>
      <c r="T163" s="28" t="n">
        <v>29022</v>
      </c>
      <c r="U163" s="26" t="s">
        <v>1347</v>
      </c>
      <c r="V163" s="26"/>
      <c r="W163" s="21"/>
      <c r="X163" s="23" t="s">
        <v>38</v>
      </c>
      <c r="Y163" s="8"/>
      <c r="Z163" s="8"/>
    </row>
    <row r="164" customFormat="false" ht="13.5" hidden="false" customHeight="true" outlineLevel="0" collapsed="false">
      <c r="A164" s="19" t="n">
        <v>5</v>
      </c>
      <c r="B164" s="20" t="s">
        <v>23</v>
      </c>
      <c r="C164" s="21" t="s">
        <v>24</v>
      </c>
      <c r="D164" s="22" t="s">
        <v>25</v>
      </c>
      <c r="E164" s="23" t="s">
        <v>1348</v>
      </c>
      <c r="F164" s="23" t="s">
        <v>27</v>
      </c>
      <c r="G164" s="24" t="s">
        <v>164</v>
      </c>
      <c r="H164" s="19"/>
      <c r="I164" s="21" t="s">
        <v>1349</v>
      </c>
      <c r="J164" s="29" t="n">
        <v>41275</v>
      </c>
      <c r="K164" s="26" t="s">
        <v>30</v>
      </c>
      <c r="L164" s="26" t="n">
        <v>31369854</v>
      </c>
      <c r="M164" s="26" t="n">
        <v>20313698549</v>
      </c>
      <c r="N164" s="27" t="s">
        <v>1350</v>
      </c>
      <c r="O164" s="26" t="s">
        <v>1351</v>
      </c>
      <c r="P164" s="26" t="s">
        <v>1352</v>
      </c>
      <c r="Q164" s="26" t="s">
        <v>1353</v>
      </c>
      <c r="R164" s="21" t="s">
        <v>1354</v>
      </c>
      <c r="S164" s="34" t="n">
        <v>1852</v>
      </c>
      <c r="T164" s="28" t="n">
        <v>31010</v>
      </c>
      <c r="U164" s="26" t="s">
        <v>1355</v>
      </c>
      <c r="V164" s="26" t="s">
        <v>1356</v>
      </c>
      <c r="W164" s="21"/>
      <c r="X164" s="12" t="s">
        <v>38</v>
      </c>
      <c r="Y164" s="8"/>
      <c r="Z164" s="8"/>
    </row>
    <row r="165" customFormat="false" ht="13.5" hidden="false" customHeight="true" outlineLevel="0" collapsed="false">
      <c r="A165" s="19" t="n">
        <v>5</v>
      </c>
      <c r="B165" s="20" t="s">
        <v>23</v>
      </c>
      <c r="C165" s="21" t="s">
        <v>24</v>
      </c>
      <c r="D165" s="22" t="s">
        <v>67</v>
      </c>
      <c r="E165" s="23" t="s">
        <v>1357</v>
      </c>
      <c r="F165" s="23" t="s">
        <v>27</v>
      </c>
      <c r="G165" s="24" t="s">
        <v>164</v>
      </c>
      <c r="H165" s="19"/>
      <c r="I165" s="21" t="s">
        <v>117</v>
      </c>
      <c r="J165" s="29" t="n">
        <v>41061</v>
      </c>
      <c r="K165" s="26" t="s">
        <v>30</v>
      </c>
      <c r="L165" s="26" t="n">
        <v>22853808</v>
      </c>
      <c r="M165" s="26" t="n">
        <v>27228538081</v>
      </c>
      <c r="N165" s="27" t="s">
        <v>1358</v>
      </c>
      <c r="O165" s="26" t="s">
        <v>1359</v>
      </c>
      <c r="P165" s="26" t="s">
        <v>1360</v>
      </c>
      <c r="Q165" s="26" t="s">
        <v>1361</v>
      </c>
      <c r="R165" s="21" t="s">
        <v>1362</v>
      </c>
      <c r="S165" s="34" t="n">
        <v>1849</v>
      </c>
      <c r="T165" s="28" t="n">
        <v>26644</v>
      </c>
      <c r="U165" s="26" t="s">
        <v>1363</v>
      </c>
      <c r="V165" s="26" t="s">
        <v>1364</v>
      </c>
      <c r="W165" s="21"/>
      <c r="X165" s="12" t="s">
        <v>38</v>
      </c>
      <c r="Y165" s="8"/>
      <c r="Z165" s="8"/>
    </row>
    <row r="166" customFormat="false" ht="13.5" hidden="false" customHeight="true" outlineLevel="0" collapsed="false">
      <c r="A166" s="59" t="n">
        <v>2</v>
      </c>
      <c r="B166" s="80" t="s">
        <v>23</v>
      </c>
      <c r="C166" s="61" t="s">
        <v>24</v>
      </c>
      <c r="D166" s="61" t="s">
        <v>153</v>
      </c>
      <c r="E166" s="33" t="s">
        <v>1365</v>
      </c>
      <c r="F166" s="23" t="s">
        <v>27</v>
      </c>
      <c r="G166" s="65" t="s">
        <v>252</v>
      </c>
      <c r="H166" s="19"/>
      <c r="I166" s="24" t="s">
        <v>1366</v>
      </c>
      <c r="J166" s="28" t="n">
        <v>42186</v>
      </c>
      <c r="K166" s="26" t="s">
        <v>136</v>
      </c>
      <c r="L166" s="26" t="n">
        <v>28857507</v>
      </c>
      <c r="M166" s="26" t="n">
        <v>27288575075</v>
      </c>
      <c r="N166" s="26" t="s">
        <v>1367</v>
      </c>
      <c r="O166" s="26" t="s">
        <v>1368</v>
      </c>
      <c r="P166" s="26" t="s">
        <v>1369</v>
      </c>
      <c r="Q166" s="26" t="s">
        <v>1370</v>
      </c>
      <c r="R166" s="21" t="s">
        <v>131</v>
      </c>
      <c r="S166" s="216" t="n">
        <v>1881</v>
      </c>
      <c r="T166" s="28" t="n">
        <v>29737</v>
      </c>
      <c r="U166" s="26" t="s">
        <v>1371</v>
      </c>
      <c r="V166" s="26"/>
      <c r="W166" s="21"/>
      <c r="X166" s="12" t="s">
        <v>38</v>
      </c>
      <c r="Y166" s="8"/>
      <c r="Z166" s="8"/>
    </row>
    <row r="167" customFormat="false" ht="13.5" hidden="false" customHeight="true" outlineLevel="0" collapsed="false">
      <c r="A167" s="59" t="n">
        <v>20</v>
      </c>
      <c r="B167" s="80" t="s">
        <v>23</v>
      </c>
      <c r="C167" s="61" t="s">
        <v>24</v>
      </c>
      <c r="D167" s="22" t="s">
        <v>25</v>
      </c>
      <c r="E167" s="33" t="s">
        <v>1372</v>
      </c>
      <c r="F167" s="23" t="s">
        <v>27</v>
      </c>
      <c r="G167" s="13" t="s">
        <v>80</v>
      </c>
      <c r="H167" s="19"/>
      <c r="I167" s="38" t="s">
        <v>786</v>
      </c>
      <c r="J167" s="29" t="n">
        <v>41518</v>
      </c>
      <c r="K167" s="26" t="s">
        <v>30</v>
      </c>
      <c r="L167" s="26" t="n">
        <v>29796428</v>
      </c>
      <c r="M167" s="26" t="n">
        <v>27297964289</v>
      </c>
      <c r="N167" s="27" t="s">
        <v>1373</v>
      </c>
      <c r="O167" s="26" t="s">
        <v>1374</v>
      </c>
      <c r="P167" s="26" t="s">
        <v>1375</v>
      </c>
      <c r="Q167" s="26" t="s">
        <v>1376</v>
      </c>
      <c r="R167" s="21" t="s">
        <v>753</v>
      </c>
      <c r="S167" s="36" t="n">
        <v>7000</v>
      </c>
      <c r="T167" s="28" t="n">
        <v>30322</v>
      </c>
      <c r="U167" s="26" t="s">
        <v>1377</v>
      </c>
      <c r="V167" s="26"/>
      <c r="W167" s="21"/>
      <c r="X167" s="12" t="s">
        <v>38</v>
      </c>
      <c r="Y167" s="8"/>
      <c r="Z167" s="8"/>
    </row>
    <row r="168" customFormat="false" ht="13.5" hidden="false" customHeight="true" outlineLevel="0" collapsed="false">
      <c r="A168" s="59" t="n">
        <v>4</v>
      </c>
      <c r="B168" s="80" t="s">
        <v>23</v>
      </c>
      <c r="C168" s="61" t="s">
        <v>24</v>
      </c>
      <c r="D168" s="61" t="s">
        <v>25</v>
      </c>
      <c r="E168" s="33" t="s">
        <v>1378</v>
      </c>
      <c r="F168" s="23" t="s">
        <v>27</v>
      </c>
      <c r="G168" s="24" t="s">
        <v>28</v>
      </c>
      <c r="H168" s="19"/>
      <c r="I168" s="67" t="s">
        <v>1379</v>
      </c>
      <c r="J168" s="28" t="n">
        <v>42795</v>
      </c>
      <c r="K168" s="26" t="s">
        <v>71</v>
      </c>
      <c r="L168" s="26" t="n">
        <v>39663686</v>
      </c>
      <c r="M168" s="26" t="n">
        <v>20396636868</v>
      </c>
      <c r="N168" s="39" t="s">
        <v>1380</v>
      </c>
      <c r="O168" s="30"/>
      <c r="P168" s="17" t="s">
        <v>1381</v>
      </c>
      <c r="Q168" s="26" t="s">
        <v>1382</v>
      </c>
      <c r="R168" s="21" t="s">
        <v>1383</v>
      </c>
      <c r="S168" s="44" t="n">
        <v>1888</v>
      </c>
      <c r="T168" s="28" t="n">
        <v>35199</v>
      </c>
      <c r="U168" s="26" t="s">
        <v>1384</v>
      </c>
      <c r="V168" s="26"/>
      <c r="W168" s="21"/>
      <c r="X168" s="12" t="s">
        <v>38</v>
      </c>
      <c r="Y168" s="8"/>
      <c r="Z168" s="8"/>
    </row>
    <row r="169" customFormat="false" ht="13.5" hidden="false" customHeight="true" outlineLevel="0" collapsed="false">
      <c r="A169" s="59" t="n">
        <v>17</v>
      </c>
      <c r="B169" s="80" t="s">
        <v>23</v>
      </c>
      <c r="C169" s="61" t="s">
        <v>24</v>
      </c>
      <c r="D169" s="61" t="s">
        <v>25</v>
      </c>
      <c r="E169" s="23" t="s">
        <v>1385</v>
      </c>
      <c r="F169" s="23" t="s">
        <v>27</v>
      </c>
      <c r="G169" s="24" t="s">
        <v>377</v>
      </c>
      <c r="H169" s="19"/>
      <c r="I169" s="67" t="s">
        <v>1386</v>
      </c>
      <c r="J169" s="28" t="n">
        <v>42186</v>
      </c>
      <c r="K169" s="26" t="s">
        <v>136</v>
      </c>
      <c r="L169" s="26" t="n">
        <v>24914542</v>
      </c>
      <c r="M169" s="26" t="n">
        <v>23249145424</v>
      </c>
      <c r="N169" s="81" t="s">
        <v>1387</v>
      </c>
      <c r="O169" s="26" t="s">
        <v>1388</v>
      </c>
      <c r="P169" s="26" t="s">
        <v>1389</v>
      </c>
      <c r="Q169" s="26" t="s">
        <v>1390</v>
      </c>
      <c r="R169" s="21" t="s">
        <v>1391</v>
      </c>
      <c r="S169" s="44" t="n">
        <v>7203</v>
      </c>
      <c r="T169" s="28" t="n">
        <v>27631</v>
      </c>
      <c r="U169" s="26" t="s">
        <v>1392</v>
      </c>
      <c r="V169" s="26"/>
      <c r="W169" s="21"/>
      <c r="X169" s="12" t="s">
        <v>38</v>
      </c>
      <c r="Y169" s="8"/>
      <c r="Z169" s="8"/>
    </row>
    <row r="170" customFormat="false" ht="13.5" hidden="false" customHeight="true" outlineLevel="0" collapsed="false">
      <c r="A170" s="59" t="n">
        <v>17</v>
      </c>
      <c r="B170" s="20" t="s">
        <v>78</v>
      </c>
      <c r="C170" s="21" t="s">
        <v>24</v>
      </c>
      <c r="D170" s="22" t="s">
        <v>67</v>
      </c>
      <c r="E170" s="23" t="s">
        <v>1393</v>
      </c>
      <c r="F170" s="23" t="s">
        <v>27</v>
      </c>
      <c r="G170" s="24" t="s">
        <v>59</v>
      </c>
      <c r="H170" s="60"/>
      <c r="I170" s="63" t="s">
        <v>117</v>
      </c>
      <c r="J170" s="62" t="n">
        <v>42767</v>
      </c>
      <c r="K170" s="61" t="s">
        <v>30</v>
      </c>
      <c r="L170" s="61" t="n">
        <v>17622427</v>
      </c>
      <c r="M170" s="61" t="n">
        <v>20176224275</v>
      </c>
      <c r="N170" s="234" t="s">
        <v>1394</v>
      </c>
      <c r="O170" s="61" t="s">
        <v>1395</v>
      </c>
      <c r="P170" s="66" t="s">
        <v>1396</v>
      </c>
      <c r="Q170" s="61" t="s">
        <v>1397</v>
      </c>
      <c r="R170" s="61" t="s">
        <v>1398</v>
      </c>
      <c r="S170" s="61" t="n">
        <v>1987</v>
      </c>
      <c r="T170" s="62" t="n">
        <v>24328</v>
      </c>
      <c r="U170" s="61" t="s">
        <v>1399</v>
      </c>
      <c r="V170" s="61" t="s">
        <v>1400</v>
      </c>
      <c r="W170" s="61"/>
      <c r="X170" s="23" t="s">
        <v>88</v>
      </c>
      <c r="Y170" s="8"/>
      <c r="Z170" s="8"/>
    </row>
    <row r="171" customFormat="false" ht="15" hidden="false" customHeight="true" outlineLevel="0" collapsed="false">
      <c r="A171" s="59" t="s">
        <v>1401</v>
      </c>
      <c r="B171" s="20" t="s">
        <v>23</v>
      </c>
      <c r="C171" s="21" t="s">
        <v>24</v>
      </c>
      <c r="D171" s="22" t="s">
        <v>25</v>
      </c>
      <c r="E171" s="33" t="s">
        <v>1402</v>
      </c>
      <c r="F171" s="23" t="s">
        <v>27</v>
      </c>
      <c r="G171" s="24" t="s">
        <v>217</v>
      </c>
      <c r="H171" s="60"/>
      <c r="I171" s="61" t="s">
        <v>325</v>
      </c>
      <c r="J171" s="62" t="n">
        <v>42644</v>
      </c>
      <c r="K171" s="61" t="s">
        <v>852</v>
      </c>
      <c r="L171" s="61" t="n">
        <v>22926645</v>
      </c>
      <c r="M171" s="61" t="n">
        <v>23229266454</v>
      </c>
      <c r="N171" s="235" t="s">
        <v>1403</v>
      </c>
      <c r="O171" s="61" t="s">
        <v>1404</v>
      </c>
      <c r="P171" s="61" t="s">
        <v>1405</v>
      </c>
      <c r="Q171" s="61" t="s">
        <v>1406</v>
      </c>
      <c r="R171" s="61" t="s">
        <v>409</v>
      </c>
      <c r="S171" s="236" t="n">
        <v>1888</v>
      </c>
      <c r="T171" s="62" t="n">
        <v>26643</v>
      </c>
      <c r="U171" s="61" t="s">
        <v>1407</v>
      </c>
      <c r="V171" s="61" t="s">
        <v>1408</v>
      </c>
      <c r="W171" s="61"/>
      <c r="X171" s="12" t="s">
        <v>38</v>
      </c>
      <c r="Y171" s="8"/>
      <c r="Z171" s="8"/>
    </row>
    <row r="172" customFormat="false" ht="15" hidden="false" customHeight="true" outlineLevel="0" collapsed="false">
      <c r="A172" s="19" t="n">
        <v>22</v>
      </c>
      <c r="B172" s="20" t="s">
        <v>23</v>
      </c>
      <c r="C172" s="21" t="s">
        <v>24</v>
      </c>
      <c r="D172" s="22" t="s">
        <v>25</v>
      </c>
      <c r="E172" s="23" t="s">
        <v>1409</v>
      </c>
      <c r="F172" s="23" t="s">
        <v>27</v>
      </c>
      <c r="G172" s="24" t="s">
        <v>80</v>
      </c>
      <c r="H172" s="19"/>
      <c r="I172" s="21" t="s">
        <v>156</v>
      </c>
      <c r="J172" s="25" t="n">
        <v>41153</v>
      </c>
      <c r="K172" s="26" t="s">
        <v>71</v>
      </c>
      <c r="L172" s="26" t="n">
        <v>30673813</v>
      </c>
      <c r="M172" s="26" t="n">
        <v>20306738136</v>
      </c>
      <c r="N172" s="27" t="s">
        <v>1410</v>
      </c>
      <c r="O172" s="26" t="s">
        <v>1411</v>
      </c>
      <c r="P172" s="26" t="s">
        <v>1412</v>
      </c>
      <c r="Q172" s="26" t="s">
        <v>1413</v>
      </c>
      <c r="R172" s="21" t="s">
        <v>65</v>
      </c>
      <c r="S172" s="34" t="n">
        <v>8000</v>
      </c>
      <c r="T172" s="28" t="n">
        <v>30697</v>
      </c>
      <c r="U172" s="26" t="s">
        <v>1414</v>
      </c>
      <c r="V172" s="26" t="s">
        <v>1415</v>
      </c>
      <c r="W172" s="21"/>
      <c r="X172" s="12" t="s">
        <v>38</v>
      </c>
      <c r="Y172" s="8"/>
      <c r="Z172" s="8"/>
    </row>
    <row r="173" customFormat="false" ht="13.5" hidden="false" customHeight="true" outlineLevel="0" collapsed="false">
      <c r="A173" s="45" t="n">
        <v>20</v>
      </c>
      <c r="B173" s="46" t="s">
        <v>78</v>
      </c>
      <c r="C173" s="47" t="s">
        <v>24</v>
      </c>
      <c r="D173" s="48" t="s">
        <v>67</v>
      </c>
      <c r="E173" s="49" t="s">
        <v>1416</v>
      </c>
      <c r="F173" s="49" t="s">
        <v>27</v>
      </c>
      <c r="G173" s="50" t="s">
        <v>80</v>
      </c>
      <c r="H173" s="215" t="n">
        <v>42979</v>
      </c>
      <c r="I173" s="47" t="s">
        <v>1417</v>
      </c>
      <c r="J173" s="52" t="n">
        <v>40179</v>
      </c>
      <c r="K173" s="53" t="s">
        <v>30</v>
      </c>
      <c r="L173" s="53" t="n">
        <v>23265603</v>
      </c>
      <c r="M173" s="53" t="n">
        <v>23232656034</v>
      </c>
      <c r="N173" s="54" t="s">
        <v>1418</v>
      </c>
      <c r="O173" s="53" t="s">
        <v>1419</v>
      </c>
      <c r="P173" s="53" t="s">
        <v>1420</v>
      </c>
      <c r="Q173" s="53" t="s">
        <v>1421</v>
      </c>
      <c r="R173" s="47" t="s">
        <v>1422</v>
      </c>
      <c r="S173" s="55" t="n">
        <v>7630</v>
      </c>
      <c r="T173" s="56" t="n">
        <v>26719</v>
      </c>
      <c r="U173" s="53" t="s">
        <v>1423</v>
      </c>
      <c r="V173" s="53"/>
      <c r="W173" s="47"/>
      <c r="X173" s="49" t="s">
        <v>88</v>
      </c>
      <c r="Y173" s="90"/>
      <c r="Z173" s="90"/>
    </row>
    <row r="174" customFormat="false" ht="15" hidden="false" customHeight="true" outlineLevel="0" collapsed="false">
      <c r="A174" s="73" t="s">
        <v>89</v>
      </c>
      <c r="B174" s="74" t="s">
        <v>306</v>
      </c>
      <c r="C174" s="75" t="s">
        <v>24</v>
      </c>
      <c r="D174" s="76" t="s">
        <v>25</v>
      </c>
      <c r="E174" s="77" t="s">
        <v>1424</v>
      </c>
      <c r="F174" s="23" t="s">
        <v>27</v>
      </c>
      <c r="G174" s="24" t="s">
        <v>155</v>
      </c>
      <c r="H174" s="19"/>
      <c r="I174" s="24" t="s">
        <v>262</v>
      </c>
      <c r="J174" s="28" t="n">
        <v>40909</v>
      </c>
      <c r="K174" s="26" t="s">
        <v>485</v>
      </c>
      <c r="L174" s="26" t="n">
        <v>36289964</v>
      </c>
      <c r="M174" s="26" t="n">
        <v>20362899649</v>
      </c>
      <c r="N174" s="26" t="s">
        <v>1425</v>
      </c>
      <c r="O174" s="44" t="s">
        <v>1426</v>
      </c>
      <c r="P174" s="26" t="s">
        <v>1427</v>
      </c>
      <c r="Q174" s="26" t="s">
        <v>1428</v>
      </c>
      <c r="R174" s="21" t="s">
        <v>97</v>
      </c>
      <c r="S174" s="237" t="n">
        <v>1900</v>
      </c>
      <c r="T174" s="28" t="n">
        <v>33532</v>
      </c>
      <c r="U174" s="26" t="s">
        <v>1429</v>
      </c>
      <c r="V174" s="26"/>
      <c r="W174" s="21"/>
      <c r="X174" s="12" t="s">
        <v>1001</v>
      </c>
      <c r="Y174" s="8"/>
      <c r="Z174" s="8"/>
    </row>
    <row r="175" customFormat="false" ht="15" hidden="false" customHeight="true" outlineLevel="0" collapsed="false">
      <c r="A175" s="45" t="s">
        <v>89</v>
      </c>
      <c r="B175" s="46" t="s">
        <v>23</v>
      </c>
      <c r="C175" s="47" t="s">
        <v>24</v>
      </c>
      <c r="D175" s="47" t="s">
        <v>25</v>
      </c>
      <c r="E175" s="49" t="s">
        <v>1430</v>
      </c>
      <c r="F175" s="89"/>
      <c r="G175" s="50" t="s">
        <v>644</v>
      </c>
      <c r="H175" s="215" t="n">
        <v>42795</v>
      </c>
      <c r="I175" s="50" t="s">
        <v>1431</v>
      </c>
      <c r="J175" s="56" t="n">
        <v>42005</v>
      </c>
      <c r="K175" s="53" t="s">
        <v>136</v>
      </c>
      <c r="L175" s="53" t="n">
        <v>25720399</v>
      </c>
      <c r="M175" s="53" t="n">
        <v>23257203999</v>
      </c>
      <c r="N175" s="53" t="s">
        <v>1432</v>
      </c>
      <c r="O175" s="53" t="s">
        <v>1433</v>
      </c>
      <c r="P175" s="53" t="s">
        <v>1434</v>
      </c>
      <c r="Q175" s="53"/>
      <c r="R175" s="47" t="s">
        <v>1435</v>
      </c>
      <c r="S175" s="53" t="n">
        <v>1896</v>
      </c>
      <c r="T175" s="56" t="n">
        <v>28137</v>
      </c>
      <c r="U175" s="53" t="s">
        <v>1436</v>
      </c>
      <c r="V175" s="53"/>
      <c r="W175" s="47"/>
      <c r="X175" s="49" t="s">
        <v>38</v>
      </c>
      <c r="Y175" s="8"/>
      <c r="Z175" s="8"/>
    </row>
    <row r="176" customFormat="false" ht="13.5" hidden="false" customHeight="true" outlineLevel="0" collapsed="false">
      <c r="A176" s="19" t="n">
        <v>16</v>
      </c>
      <c r="B176" s="20" t="s">
        <v>23</v>
      </c>
      <c r="C176" s="21" t="s">
        <v>24</v>
      </c>
      <c r="D176" s="22" t="s">
        <v>25</v>
      </c>
      <c r="E176" s="23" t="s">
        <v>1437</v>
      </c>
      <c r="F176" s="23" t="s">
        <v>27</v>
      </c>
      <c r="G176" s="24" t="s">
        <v>432</v>
      </c>
      <c r="H176" s="60"/>
      <c r="I176" s="126" t="s">
        <v>1438</v>
      </c>
      <c r="J176" s="72" t="n">
        <v>42522</v>
      </c>
      <c r="K176" s="30" t="s">
        <v>415</v>
      </c>
      <c r="L176" s="30" t="n">
        <v>32234352</v>
      </c>
      <c r="M176" s="30" t="n">
        <v>20322343524</v>
      </c>
      <c r="N176" s="129" t="s">
        <v>1439</v>
      </c>
      <c r="O176" s="30" t="s">
        <v>1440</v>
      </c>
      <c r="P176" s="26" t="s">
        <v>1441</v>
      </c>
      <c r="Q176" s="30" t="s">
        <v>1442</v>
      </c>
      <c r="R176" s="61" t="s">
        <v>1443</v>
      </c>
      <c r="S176" s="30" t="n">
        <v>6237</v>
      </c>
      <c r="T176" s="72" t="n">
        <v>31570</v>
      </c>
      <c r="U176" s="30" t="s">
        <v>1444</v>
      </c>
      <c r="V176" s="30"/>
      <c r="W176" s="61"/>
      <c r="X176" s="12" t="s">
        <v>38</v>
      </c>
      <c r="Y176" s="8"/>
      <c r="Z176" s="8"/>
    </row>
    <row r="177" customFormat="false" ht="15" hidden="false" customHeight="true" outlineLevel="0" collapsed="false">
      <c r="A177" s="19" t="n">
        <v>18</v>
      </c>
      <c r="B177" s="20" t="s">
        <v>23</v>
      </c>
      <c r="C177" s="21" t="s">
        <v>24</v>
      </c>
      <c r="D177" s="22" t="s">
        <v>25</v>
      </c>
      <c r="E177" s="23" t="s">
        <v>1445</v>
      </c>
      <c r="F177" s="23" t="s">
        <v>27</v>
      </c>
      <c r="G177" s="24" t="s">
        <v>467</v>
      </c>
      <c r="H177" s="19"/>
      <c r="I177" s="38" t="s">
        <v>288</v>
      </c>
      <c r="J177" s="25" t="n">
        <v>41532</v>
      </c>
      <c r="K177" s="26" t="s">
        <v>71</v>
      </c>
      <c r="L177" s="26" t="n">
        <v>25987146</v>
      </c>
      <c r="M177" s="15" t="n">
        <v>20259871469</v>
      </c>
      <c r="N177" s="39" t="s">
        <v>1446</v>
      </c>
      <c r="O177" s="26" t="s">
        <v>1447</v>
      </c>
      <c r="P177" s="26" t="s">
        <v>1448</v>
      </c>
      <c r="Q177" s="26" t="s">
        <v>1449</v>
      </c>
      <c r="R177" s="21" t="s">
        <v>1450</v>
      </c>
      <c r="S177" s="34" t="n">
        <v>7100</v>
      </c>
      <c r="T177" s="28" t="n">
        <v>28301</v>
      </c>
      <c r="U177" s="26" t="s">
        <v>1451</v>
      </c>
      <c r="V177" s="26"/>
      <c r="W177" s="21"/>
      <c r="X177" s="12" t="s">
        <v>38</v>
      </c>
      <c r="Y177" s="8"/>
      <c r="Z177" s="8"/>
    </row>
    <row r="178" customFormat="false" ht="15" hidden="false" customHeight="true" outlineLevel="0" collapsed="false">
      <c r="A178" s="19" t="n">
        <v>24</v>
      </c>
      <c r="B178" s="20" t="s">
        <v>23</v>
      </c>
      <c r="C178" s="21" t="s">
        <v>24</v>
      </c>
      <c r="D178" s="22" t="s">
        <v>25</v>
      </c>
      <c r="E178" s="23" t="s">
        <v>1452</v>
      </c>
      <c r="F178" s="23" t="s">
        <v>27</v>
      </c>
      <c r="G178" s="24" t="s">
        <v>40</v>
      </c>
      <c r="H178" s="238"/>
      <c r="I178" s="38" t="s">
        <v>1453</v>
      </c>
      <c r="J178" s="29" t="n">
        <v>42614</v>
      </c>
      <c r="K178" s="30"/>
      <c r="L178" s="26" t="n">
        <v>37432465</v>
      </c>
      <c r="M178" s="26" t="n">
        <v>27374324654</v>
      </c>
      <c r="N178" s="39" t="s">
        <v>1454</v>
      </c>
      <c r="O178" s="21" t="s">
        <v>1455</v>
      </c>
      <c r="P178" s="26" t="s">
        <v>1456</v>
      </c>
      <c r="Q178" s="26" t="s">
        <v>1457</v>
      </c>
      <c r="R178" s="21" t="s">
        <v>1458</v>
      </c>
      <c r="S178" s="34" t="n">
        <v>6660</v>
      </c>
      <c r="T178" s="28" t="n">
        <v>33995</v>
      </c>
      <c r="U178" s="26" t="s">
        <v>1459</v>
      </c>
      <c r="V178" s="26"/>
      <c r="W178" s="21"/>
      <c r="X178" s="12" t="s">
        <v>38</v>
      </c>
      <c r="Y178" s="8"/>
      <c r="Z178" s="8"/>
    </row>
    <row r="179" customFormat="false" ht="15" hidden="false" customHeight="true" outlineLevel="0" collapsed="false">
      <c r="A179" s="59" t="n">
        <v>2</v>
      </c>
      <c r="B179" s="20" t="s">
        <v>78</v>
      </c>
      <c r="C179" s="21" t="s">
        <v>24</v>
      </c>
      <c r="D179" s="61" t="s">
        <v>67</v>
      </c>
      <c r="E179" s="33" t="s">
        <v>1460</v>
      </c>
      <c r="F179" s="23" t="s">
        <v>27</v>
      </c>
      <c r="G179" s="24" t="s">
        <v>164</v>
      </c>
      <c r="H179" s="19"/>
      <c r="I179" s="24" t="s">
        <v>1461</v>
      </c>
      <c r="J179" s="28" t="n">
        <v>41395</v>
      </c>
      <c r="K179" s="26" t="s">
        <v>30</v>
      </c>
      <c r="L179" s="26" t="n">
        <v>27273220</v>
      </c>
      <c r="M179" s="26" t="n">
        <v>27272732200</v>
      </c>
      <c r="N179" s="81" t="s">
        <v>1462</v>
      </c>
      <c r="O179" s="26" t="s">
        <v>1463</v>
      </c>
      <c r="P179" s="26" t="s">
        <v>1464</v>
      </c>
      <c r="Q179" s="26" t="s">
        <v>1465</v>
      </c>
      <c r="R179" s="21" t="s">
        <v>761</v>
      </c>
      <c r="S179" s="180" t="n">
        <v>1000</v>
      </c>
      <c r="T179" s="28" t="n">
        <v>28937</v>
      </c>
      <c r="U179" s="26" t="s">
        <v>1466</v>
      </c>
      <c r="V179" s="26"/>
      <c r="W179" s="21"/>
      <c r="X179" s="23" t="s">
        <v>88</v>
      </c>
      <c r="Y179" s="8"/>
      <c r="Z179" s="8"/>
    </row>
    <row r="180" customFormat="false" ht="15" hidden="false" customHeight="true" outlineLevel="0" collapsed="false">
      <c r="A180" s="59" t="n">
        <v>18</v>
      </c>
      <c r="B180" s="80" t="s">
        <v>23</v>
      </c>
      <c r="C180" s="21" t="s">
        <v>24</v>
      </c>
      <c r="D180" s="22" t="s">
        <v>67</v>
      </c>
      <c r="E180" s="23" t="s">
        <v>1467</v>
      </c>
      <c r="F180" s="23" t="s">
        <v>27</v>
      </c>
      <c r="G180" s="24" t="s">
        <v>377</v>
      </c>
      <c r="H180" s="19"/>
      <c r="I180" s="38" t="s">
        <v>1468</v>
      </c>
      <c r="J180" s="29" t="n">
        <v>41791</v>
      </c>
      <c r="K180" s="26" t="s">
        <v>136</v>
      </c>
      <c r="L180" s="26" t="n">
        <v>28767647</v>
      </c>
      <c r="M180" s="26" t="n">
        <v>27287676471</v>
      </c>
      <c r="N180" s="39" t="s">
        <v>1469</v>
      </c>
      <c r="O180" s="26" t="s">
        <v>1470</v>
      </c>
      <c r="P180" s="26" t="s">
        <v>1471</v>
      </c>
      <c r="Q180" s="26" t="s">
        <v>1472</v>
      </c>
      <c r="R180" s="21" t="s">
        <v>1473</v>
      </c>
      <c r="S180" s="41" t="n">
        <v>7106</v>
      </c>
      <c r="T180" s="28" t="n">
        <v>29820</v>
      </c>
      <c r="U180" s="26" t="s">
        <v>1474</v>
      </c>
      <c r="V180" s="26"/>
      <c r="W180" s="21"/>
      <c r="X180" s="12" t="s">
        <v>38</v>
      </c>
      <c r="Y180" s="8"/>
      <c r="Z180" s="8"/>
    </row>
    <row r="181" customFormat="false" ht="15" hidden="false" customHeight="true" outlineLevel="0" collapsed="false">
      <c r="A181" s="59" t="n">
        <v>12</v>
      </c>
      <c r="B181" s="80" t="s">
        <v>23</v>
      </c>
      <c r="C181" s="21" t="s">
        <v>24</v>
      </c>
      <c r="D181" s="22" t="s">
        <v>67</v>
      </c>
      <c r="E181" s="23" t="s">
        <v>1475</v>
      </c>
      <c r="F181" s="23" t="s">
        <v>27</v>
      </c>
      <c r="G181" s="24" t="s">
        <v>174</v>
      </c>
      <c r="H181" s="19"/>
      <c r="I181" s="21" t="s">
        <v>70</v>
      </c>
      <c r="J181" s="25" t="n">
        <v>41122</v>
      </c>
      <c r="K181" s="26" t="s">
        <v>71</v>
      </c>
      <c r="L181" s="26" t="n">
        <v>30785558</v>
      </c>
      <c r="M181" s="26" t="n">
        <v>20307855586</v>
      </c>
      <c r="N181" s="27" t="s">
        <v>1476</v>
      </c>
      <c r="O181" s="26" t="s">
        <v>1477</v>
      </c>
      <c r="P181" s="26" t="s">
        <v>1478</v>
      </c>
      <c r="Q181" s="26" t="s">
        <v>1479</v>
      </c>
      <c r="R181" s="21" t="s">
        <v>1480</v>
      </c>
      <c r="S181" s="41" t="n">
        <v>2915</v>
      </c>
      <c r="T181" s="28" t="n">
        <v>30777</v>
      </c>
      <c r="U181" s="26" t="s">
        <v>1481</v>
      </c>
      <c r="V181" s="26" t="s">
        <v>1482</v>
      </c>
      <c r="W181" s="21"/>
      <c r="X181" s="12" t="s">
        <v>38</v>
      </c>
      <c r="Y181" s="8"/>
      <c r="Z181" s="8"/>
    </row>
    <row r="182" customFormat="false" ht="15" hidden="false" customHeight="true" outlineLevel="0" collapsed="false">
      <c r="A182" s="19" t="n">
        <v>9</v>
      </c>
      <c r="B182" s="20" t="s">
        <v>23</v>
      </c>
      <c r="C182" s="21" t="s">
        <v>24</v>
      </c>
      <c r="D182" s="22" t="s">
        <v>25</v>
      </c>
      <c r="E182" s="23" t="s">
        <v>1483</v>
      </c>
      <c r="F182" s="23" t="s">
        <v>27</v>
      </c>
      <c r="G182" s="65" t="s">
        <v>297</v>
      </c>
      <c r="H182" s="19"/>
      <c r="I182" s="21" t="s">
        <v>887</v>
      </c>
      <c r="J182" s="25" t="n">
        <v>41944</v>
      </c>
      <c r="K182" s="26" t="s">
        <v>30</v>
      </c>
      <c r="L182" s="26" t="n">
        <v>14486242</v>
      </c>
      <c r="M182" s="26" t="n">
        <v>20144862423</v>
      </c>
      <c r="N182" s="27" t="s">
        <v>1484</v>
      </c>
      <c r="O182" s="26" t="s">
        <v>1485</v>
      </c>
      <c r="P182" s="26" t="s">
        <v>1486</v>
      </c>
      <c r="Q182" s="26" t="s">
        <v>1487</v>
      </c>
      <c r="R182" s="21" t="s">
        <v>1488</v>
      </c>
      <c r="S182" s="58" t="n">
        <v>1663</v>
      </c>
      <c r="T182" s="28" t="n">
        <v>22479</v>
      </c>
      <c r="U182" s="26" t="s">
        <v>1489</v>
      </c>
      <c r="V182" s="26"/>
      <c r="W182" s="21"/>
      <c r="X182" s="12" t="s">
        <v>38</v>
      </c>
      <c r="Y182" s="8"/>
      <c r="Z182" s="8"/>
    </row>
    <row r="183" customFormat="false" ht="15" hidden="false" customHeight="true" outlineLevel="0" collapsed="false">
      <c r="A183" s="19" t="n">
        <v>4</v>
      </c>
      <c r="B183" s="20" t="s">
        <v>23</v>
      </c>
      <c r="C183" s="21" t="s">
        <v>24</v>
      </c>
      <c r="D183" s="22" t="s">
        <v>25</v>
      </c>
      <c r="E183" s="33" t="s">
        <v>1490</v>
      </c>
      <c r="F183" s="23" t="s">
        <v>27</v>
      </c>
      <c r="G183" s="24" t="s">
        <v>125</v>
      </c>
      <c r="H183" s="19"/>
      <c r="I183" s="21" t="s">
        <v>1491</v>
      </c>
      <c r="J183" s="28" t="n">
        <v>41456</v>
      </c>
      <c r="K183" s="26" t="s">
        <v>30</v>
      </c>
      <c r="L183" s="26" t="n">
        <v>18350252</v>
      </c>
      <c r="M183" s="26" t="n">
        <v>27183502528</v>
      </c>
      <c r="N183" s="27" t="s">
        <v>1492</v>
      </c>
      <c r="O183" s="26" t="s">
        <v>1493</v>
      </c>
      <c r="P183" s="26" t="s">
        <v>1494</v>
      </c>
      <c r="Q183" s="26" t="s">
        <v>1495</v>
      </c>
      <c r="R183" s="21" t="s">
        <v>409</v>
      </c>
      <c r="S183" s="36" t="n">
        <v>1888</v>
      </c>
      <c r="T183" s="28" t="n">
        <v>24746</v>
      </c>
      <c r="U183" s="26" t="s">
        <v>1496</v>
      </c>
      <c r="V183" s="26" t="s">
        <v>1497</v>
      </c>
      <c r="W183" s="21"/>
      <c r="X183" s="12" t="s">
        <v>38</v>
      </c>
      <c r="Y183" s="8"/>
      <c r="Z183" s="8"/>
    </row>
    <row r="184" customFormat="false" ht="15" hidden="false" customHeight="true" outlineLevel="0" collapsed="false">
      <c r="A184" s="59" t="n">
        <v>1</v>
      </c>
      <c r="B184" s="20" t="s">
        <v>78</v>
      </c>
      <c r="C184" s="21" t="s">
        <v>24</v>
      </c>
      <c r="D184" s="61" t="s">
        <v>67</v>
      </c>
      <c r="E184" s="33" t="s">
        <v>1498</v>
      </c>
      <c r="F184" s="23"/>
      <c r="G184" s="24" t="s">
        <v>116</v>
      </c>
      <c r="H184" s="60"/>
      <c r="I184" s="61" t="s">
        <v>1499</v>
      </c>
      <c r="J184" s="62" t="n">
        <v>42856</v>
      </c>
      <c r="K184" s="61"/>
      <c r="L184" s="61" t="n">
        <v>27638895</v>
      </c>
      <c r="M184" s="34" t="n">
        <v>23276388959</v>
      </c>
      <c r="N184" s="61" t="s">
        <v>1500</v>
      </c>
      <c r="O184" s="61" t="s">
        <v>1501</v>
      </c>
      <c r="P184" s="61" t="s">
        <v>1502</v>
      </c>
      <c r="Q184" s="61" t="s">
        <v>1503</v>
      </c>
      <c r="R184" s="61" t="s">
        <v>97</v>
      </c>
      <c r="S184" s="239" t="n">
        <v>1900</v>
      </c>
      <c r="T184" s="62" t="n">
        <v>29123</v>
      </c>
      <c r="U184" s="61" t="s">
        <v>1504</v>
      </c>
      <c r="V184" s="61"/>
      <c r="W184" s="61"/>
      <c r="X184" s="23" t="s">
        <v>88</v>
      </c>
      <c r="Y184" s="8"/>
      <c r="Z184" s="8"/>
    </row>
    <row r="185" customFormat="false" ht="15" hidden="false" customHeight="true" outlineLevel="0" collapsed="false">
      <c r="A185" s="59" t="n">
        <v>8</v>
      </c>
      <c r="B185" s="20" t="s">
        <v>23</v>
      </c>
      <c r="C185" s="21" t="s">
        <v>24</v>
      </c>
      <c r="D185" s="22" t="s">
        <v>25</v>
      </c>
      <c r="E185" s="33" t="s">
        <v>1505</v>
      </c>
      <c r="F185" s="23" t="s">
        <v>27</v>
      </c>
      <c r="G185" s="65" t="s">
        <v>297</v>
      </c>
      <c r="H185" s="60"/>
      <c r="I185" s="61" t="s">
        <v>1506</v>
      </c>
      <c r="J185" s="62" t="n">
        <v>42675</v>
      </c>
      <c r="K185" s="61"/>
      <c r="L185" s="61" t="n">
        <v>28695502</v>
      </c>
      <c r="M185" s="34" t="n">
        <v>23286955029</v>
      </c>
      <c r="N185" s="61" t="s">
        <v>1507</v>
      </c>
      <c r="O185" s="61" t="s">
        <v>1508</v>
      </c>
      <c r="P185" s="61" t="s">
        <v>1509</v>
      </c>
      <c r="Q185" s="61" t="s">
        <v>1510</v>
      </c>
      <c r="R185" s="61" t="s">
        <v>161</v>
      </c>
      <c r="S185" s="239" t="n">
        <v>1722</v>
      </c>
      <c r="T185" s="62" t="n">
        <v>29592</v>
      </c>
      <c r="U185" s="61" t="s">
        <v>1511</v>
      </c>
      <c r="V185" s="61"/>
      <c r="W185" s="61"/>
      <c r="X185" s="12" t="s">
        <v>38</v>
      </c>
      <c r="Y185" s="8"/>
      <c r="Z185" s="8"/>
    </row>
    <row r="186" customFormat="false" ht="15" hidden="false" customHeight="true" outlineLevel="0" collapsed="false">
      <c r="A186" s="59" t="n">
        <v>19</v>
      </c>
      <c r="B186" s="20" t="s">
        <v>23</v>
      </c>
      <c r="C186" s="21" t="s">
        <v>24</v>
      </c>
      <c r="D186" s="22" t="s">
        <v>25</v>
      </c>
      <c r="E186" s="23" t="s">
        <v>1512</v>
      </c>
      <c r="F186" s="23" t="s">
        <v>27</v>
      </c>
      <c r="G186" s="24" t="s">
        <v>191</v>
      </c>
      <c r="H186" s="60"/>
      <c r="I186" s="61" t="s">
        <v>1513</v>
      </c>
      <c r="J186" s="62" t="n">
        <v>42644</v>
      </c>
      <c r="K186" s="61"/>
      <c r="L186" s="61" t="n">
        <v>28765270</v>
      </c>
      <c r="M186" s="34" t="n">
        <v>20287652705</v>
      </c>
      <c r="N186" s="61" t="s">
        <v>1514</v>
      </c>
      <c r="O186" s="61" t="s">
        <v>1515</v>
      </c>
      <c r="P186" s="61" t="s">
        <v>1516</v>
      </c>
      <c r="Q186" s="61" t="s">
        <v>1517</v>
      </c>
      <c r="R186" s="61" t="s">
        <v>1518</v>
      </c>
      <c r="S186" s="61" t="n">
        <v>7607</v>
      </c>
      <c r="T186" s="62" t="n">
        <v>29883</v>
      </c>
      <c r="U186" s="61" t="s">
        <v>1519</v>
      </c>
      <c r="V186" s="61"/>
      <c r="W186" s="61"/>
      <c r="X186" s="12" t="s">
        <v>38</v>
      </c>
      <c r="Y186" s="8"/>
      <c r="Z186" s="8"/>
    </row>
    <row r="187" customFormat="false" ht="15" hidden="false" customHeight="true" outlineLevel="0" collapsed="false">
      <c r="A187" s="59" t="n">
        <v>2</v>
      </c>
      <c r="B187" s="20" t="s">
        <v>23</v>
      </c>
      <c r="C187" s="21" t="s">
        <v>24</v>
      </c>
      <c r="D187" s="61" t="s">
        <v>153</v>
      </c>
      <c r="E187" s="33" t="s">
        <v>1520</v>
      </c>
      <c r="F187" s="12" t="s">
        <v>27</v>
      </c>
      <c r="G187" s="240" t="s">
        <v>252</v>
      </c>
      <c r="H187" s="19"/>
      <c r="I187" s="24" t="s">
        <v>1521</v>
      </c>
      <c r="J187" s="28" t="n">
        <v>42675</v>
      </c>
      <c r="K187" s="30"/>
      <c r="L187" s="26" t="n">
        <v>27769558</v>
      </c>
      <c r="M187" s="26" t="n">
        <v>27277695583</v>
      </c>
      <c r="N187" s="27" t="s">
        <v>1522</v>
      </c>
      <c r="O187" s="26" t="s">
        <v>1523</v>
      </c>
      <c r="P187" s="26" t="s">
        <v>1524</v>
      </c>
      <c r="Q187" s="26" t="s">
        <v>1525</v>
      </c>
      <c r="R187" s="21" t="s">
        <v>546</v>
      </c>
      <c r="S187" s="26" t="n">
        <v>1834</v>
      </c>
      <c r="T187" s="28" t="n">
        <v>29186</v>
      </c>
      <c r="U187" s="26" t="s">
        <v>1526</v>
      </c>
      <c r="V187" s="26"/>
      <c r="W187" s="21"/>
      <c r="X187" s="12" t="s">
        <v>38</v>
      </c>
      <c r="Y187" s="8"/>
      <c r="Z187" s="8"/>
    </row>
    <row r="188" customFormat="false" ht="15" hidden="false" customHeight="true" outlineLevel="0" collapsed="false">
      <c r="A188" s="59" t="n">
        <v>11</v>
      </c>
      <c r="B188" s="80" t="s">
        <v>23</v>
      </c>
      <c r="C188" s="21" t="s">
        <v>24</v>
      </c>
      <c r="D188" s="61" t="s">
        <v>67</v>
      </c>
      <c r="E188" s="23" t="s">
        <v>1527</v>
      </c>
      <c r="F188" s="23" t="s">
        <v>27</v>
      </c>
      <c r="G188" s="24" t="s">
        <v>69</v>
      </c>
      <c r="H188" s="19"/>
      <c r="I188" s="24" t="s">
        <v>117</v>
      </c>
      <c r="J188" s="28" t="n">
        <v>41579</v>
      </c>
      <c r="K188" s="26" t="s">
        <v>30</v>
      </c>
      <c r="L188" s="26" t="n">
        <v>26618358</v>
      </c>
      <c r="M188" s="26" t="n">
        <v>20266183586</v>
      </c>
      <c r="N188" s="26" t="s">
        <v>1528</v>
      </c>
      <c r="O188" s="26" t="s">
        <v>1529</v>
      </c>
      <c r="P188" s="26" t="s">
        <v>1530</v>
      </c>
      <c r="Q188" s="26" t="s">
        <v>1531</v>
      </c>
      <c r="R188" s="21" t="s">
        <v>76</v>
      </c>
      <c r="S188" s="26" t="n">
        <v>1629</v>
      </c>
      <c r="T188" s="28" t="n">
        <v>28652</v>
      </c>
      <c r="U188" s="26" t="s">
        <v>1532</v>
      </c>
      <c r="V188" s="26"/>
      <c r="W188" s="21"/>
      <c r="X188" s="12" t="s">
        <v>38</v>
      </c>
      <c r="Y188" s="8"/>
      <c r="Z188" s="8"/>
    </row>
    <row r="189" customFormat="false" ht="13.5" hidden="false" customHeight="true" outlineLevel="0" collapsed="false">
      <c r="A189" s="19" t="n">
        <v>14</v>
      </c>
      <c r="B189" s="20" t="s">
        <v>23</v>
      </c>
      <c r="C189" s="21" t="s">
        <v>24</v>
      </c>
      <c r="D189" s="22" t="s">
        <v>25</v>
      </c>
      <c r="E189" s="23" t="s">
        <v>1533</v>
      </c>
      <c r="F189" s="23" t="s">
        <v>27</v>
      </c>
      <c r="G189" s="24" t="s">
        <v>191</v>
      </c>
      <c r="H189" s="19"/>
      <c r="I189" s="38" t="s">
        <v>156</v>
      </c>
      <c r="J189" s="25" t="n">
        <v>42522</v>
      </c>
      <c r="K189" s="26" t="s">
        <v>71</v>
      </c>
      <c r="L189" s="26" t="n">
        <v>34578548</v>
      </c>
      <c r="M189" s="26" t="n">
        <v>20345785486</v>
      </c>
      <c r="N189" s="27" t="s">
        <v>1534</v>
      </c>
      <c r="O189" s="26" t="s">
        <v>1535</v>
      </c>
      <c r="P189" s="26" t="s">
        <v>1536</v>
      </c>
      <c r="Q189" s="26" t="s">
        <v>1537</v>
      </c>
      <c r="R189" s="21" t="s">
        <v>1538</v>
      </c>
      <c r="S189" s="26" t="n">
        <v>6015</v>
      </c>
      <c r="T189" s="28" t="n">
        <v>32741</v>
      </c>
      <c r="U189" s="26" t="s">
        <v>1539</v>
      </c>
      <c r="V189" s="26"/>
      <c r="W189" s="21"/>
      <c r="X189" s="12" t="s">
        <v>38</v>
      </c>
      <c r="Y189" s="8"/>
      <c r="Z189" s="8"/>
    </row>
    <row r="190" customFormat="false" ht="13.5" hidden="false" customHeight="true" outlineLevel="0" collapsed="false">
      <c r="A190" s="19" t="n">
        <v>20</v>
      </c>
      <c r="B190" s="20" t="s">
        <v>23</v>
      </c>
      <c r="C190" s="21" t="s">
        <v>24</v>
      </c>
      <c r="D190" s="22" t="s">
        <v>25</v>
      </c>
      <c r="E190" s="33" t="s">
        <v>1540</v>
      </c>
      <c r="F190" s="23" t="s">
        <v>27</v>
      </c>
      <c r="G190" s="24" t="s">
        <v>28</v>
      </c>
      <c r="H190" s="19"/>
      <c r="I190" s="38" t="s">
        <v>1541</v>
      </c>
      <c r="J190" s="29" t="n">
        <v>42795</v>
      </c>
      <c r="K190" s="26" t="s">
        <v>136</v>
      </c>
      <c r="L190" s="26" t="n">
        <v>30609978</v>
      </c>
      <c r="M190" s="26" t="n">
        <v>27306099782</v>
      </c>
      <c r="N190" s="16" t="s">
        <v>1542</v>
      </c>
      <c r="O190" s="26" t="s">
        <v>1543</v>
      </c>
      <c r="P190" s="17" t="s">
        <v>1544</v>
      </c>
      <c r="Q190" s="26" t="s">
        <v>1545</v>
      </c>
      <c r="R190" s="21" t="s">
        <v>753</v>
      </c>
      <c r="S190" s="21" t="n">
        <v>7000</v>
      </c>
      <c r="T190" s="28" t="n">
        <v>30699</v>
      </c>
      <c r="U190" s="26" t="s">
        <v>1546</v>
      </c>
      <c r="V190" s="26"/>
      <c r="W190" s="21"/>
      <c r="X190" s="12" t="s">
        <v>38</v>
      </c>
      <c r="Y190" s="8"/>
      <c r="Z190" s="8"/>
    </row>
    <row r="191" customFormat="false" ht="13.5" hidden="false" customHeight="true" outlineLevel="0" collapsed="false">
      <c r="A191" s="59" t="n">
        <v>2</v>
      </c>
      <c r="B191" s="20" t="s">
        <v>23</v>
      </c>
      <c r="C191" s="21" t="s">
        <v>24</v>
      </c>
      <c r="D191" s="22" t="s">
        <v>25</v>
      </c>
      <c r="E191" s="33" t="s">
        <v>1547</v>
      </c>
      <c r="F191" s="23" t="s">
        <v>27</v>
      </c>
      <c r="G191" s="24" t="s">
        <v>28</v>
      </c>
      <c r="H191" s="19"/>
      <c r="I191" s="24" t="s">
        <v>1548</v>
      </c>
      <c r="J191" s="28" t="n">
        <v>42795</v>
      </c>
      <c r="K191" s="26" t="s">
        <v>1549</v>
      </c>
      <c r="L191" s="26" t="n">
        <v>32868747</v>
      </c>
      <c r="M191" s="26" t="n">
        <v>27328687475</v>
      </c>
      <c r="N191" s="26" t="s">
        <v>1522</v>
      </c>
      <c r="O191" s="26" t="s">
        <v>1550</v>
      </c>
      <c r="P191" s="17" t="s">
        <v>1551</v>
      </c>
      <c r="Q191" s="26" t="s">
        <v>1552</v>
      </c>
      <c r="R191" s="21" t="s">
        <v>546</v>
      </c>
      <c r="S191" s="180" t="n">
        <v>1834</v>
      </c>
      <c r="T191" s="28" t="n">
        <v>31853</v>
      </c>
      <c r="U191" s="26" t="s">
        <v>1553</v>
      </c>
      <c r="V191" s="26" t="s">
        <v>1554</v>
      </c>
      <c r="W191" s="21"/>
      <c r="X191" s="12" t="s">
        <v>38</v>
      </c>
      <c r="Y191" s="8"/>
      <c r="Z191" s="8"/>
    </row>
    <row r="192" customFormat="false" ht="15" hidden="false" customHeight="true" outlineLevel="0" collapsed="false">
      <c r="A192" s="19" t="n">
        <v>7</v>
      </c>
      <c r="B192" s="20" t="s">
        <v>78</v>
      </c>
      <c r="C192" s="21" t="s">
        <v>24</v>
      </c>
      <c r="D192" s="61" t="s">
        <v>67</v>
      </c>
      <c r="E192" s="33" t="s">
        <v>1555</v>
      </c>
      <c r="F192" s="23" t="s">
        <v>27</v>
      </c>
      <c r="G192" s="65" t="s">
        <v>297</v>
      </c>
      <c r="H192" s="19"/>
      <c r="I192" s="21" t="s">
        <v>1556</v>
      </c>
      <c r="J192" s="29" t="n">
        <v>41275</v>
      </c>
      <c r="K192" s="26" t="s">
        <v>30</v>
      </c>
      <c r="L192" s="26" t="n">
        <v>14271789</v>
      </c>
      <c r="M192" s="26" t="n">
        <v>27142717897</v>
      </c>
      <c r="N192" s="27" t="s">
        <v>1557</v>
      </c>
      <c r="O192" s="26" t="s">
        <v>1558</v>
      </c>
      <c r="P192" s="26" t="s">
        <v>1559</v>
      </c>
      <c r="Q192" s="26" t="s">
        <v>1560</v>
      </c>
      <c r="R192" s="21" t="s">
        <v>1561</v>
      </c>
      <c r="S192" s="34" t="n">
        <v>1644</v>
      </c>
      <c r="T192" s="28" t="n">
        <v>22358</v>
      </c>
      <c r="U192" s="15" t="s">
        <v>1562</v>
      </c>
      <c r="V192" s="26" t="s">
        <v>1563</v>
      </c>
      <c r="W192" s="21"/>
      <c r="X192" s="23" t="s">
        <v>88</v>
      </c>
      <c r="Y192" s="8"/>
      <c r="Z192" s="8"/>
    </row>
    <row r="193" customFormat="false" ht="13.5" hidden="false" customHeight="true" outlineLevel="0" collapsed="false">
      <c r="A193" s="19" t="n">
        <v>10</v>
      </c>
      <c r="B193" s="20" t="s">
        <v>23</v>
      </c>
      <c r="C193" s="21" t="s">
        <v>24</v>
      </c>
      <c r="D193" s="22" t="s">
        <v>67</v>
      </c>
      <c r="E193" s="33" t="s">
        <v>1564</v>
      </c>
      <c r="F193" s="23" t="s">
        <v>27</v>
      </c>
      <c r="G193" s="24" t="s">
        <v>69</v>
      </c>
      <c r="H193" s="19"/>
      <c r="I193" s="21" t="s">
        <v>1565</v>
      </c>
      <c r="J193" s="29" t="n">
        <v>41791</v>
      </c>
      <c r="K193" s="26" t="s">
        <v>71</v>
      </c>
      <c r="L193" s="26" t="n">
        <v>30436769</v>
      </c>
      <c r="M193" s="26" t="n">
        <v>20304367696</v>
      </c>
      <c r="N193" s="27" t="s">
        <v>1566</v>
      </c>
      <c r="O193" s="26" t="s">
        <v>1567</v>
      </c>
      <c r="P193" s="26" t="s">
        <v>1568</v>
      </c>
      <c r="Q193" s="26" t="s">
        <v>1569</v>
      </c>
      <c r="R193" s="21" t="s">
        <v>1570</v>
      </c>
      <c r="S193" s="58" t="n">
        <v>1814</v>
      </c>
      <c r="T193" s="28" t="n">
        <v>30623</v>
      </c>
      <c r="U193" s="26" t="s">
        <v>1571</v>
      </c>
      <c r="V193" s="26" t="s">
        <v>1572</v>
      </c>
      <c r="W193" s="21"/>
      <c r="X193" s="12" t="s">
        <v>38</v>
      </c>
      <c r="Y193" s="8"/>
      <c r="Z193" s="8"/>
    </row>
    <row r="194" customFormat="false" ht="13.5" hidden="false" customHeight="true" outlineLevel="0" collapsed="false">
      <c r="A194" s="19" t="n">
        <v>21</v>
      </c>
      <c r="B194" s="20" t="s">
        <v>23</v>
      </c>
      <c r="C194" s="21" t="s">
        <v>24</v>
      </c>
      <c r="D194" s="22" t="s">
        <v>25</v>
      </c>
      <c r="E194" s="23" t="s">
        <v>1573</v>
      </c>
      <c r="F194" s="23" t="s">
        <v>27</v>
      </c>
      <c r="G194" s="13" t="s">
        <v>377</v>
      </c>
      <c r="H194" s="19"/>
      <c r="I194" s="21" t="s">
        <v>192</v>
      </c>
      <c r="J194" s="29" t="n">
        <v>42583</v>
      </c>
      <c r="K194" s="26" t="s">
        <v>30</v>
      </c>
      <c r="L194" s="26" t="n">
        <v>21463366</v>
      </c>
      <c r="M194" s="26" t="n">
        <v>27214633669</v>
      </c>
      <c r="N194" s="27" t="s">
        <v>1574</v>
      </c>
      <c r="O194" s="15" t="s">
        <v>1575</v>
      </c>
      <c r="P194" s="26" t="s">
        <v>1576</v>
      </c>
      <c r="Q194" s="26" t="s">
        <v>1577</v>
      </c>
      <c r="R194" s="21" t="s">
        <v>1578</v>
      </c>
      <c r="S194" s="44" t="n">
        <v>7500</v>
      </c>
      <c r="T194" s="28" t="n">
        <v>25594</v>
      </c>
      <c r="U194" s="241" t="s">
        <v>1579</v>
      </c>
      <c r="V194" s="26" t="s">
        <v>1580</v>
      </c>
      <c r="W194" s="21"/>
      <c r="X194" s="12" t="s">
        <v>38</v>
      </c>
      <c r="Y194" s="8"/>
      <c r="Z194" s="8"/>
    </row>
    <row r="195" customFormat="false" ht="13.5" hidden="false" customHeight="true" outlineLevel="0" collapsed="false">
      <c r="A195" s="59" t="n">
        <v>3</v>
      </c>
      <c r="B195" s="80" t="s">
        <v>23</v>
      </c>
      <c r="C195" s="61" t="s">
        <v>24</v>
      </c>
      <c r="D195" s="61" t="s">
        <v>25</v>
      </c>
      <c r="E195" s="23" t="s">
        <v>1581</v>
      </c>
      <c r="F195" s="23" t="s">
        <v>27</v>
      </c>
      <c r="G195" s="24" t="s">
        <v>125</v>
      </c>
      <c r="H195" s="19"/>
      <c r="I195" s="24" t="s">
        <v>702</v>
      </c>
      <c r="J195" s="28" t="n">
        <v>42217</v>
      </c>
      <c r="K195" s="26" t="s">
        <v>136</v>
      </c>
      <c r="L195" s="26" t="n">
        <v>21138379</v>
      </c>
      <c r="M195" s="26" t="n">
        <v>27211383793</v>
      </c>
      <c r="N195" s="26" t="s">
        <v>1582</v>
      </c>
      <c r="O195" s="15" t="s">
        <v>1583</v>
      </c>
      <c r="P195" s="26" t="s">
        <v>1584</v>
      </c>
      <c r="Q195" s="26" t="s">
        <v>1585</v>
      </c>
      <c r="R195" s="27" t="s">
        <v>1586</v>
      </c>
      <c r="S195" s="44" t="n">
        <v>1704</v>
      </c>
      <c r="T195" s="28" t="n">
        <v>25523</v>
      </c>
      <c r="U195" s="26" t="s">
        <v>1587</v>
      </c>
      <c r="V195" s="26" t="s">
        <v>1588</v>
      </c>
      <c r="W195" s="21"/>
      <c r="X195" s="12" t="s">
        <v>38</v>
      </c>
      <c r="Y195" s="8"/>
      <c r="Z195" s="8"/>
    </row>
    <row r="196" customFormat="false" ht="13.5" hidden="false" customHeight="true" outlineLevel="0" collapsed="false">
      <c r="A196" s="45" t="n">
        <v>13</v>
      </c>
      <c r="B196" s="46" t="s">
        <v>23</v>
      </c>
      <c r="C196" s="47" t="s">
        <v>24</v>
      </c>
      <c r="D196" s="48" t="s">
        <v>25</v>
      </c>
      <c r="E196" s="49" t="s">
        <v>1589</v>
      </c>
      <c r="F196" s="49" t="s">
        <v>27</v>
      </c>
      <c r="G196" s="50" t="s">
        <v>432</v>
      </c>
      <c r="H196" s="242" t="n">
        <v>42917</v>
      </c>
      <c r="I196" s="47" t="s">
        <v>117</v>
      </c>
      <c r="J196" s="243" t="n">
        <v>41275</v>
      </c>
      <c r="K196" s="244" t="s">
        <v>136</v>
      </c>
      <c r="L196" s="244" t="n">
        <v>33263760</v>
      </c>
      <c r="M196" s="244" t="n">
        <v>20332637607</v>
      </c>
      <c r="N196" s="245" t="s">
        <v>1590</v>
      </c>
      <c r="O196" s="244" t="s">
        <v>1591</v>
      </c>
      <c r="P196" s="244" t="s">
        <v>1592</v>
      </c>
      <c r="Q196" s="244" t="s">
        <v>1593</v>
      </c>
      <c r="R196" s="246" t="s">
        <v>1594</v>
      </c>
      <c r="S196" s="247" t="n">
        <v>6001</v>
      </c>
      <c r="T196" s="248" t="n">
        <v>32055</v>
      </c>
      <c r="U196" s="244" t="s">
        <v>1595</v>
      </c>
      <c r="V196" s="244" t="s">
        <v>1596</v>
      </c>
      <c r="W196" s="88"/>
      <c r="X196" s="89" t="s">
        <v>38</v>
      </c>
      <c r="Y196" s="90"/>
      <c r="Z196" s="90"/>
    </row>
    <row r="197" customFormat="false" ht="12.75" hidden="false" customHeight="true" outlineLevel="0" collapsed="false">
      <c r="A197" s="178" t="s">
        <v>738</v>
      </c>
      <c r="B197" s="80" t="s">
        <v>23</v>
      </c>
      <c r="C197" s="21" t="s">
        <v>24</v>
      </c>
      <c r="D197" s="11" t="s">
        <v>25</v>
      </c>
      <c r="E197" s="23" t="s">
        <v>1597</v>
      </c>
      <c r="F197" s="23"/>
      <c r="G197" s="24" t="s">
        <v>533</v>
      </c>
      <c r="H197" s="249"/>
      <c r="I197" s="61" t="s">
        <v>1598</v>
      </c>
      <c r="J197" s="250" t="n">
        <v>42948</v>
      </c>
      <c r="K197" s="61" t="s">
        <v>71</v>
      </c>
      <c r="L197" s="251" t="n">
        <v>35948532</v>
      </c>
      <c r="M197" s="251" t="n">
        <v>20359485329</v>
      </c>
      <c r="N197" s="252"/>
      <c r="O197" s="239" t="s">
        <v>1599</v>
      </c>
      <c r="P197" s="239" t="s">
        <v>1599</v>
      </c>
      <c r="Q197" s="239" t="s">
        <v>1600</v>
      </c>
      <c r="R197" s="253" t="s">
        <v>1113</v>
      </c>
      <c r="S197" s="254" t="n">
        <v>1897</v>
      </c>
      <c r="T197" s="255" t="n">
        <v>33732</v>
      </c>
      <c r="U197" s="239" t="s">
        <v>1601</v>
      </c>
      <c r="V197" s="256"/>
      <c r="W197" s="256"/>
      <c r="X197" s="23" t="s">
        <v>38</v>
      </c>
      <c r="Y197" s="8"/>
      <c r="Z197" s="8"/>
    </row>
    <row r="198" customFormat="false" ht="12.75" hidden="false" customHeight="true" outlineLevel="0" collapsed="false">
      <c r="A198" s="45" t="n">
        <v>9</v>
      </c>
      <c r="B198" s="46" t="s">
        <v>78</v>
      </c>
      <c r="C198" s="47" t="s">
        <v>24</v>
      </c>
      <c r="D198" s="48" t="s">
        <v>67</v>
      </c>
      <c r="E198" s="49" t="s">
        <v>1602</v>
      </c>
      <c r="F198" s="49" t="s">
        <v>27</v>
      </c>
      <c r="G198" s="50" t="s">
        <v>297</v>
      </c>
      <c r="H198" s="215" t="n">
        <v>42979</v>
      </c>
      <c r="I198" s="47" t="s">
        <v>1565</v>
      </c>
      <c r="J198" s="257" t="n">
        <v>40909</v>
      </c>
      <c r="K198" s="47" t="s">
        <v>71</v>
      </c>
      <c r="L198" s="55" t="n">
        <v>22782171</v>
      </c>
      <c r="M198" s="55" t="n">
        <v>20227821710</v>
      </c>
      <c r="N198" s="258" t="s">
        <v>1603</v>
      </c>
      <c r="O198" s="47" t="s">
        <v>1604</v>
      </c>
      <c r="P198" s="54" t="s">
        <v>1605</v>
      </c>
      <c r="Q198" s="47" t="s">
        <v>1606</v>
      </c>
      <c r="R198" s="47" t="s">
        <v>338</v>
      </c>
      <c r="S198" s="54" t="n">
        <v>1824</v>
      </c>
      <c r="T198" s="219" t="n">
        <v>26308</v>
      </c>
      <c r="U198" s="47" t="s">
        <v>1607</v>
      </c>
      <c r="V198" s="54"/>
      <c r="W198" s="54"/>
      <c r="X198" s="49" t="s">
        <v>88</v>
      </c>
      <c r="Y198" s="90"/>
      <c r="Z198" s="90"/>
    </row>
    <row r="199" customFormat="false" ht="13.5" hidden="false" customHeight="true" outlineLevel="0" collapsed="false">
      <c r="A199" s="19" t="n">
        <v>22</v>
      </c>
      <c r="B199" s="20" t="s">
        <v>23</v>
      </c>
      <c r="C199" s="21" t="s">
        <v>1608</v>
      </c>
      <c r="D199" s="22" t="s">
        <v>25</v>
      </c>
      <c r="E199" s="23" t="s">
        <v>1609</v>
      </c>
      <c r="F199" s="23" t="s">
        <v>27</v>
      </c>
      <c r="G199" s="259" t="s">
        <v>1610</v>
      </c>
      <c r="H199" s="19"/>
      <c r="I199" s="24" t="s">
        <v>433</v>
      </c>
      <c r="J199" s="29" t="n">
        <v>41426</v>
      </c>
      <c r="K199" s="26" t="s">
        <v>30</v>
      </c>
      <c r="L199" s="26" t="n">
        <v>23359943</v>
      </c>
      <c r="M199" s="26" t="n">
        <v>27233599439</v>
      </c>
      <c r="N199" s="26" t="s">
        <v>1611</v>
      </c>
      <c r="O199" s="26" t="s">
        <v>1612</v>
      </c>
      <c r="P199" s="8" t="s">
        <v>1613</v>
      </c>
      <c r="Q199" s="26" t="s">
        <v>1614</v>
      </c>
      <c r="R199" s="21" t="s">
        <v>1615</v>
      </c>
      <c r="S199" s="26" t="n">
        <v>8504</v>
      </c>
      <c r="T199" s="28" t="n">
        <v>26932</v>
      </c>
      <c r="U199" s="26" t="s">
        <v>1616</v>
      </c>
      <c r="V199" s="26"/>
      <c r="W199" s="21"/>
      <c r="X199" s="12" t="s">
        <v>38</v>
      </c>
      <c r="Y199" s="8"/>
      <c r="Z199" s="8"/>
    </row>
    <row r="200" customFormat="false" ht="13.5" hidden="false" customHeight="true" outlineLevel="0" collapsed="false">
      <c r="A200" s="19" t="n">
        <v>10</v>
      </c>
      <c r="B200" s="20" t="s">
        <v>23</v>
      </c>
      <c r="C200" s="21" t="s">
        <v>24</v>
      </c>
      <c r="D200" s="22" t="s">
        <v>25</v>
      </c>
      <c r="E200" s="33" t="s">
        <v>1617</v>
      </c>
      <c r="F200" s="23" t="s">
        <v>27</v>
      </c>
      <c r="G200" s="24" t="s">
        <v>69</v>
      </c>
      <c r="H200" s="19"/>
      <c r="I200" s="21" t="s">
        <v>1618</v>
      </c>
      <c r="J200" s="29" t="n">
        <v>41122</v>
      </c>
      <c r="K200" s="26" t="s">
        <v>30</v>
      </c>
      <c r="L200" s="26" t="n">
        <v>14979283</v>
      </c>
      <c r="M200" s="26" t="n">
        <v>20149792830</v>
      </c>
      <c r="N200" s="27" t="s">
        <v>1619</v>
      </c>
      <c r="O200" s="26" t="s">
        <v>1620</v>
      </c>
      <c r="P200" s="26" t="s">
        <v>1621</v>
      </c>
      <c r="Q200" s="26" t="s">
        <v>1622</v>
      </c>
      <c r="R200" s="21" t="s">
        <v>1623</v>
      </c>
      <c r="S200" s="37" t="n">
        <v>1741</v>
      </c>
      <c r="T200" s="28" t="n">
        <v>22994</v>
      </c>
      <c r="U200" s="26" t="s">
        <v>1624</v>
      </c>
      <c r="V200" s="26" t="s">
        <v>1625</v>
      </c>
      <c r="W200" s="21"/>
      <c r="X200" s="12" t="s">
        <v>38</v>
      </c>
      <c r="Y200" s="8"/>
      <c r="Z200" s="8"/>
    </row>
    <row r="201" customFormat="false" ht="13.5" hidden="false" customHeight="true" outlineLevel="0" collapsed="false">
      <c r="A201" s="59" t="n">
        <v>9</v>
      </c>
      <c r="B201" s="80" t="s">
        <v>23</v>
      </c>
      <c r="C201" s="61" t="s">
        <v>24</v>
      </c>
      <c r="D201" s="61" t="s">
        <v>25</v>
      </c>
      <c r="E201" s="23" t="s">
        <v>1626</v>
      </c>
      <c r="F201" s="23" t="s">
        <v>27</v>
      </c>
      <c r="G201" s="65" t="s">
        <v>297</v>
      </c>
      <c r="H201" s="19"/>
      <c r="I201" s="67" t="s">
        <v>1627</v>
      </c>
      <c r="J201" s="28" t="n">
        <v>42248</v>
      </c>
      <c r="K201" s="26" t="s">
        <v>136</v>
      </c>
      <c r="L201" s="26" t="n">
        <v>35755996</v>
      </c>
      <c r="M201" s="26" t="n">
        <v>27357559968</v>
      </c>
      <c r="N201" s="81" t="s">
        <v>1628</v>
      </c>
      <c r="O201" s="26" t="s">
        <v>1629</v>
      </c>
      <c r="P201" s="26" t="s">
        <v>1629</v>
      </c>
      <c r="Q201" s="26" t="s">
        <v>1630</v>
      </c>
      <c r="R201" s="21" t="s">
        <v>1488</v>
      </c>
      <c r="S201" s="26" t="n">
        <v>1663</v>
      </c>
      <c r="T201" s="28" t="n">
        <v>33079</v>
      </c>
      <c r="U201" s="26" t="s">
        <v>1631</v>
      </c>
      <c r="V201" s="26" t="s">
        <v>1632</v>
      </c>
      <c r="W201" s="21"/>
      <c r="X201" s="12" t="s">
        <v>38</v>
      </c>
      <c r="Y201" s="8"/>
      <c r="Z201" s="8"/>
    </row>
    <row r="202" customFormat="false" ht="15" hidden="false" customHeight="true" outlineLevel="0" collapsed="false">
      <c r="A202" s="19" t="s">
        <v>89</v>
      </c>
      <c r="B202" s="20" t="s">
        <v>23</v>
      </c>
      <c r="C202" s="21" t="s">
        <v>24</v>
      </c>
      <c r="D202" s="22" t="s">
        <v>25</v>
      </c>
      <c r="E202" s="23" t="s">
        <v>1633</v>
      </c>
      <c r="F202" s="23" t="s">
        <v>27</v>
      </c>
      <c r="G202" s="24" t="s">
        <v>644</v>
      </c>
      <c r="H202" s="19"/>
      <c r="I202" s="21" t="s">
        <v>1108</v>
      </c>
      <c r="J202" s="29" t="n">
        <v>41275</v>
      </c>
      <c r="K202" s="26" t="s">
        <v>425</v>
      </c>
      <c r="L202" s="26" t="n">
        <v>36674188</v>
      </c>
      <c r="M202" s="26" t="n">
        <v>27366741882</v>
      </c>
      <c r="N202" s="39" t="s">
        <v>1634</v>
      </c>
      <c r="O202" s="26" t="s">
        <v>1635</v>
      </c>
      <c r="P202" s="26" t="s">
        <v>1636</v>
      </c>
      <c r="Q202" s="26" t="s">
        <v>1637</v>
      </c>
      <c r="R202" s="21" t="s">
        <v>97</v>
      </c>
      <c r="S202" s="41" t="n">
        <v>1900</v>
      </c>
      <c r="T202" s="28" t="n">
        <v>33856</v>
      </c>
      <c r="U202" s="26" t="s">
        <v>1638</v>
      </c>
      <c r="V202" s="26" t="s">
        <v>1639</v>
      </c>
      <c r="W202" s="21"/>
      <c r="X202" s="12" t="s">
        <v>38</v>
      </c>
      <c r="Y202" s="8"/>
      <c r="Z202" s="8"/>
    </row>
    <row r="203" customFormat="false" ht="13.5" hidden="false" customHeight="true" outlineLevel="0" collapsed="false">
      <c r="A203" s="59" t="s">
        <v>89</v>
      </c>
      <c r="B203" s="20" t="s">
        <v>23</v>
      </c>
      <c r="C203" s="21" t="s">
        <v>24</v>
      </c>
      <c r="D203" s="22" t="s">
        <v>25</v>
      </c>
      <c r="E203" s="33" t="s">
        <v>1640</v>
      </c>
      <c r="F203" s="23" t="s">
        <v>27</v>
      </c>
      <c r="G203" s="65" t="s">
        <v>457</v>
      </c>
      <c r="H203" s="60"/>
      <c r="I203" s="61" t="s">
        <v>1641</v>
      </c>
      <c r="J203" s="260" t="n">
        <v>42644</v>
      </c>
      <c r="K203" s="61" t="s">
        <v>485</v>
      </c>
      <c r="L203" s="61" t="n">
        <v>39831598</v>
      </c>
      <c r="M203" s="61" t="n">
        <v>27398315982</v>
      </c>
      <c r="N203" s="63" t="s">
        <v>1642</v>
      </c>
      <c r="O203" s="61" t="s">
        <v>1643</v>
      </c>
      <c r="P203" s="63" t="s">
        <v>1644</v>
      </c>
      <c r="Q203" s="26" t="s">
        <v>1637</v>
      </c>
      <c r="R203" s="61" t="s">
        <v>97</v>
      </c>
      <c r="S203" s="61" t="n">
        <v>1900</v>
      </c>
      <c r="T203" s="62" t="n">
        <v>35322</v>
      </c>
      <c r="U203" s="61" t="s">
        <v>1645</v>
      </c>
      <c r="V203" s="61" t="s">
        <v>142</v>
      </c>
      <c r="W203" s="61"/>
      <c r="X203" s="12" t="s">
        <v>38</v>
      </c>
      <c r="Y203" s="8"/>
      <c r="Z203" s="8"/>
    </row>
    <row r="204" customFormat="false" ht="13.5" hidden="false" customHeight="true" outlineLevel="0" collapsed="false">
      <c r="A204" s="45" t="n">
        <v>20</v>
      </c>
      <c r="B204" s="46" t="s">
        <v>23</v>
      </c>
      <c r="C204" s="47" t="s">
        <v>24</v>
      </c>
      <c r="D204" s="48" t="s">
        <v>25</v>
      </c>
      <c r="E204" s="49" t="s">
        <v>1646</v>
      </c>
      <c r="F204" s="89" t="s">
        <v>27</v>
      </c>
      <c r="G204" s="261" t="s">
        <v>80</v>
      </c>
      <c r="H204" s="51" t="n">
        <v>42856</v>
      </c>
      <c r="I204" s="227" t="s">
        <v>786</v>
      </c>
      <c r="J204" s="262" t="n">
        <v>40452</v>
      </c>
      <c r="K204" s="53" t="s">
        <v>30</v>
      </c>
      <c r="L204" s="53" t="n">
        <v>21707817</v>
      </c>
      <c r="M204" s="53" t="n">
        <v>27217078178</v>
      </c>
      <c r="N204" s="95" t="s">
        <v>1647</v>
      </c>
      <c r="O204" s="263" t="s">
        <v>1648</v>
      </c>
      <c r="P204" s="91" t="s">
        <v>1649</v>
      </c>
      <c r="Q204" s="53" t="s">
        <v>1650</v>
      </c>
      <c r="R204" s="47" t="s">
        <v>1422</v>
      </c>
      <c r="S204" s="55" t="n">
        <v>7630</v>
      </c>
      <c r="T204" s="56" t="n">
        <v>26184</v>
      </c>
      <c r="U204" s="53" t="s">
        <v>1651</v>
      </c>
      <c r="V204" s="53"/>
      <c r="W204" s="47"/>
      <c r="X204" s="49" t="s">
        <v>38</v>
      </c>
      <c r="Y204" s="8"/>
      <c r="Z204" s="8"/>
    </row>
    <row r="205" customFormat="false" ht="13.5" hidden="false" customHeight="true" outlineLevel="0" collapsed="false">
      <c r="A205" s="19" t="n">
        <v>25</v>
      </c>
      <c r="B205" s="20" t="s">
        <v>78</v>
      </c>
      <c r="C205" s="21" t="s">
        <v>24</v>
      </c>
      <c r="D205" s="22" t="s">
        <v>25</v>
      </c>
      <c r="E205" s="33" t="s">
        <v>1652</v>
      </c>
      <c r="F205" s="23" t="s">
        <v>27</v>
      </c>
      <c r="G205" s="24" t="s">
        <v>28</v>
      </c>
      <c r="H205" s="19"/>
      <c r="I205" s="38" t="s">
        <v>1565</v>
      </c>
      <c r="J205" s="29" t="n">
        <v>42795</v>
      </c>
      <c r="K205" s="26" t="s">
        <v>71</v>
      </c>
      <c r="L205" s="26" t="n">
        <v>30421541</v>
      </c>
      <c r="M205" s="26" t="n">
        <v>20304215411</v>
      </c>
      <c r="N205" s="39" t="s">
        <v>1653</v>
      </c>
      <c r="O205" s="61" t="s">
        <v>1654</v>
      </c>
      <c r="P205" s="81" t="s">
        <v>1655</v>
      </c>
      <c r="Q205" s="26" t="s">
        <v>1656</v>
      </c>
      <c r="R205" s="21" t="s">
        <v>121</v>
      </c>
      <c r="S205" s="26" t="n">
        <v>7300</v>
      </c>
      <c r="T205" s="28" t="n">
        <v>30549</v>
      </c>
      <c r="U205" s="26" t="s">
        <v>1657</v>
      </c>
      <c r="V205" s="26"/>
      <c r="W205" s="21"/>
      <c r="X205" s="23" t="s">
        <v>88</v>
      </c>
      <c r="Y205" s="8"/>
      <c r="Z205" s="8"/>
    </row>
    <row r="206" customFormat="false" ht="13.5" hidden="false" customHeight="true" outlineLevel="0" collapsed="false">
      <c r="A206" s="19" t="n">
        <v>6</v>
      </c>
      <c r="B206" s="20" t="s">
        <v>23</v>
      </c>
      <c r="C206" s="21" t="s">
        <v>24</v>
      </c>
      <c r="D206" s="22" t="s">
        <v>25</v>
      </c>
      <c r="E206" s="23" t="s">
        <v>1658</v>
      </c>
      <c r="F206" s="23" t="s">
        <v>1659</v>
      </c>
      <c r="G206" s="24" t="s">
        <v>217</v>
      </c>
      <c r="H206" s="19"/>
      <c r="I206" s="38" t="s">
        <v>200</v>
      </c>
      <c r="J206" s="29" t="n">
        <v>42767</v>
      </c>
      <c r="K206" s="26" t="s">
        <v>71</v>
      </c>
      <c r="L206" s="26" t="n">
        <v>40896278</v>
      </c>
      <c r="M206" s="26" t="n">
        <v>20408962782</v>
      </c>
      <c r="N206" s="39" t="s">
        <v>1660</v>
      </c>
      <c r="O206" s="26" t="s">
        <v>1661</v>
      </c>
      <c r="P206" s="17" t="s">
        <v>1662</v>
      </c>
      <c r="Q206" s="26" t="s">
        <v>1663</v>
      </c>
      <c r="R206" s="21" t="s">
        <v>1664</v>
      </c>
      <c r="S206" s="26" t="n">
        <v>1619</v>
      </c>
      <c r="T206" s="28" t="n">
        <v>35808</v>
      </c>
      <c r="U206" s="26" t="s">
        <v>1665</v>
      </c>
      <c r="V206" s="26"/>
      <c r="W206" s="21"/>
      <c r="X206" s="12" t="s">
        <v>38</v>
      </c>
      <c r="Y206" s="8"/>
      <c r="Z206" s="8"/>
    </row>
    <row r="207" customFormat="false" ht="13.5" hidden="false" customHeight="true" outlineLevel="0" collapsed="false">
      <c r="A207" s="45" t="n">
        <v>22</v>
      </c>
      <c r="B207" s="46" t="s">
        <v>23</v>
      </c>
      <c r="C207" s="47" t="s">
        <v>24</v>
      </c>
      <c r="D207" s="48" t="s">
        <v>67</v>
      </c>
      <c r="E207" s="49" t="s">
        <v>1666</v>
      </c>
      <c r="F207" s="49" t="s">
        <v>27</v>
      </c>
      <c r="G207" s="50" t="s">
        <v>80</v>
      </c>
      <c r="H207" s="215" t="n">
        <v>42917</v>
      </c>
      <c r="I207" s="227" t="s">
        <v>1667</v>
      </c>
      <c r="J207" s="52" t="n">
        <v>42005</v>
      </c>
      <c r="K207" s="53" t="s">
        <v>136</v>
      </c>
      <c r="L207" s="53" t="n">
        <v>32716245</v>
      </c>
      <c r="M207" s="53" t="n">
        <v>23327162454</v>
      </c>
      <c r="N207" s="95" t="s">
        <v>1668</v>
      </c>
      <c r="O207" s="53" t="s">
        <v>1669</v>
      </c>
      <c r="P207" s="91" t="s">
        <v>1670</v>
      </c>
      <c r="Q207" s="53" t="s">
        <v>1671</v>
      </c>
      <c r="R207" s="47" t="s">
        <v>65</v>
      </c>
      <c r="S207" s="55" t="n">
        <v>8000</v>
      </c>
      <c r="T207" s="56" t="n">
        <v>31772</v>
      </c>
      <c r="U207" s="53" t="s">
        <v>1672</v>
      </c>
      <c r="V207" s="53"/>
      <c r="W207" s="47"/>
      <c r="X207" s="89" t="s">
        <v>38</v>
      </c>
      <c r="Y207" s="90"/>
      <c r="Z207" s="90"/>
    </row>
    <row r="208" customFormat="false" ht="13.5" hidden="false" customHeight="true" outlineLevel="0" collapsed="false">
      <c r="A208" s="19" t="s">
        <v>89</v>
      </c>
      <c r="B208" s="20" t="s">
        <v>23</v>
      </c>
      <c r="C208" s="21" t="s">
        <v>24</v>
      </c>
      <c r="D208" s="22" t="s">
        <v>25</v>
      </c>
      <c r="E208" s="23" t="s">
        <v>1673</v>
      </c>
      <c r="F208" s="23"/>
      <c r="G208" s="24" t="s">
        <v>449</v>
      </c>
      <c r="H208" s="19"/>
      <c r="I208" s="38" t="s">
        <v>1674</v>
      </c>
      <c r="J208" s="29" t="n">
        <v>42887</v>
      </c>
      <c r="K208" s="26" t="s">
        <v>136</v>
      </c>
      <c r="L208" s="26" t="n">
        <v>18303351</v>
      </c>
      <c r="M208" s="16" t="n">
        <v>23183033514</v>
      </c>
      <c r="N208" s="39" t="s">
        <v>1675</v>
      </c>
      <c r="O208" s="26" t="s">
        <v>1676</v>
      </c>
      <c r="P208" s="26" t="s">
        <v>1676</v>
      </c>
      <c r="Q208" s="26" t="s">
        <v>1677</v>
      </c>
      <c r="R208" s="21" t="s">
        <v>1435</v>
      </c>
      <c r="S208" s="21" t="n">
        <v>1896</v>
      </c>
      <c r="T208" s="28" t="n">
        <v>24491</v>
      </c>
      <c r="U208" s="26" t="s">
        <v>1678</v>
      </c>
      <c r="V208" s="26" t="s">
        <v>1679</v>
      </c>
      <c r="W208" s="21"/>
      <c r="X208" s="23" t="s">
        <v>38</v>
      </c>
      <c r="Y208" s="8"/>
      <c r="Z208" s="8"/>
    </row>
    <row r="209" customFormat="false" ht="13.5" hidden="false" customHeight="true" outlineLevel="0" collapsed="false">
      <c r="A209" s="19" t="n">
        <v>3</v>
      </c>
      <c r="B209" s="20" t="s">
        <v>23</v>
      </c>
      <c r="C209" s="21" t="s">
        <v>24</v>
      </c>
      <c r="D209" s="22" t="s">
        <v>25</v>
      </c>
      <c r="E209" s="23" t="s">
        <v>1680</v>
      </c>
      <c r="F209" s="23" t="s">
        <v>27</v>
      </c>
      <c r="G209" s="24" t="s">
        <v>59</v>
      </c>
      <c r="H209" s="19"/>
      <c r="I209" s="38" t="s">
        <v>1681</v>
      </c>
      <c r="J209" s="29" t="n">
        <v>42767</v>
      </c>
      <c r="K209" s="26" t="s">
        <v>71</v>
      </c>
      <c r="L209" s="26" t="n">
        <v>32972232</v>
      </c>
      <c r="M209" s="26" t="n">
        <v>20329722326</v>
      </c>
      <c r="N209" s="39" t="s">
        <v>1682</v>
      </c>
      <c r="O209" s="26" t="s">
        <v>1683</v>
      </c>
      <c r="P209" s="225" t="s">
        <v>1684</v>
      </c>
      <c r="Q209" s="26" t="s">
        <v>1685</v>
      </c>
      <c r="R209" s="21" t="s">
        <v>1686</v>
      </c>
      <c r="S209" s="21" t="n">
        <v>1757</v>
      </c>
      <c r="T209" s="28" t="n">
        <v>31836</v>
      </c>
      <c r="U209" s="26" t="s">
        <v>1687</v>
      </c>
      <c r="V209" s="26" t="s">
        <v>1688</v>
      </c>
      <c r="W209" s="21"/>
      <c r="X209" s="12" t="s">
        <v>38</v>
      </c>
      <c r="Y209" s="8"/>
      <c r="Z209" s="8"/>
    </row>
    <row r="210" customFormat="false" ht="15" hidden="false" customHeight="true" outlineLevel="0" collapsed="false">
      <c r="A210" s="45" t="n">
        <v>9</v>
      </c>
      <c r="B210" s="46" t="s">
        <v>23</v>
      </c>
      <c r="C210" s="47" t="s">
        <v>24</v>
      </c>
      <c r="D210" s="48" t="s">
        <v>25</v>
      </c>
      <c r="E210" s="49" t="s">
        <v>1689</v>
      </c>
      <c r="F210" s="49"/>
      <c r="G210" s="50" t="s">
        <v>297</v>
      </c>
      <c r="H210" s="83" t="n">
        <v>42826</v>
      </c>
      <c r="I210" s="227" t="s">
        <v>1690</v>
      </c>
      <c r="J210" s="52" t="n">
        <v>41791</v>
      </c>
      <c r="K210" s="53" t="s">
        <v>136</v>
      </c>
      <c r="L210" s="53" t="n">
        <v>29382206</v>
      </c>
      <c r="M210" s="53" t="n">
        <v>27293822064</v>
      </c>
      <c r="N210" s="95" t="s">
        <v>1691</v>
      </c>
      <c r="O210" s="53" t="s">
        <v>1692</v>
      </c>
      <c r="P210" s="53"/>
      <c r="Q210" s="53" t="s">
        <v>1693</v>
      </c>
      <c r="R210" s="47" t="s">
        <v>1694</v>
      </c>
      <c r="S210" s="47" t="n">
        <v>1742</v>
      </c>
      <c r="T210" s="56" t="n">
        <v>30020</v>
      </c>
      <c r="U210" s="53" t="s">
        <v>1695</v>
      </c>
      <c r="V210" s="53"/>
      <c r="W210" s="47"/>
      <c r="X210" s="49" t="s">
        <v>38</v>
      </c>
      <c r="Y210" s="8"/>
      <c r="Z210" s="8"/>
    </row>
    <row r="211" customFormat="false" ht="15" hidden="false" customHeight="true" outlineLevel="0" collapsed="false">
      <c r="A211" s="19" t="n">
        <v>19</v>
      </c>
      <c r="B211" s="20" t="s">
        <v>23</v>
      </c>
      <c r="C211" s="21" t="s">
        <v>24</v>
      </c>
      <c r="D211" s="22" t="s">
        <v>67</v>
      </c>
      <c r="E211" s="23" t="s">
        <v>1696</v>
      </c>
      <c r="F211" s="23" t="s">
        <v>27</v>
      </c>
      <c r="G211" s="24" t="s">
        <v>80</v>
      </c>
      <c r="H211" s="19"/>
      <c r="I211" s="38" t="s">
        <v>1697</v>
      </c>
      <c r="J211" s="25" t="n">
        <v>42005</v>
      </c>
      <c r="K211" s="26" t="s">
        <v>136</v>
      </c>
      <c r="L211" s="26" t="n">
        <v>30954368</v>
      </c>
      <c r="M211" s="26" t="n">
        <v>20309543689</v>
      </c>
      <c r="N211" s="39" t="s">
        <v>1698</v>
      </c>
      <c r="O211" s="26" t="s">
        <v>1699</v>
      </c>
      <c r="P211" s="26" t="s">
        <v>1700</v>
      </c>
      <c r="Q211" s="26" t="s">
        <v>1701</v>
      </c>
      <c r="R211" s="21" t="s">
        <v>497</v>
      </c>
      <c r="S211" s="21" t="n">
        <v>7600</v>
      </c>
      <c r="T211" s="28" t="n">
        <v>30814</v>
      </c>
      <c r="U211" s="26" t="s">
        <v>1702</v>
      </c>
      <c r="V211" s="26" t="s">
        <v>1703</v>
      </c>
      <c r="W211" s="21"/>
      <c r="X211" s="12" t="s">
        <v>38</v>
      </c>
      <c r="Y211" s="8"/>
      <c r="Z211" s="8"/>
    </row>
    <row r="212" customFormat="false" ht="15" hidden="false" customHeight="true" outlineLevel="0" collapsed="false">
      <c r="A212" s="19" t="n">
        <v>4</v>
      </c>
      <c r="B212" s="20" t="s">
        <v>23</v>
      </c>
      <c r="C212" s="21" t="s">
        <v>24</v>
      </c>
      <c r="D212" s="70" t="s">
        <v>25</v>
      </c>
      <c r="E212" s="33" t="s">
        <v>1704</v>
      </c>
      <c r="F212" s="23" t="s">
        <v>27</v>
      </c>
      <c r="G212" s="24" t="s">
        <v>116</v>
      </c>
      <c r="H212" s="264"/>
      <c r="I212" s="38" t="s">
        <v>1705</v>
      </c>
      <c r="J212" s="29" t="n">
        <v>42826</v>
      </c>
      <c r="K212" s="26" t="s">
        <v>71</v>
      </c>
      <c r="L212" s="26" t="n">
        <v>41140582</v>
      </c>
      <c r="M212" s="26" t="n">
        <v>27411405821</v>
      </c>
      <c r="N212" s="39" t="s">
        <v>1706</v>
      </c>
      <c r="O212" s="26" t="s">
        <v>1707</v>
      </c>
      <c r="P212" s="225" t="s">
        <v>1708</v>
      </c>
      <c r="Q212" s="26" t="s">
        <v>1709</v>
      </c>
      <c r="R212" s="21" t="s">
        <v>214</v>
      </c>
      <c r="S212" s="216" t="n">
        <v>1884</v>
      </c>
      <c r="T212" s="28" t="n">
        <v>35930</v>
      </c>
      <c r="U212" s="26" t="s">
        <v>1710</v>
      </c>
      <c r="V212" s="26" t="s">
        <v>1711</v>
      </c>
      <c r="W212" s="21"/>
      <c r="X212" s="12" t="s">
        <v>38</v>
      </c>
      <c r="Y212" s="8"/>
      <c r="Z212" s="8"/>
    </row>
    <row r="213" customFormat="false" ht="13.5" hidden="false" customHeight="true" outlineLevel="0" collapsed="false">
      <c r="A213" s="45" t="n">
        <v>6</v>
      </c>
      <c r="B213" s="46" t="s">
        <v>23</v>
      </c>
      <c r="C213" s="47" t="s">
        <v>24</v>
      </c>
      <c r="D213" s="48" t="s">
        <v>25</v>
      </c>
      <c r="E213" s="49" t="s">
        <v>1712</v>
      </c>
      <c r="F213" s="49"/>
      <c r="G213" s="50" t="s">
        <v>164</v>
      </c>
      <c r="H213" s="51" t="n">
        <v>42795</v>
      </c>
      <c r="I213" s="47" t="s">
        <v>271</v>
      </c>
      <c r="J213" s="52" t="n">
        <v>42522</v>
      </c>
      <c r="K213" s="53" t="s">
        <v>627</v>
      </c>
      <c r="L213" s="53" t="n">
        <v>22503759</v>
      </c>
      <c r="M213" s="53" t="n">
        <v>20225037591</v>
      </c>
      <c r="N213" s="54" t="s">
        <v>1713</v>
      </c>
      <c r="O213" s="53" t="s">
        <v>1714</v>
      </c>
      <c r="P213" s="53" t="s">
        <v>1715</v>
      </c>
      <c r="Q213" s="53" t="s">
        <v>1716</v>
      </c>
      <c r="R213" s="47" t="s">
        <v>1717</v>
      </c>
      <c r="S213" s="53" t="n">
        <v>1618</v>
      </c>
      <c r="T213" s="56" t="n">
        <v>26350</v>
      </c>
      <c r="U213" s="53" t="s">
        <v>1718</v>
      </c>
      <c r="V213" s="263" t="s">
        <v>1719</v>
      </c>
      <c r="W213" s="47"/>
      <c r="X213" s="49" t="s">
        <v>38</v>
      </c>
      <c r="Y213" s="8"/>
      <c r="Z213" s="8"/>
    </row>
    <row r="214" customFormat="false" ht="13.5" hidden="false" customHeight="true" outlineLevel="0" collapsed="false">
      <c r="A214" s="19" t="n">
        <v>9</v>
      </c>
      <c r="B214" s="20" t="s">
        <v>23</v>
      </c>
      <c r="C214" s="21" t="s">
        <v>24</v>
      </c>
      <c r="D214" s="22" t="s">
        <v>67</v>
      </c>
      <c r="E214" s="23" t="s">
        <v>1720</v>
      </c>
      <c r="F214" s="23" t="s">
        <v>27</v>
      </c>
      <c r="G214" s="65" t="s">
        <v>297</v>
      </c>
      <c r="H214" s="19"/>
      <c r="I214" s="21" t="s">
        <v>1721</v>
      </c>
      <c r="J214" s="25" t="n">
        <v>42005</v>
      </c>
      <c r="K214" s="26" t="s">
        <v>30</v>
      </c>
      <c r="L214" s="26" t="n">
        <v>36288791</v>
      </c>
      <c r="M214" s="26" t="n">
        <v>20362887918</v>
      </c>
      <c r="N214" s="27" t="s">
        <v>1722</v>
      </c>
      <c r="O214" s="15" t="s">
        <v>1723</v>
      </c>
      <c r="P214" s="26" t="s">
        <v>1724</v>
      </c>
      <c r="Q214" s="26" t="s">
        <v>1725</v>
      </c>
      <c r="R214" s="21" t="s">
        <v>1726</v>
      </c>
      <c r="S214" s="21" t="n">
        <v>1651</v>
      </c>
      <c r="T214" s="28" t="n">
        <v>34074</v>
      </c>
      <c r="U214" s="26" t="s">
        <v>1727</v>
      </c>
      <c r="V214" s="26"/>
      <c r="W214" s="21"/>
      <c r="X214" s="12" t="s">
        <v>38</v>
      </c>
      <c r="Y214" s="8"/>
      <c r="Z214" s="8"/>
    </row>
    <row r="215" customFormat="false" ht="15" hidden="false" customHeight="true" outlineLevel="0" collapsed="false">
      <c r="A215" s="265" t="n">
        <v>18</v>
      </c>
      <c r="B215" s="80" t="s">
        <v>23</v>
      </c>
      <c r="C215" s="61" t="s">
        <v>24</v>
      </c>
      <c r="D215" s="31" t="s">
        <v>57</v>
      </c>
      <c r="E215" s="23" t="s">
        <v>1728</v>
      </c>
      <c r="F215" s="23" t="s">
        <v>27</v>
      </c>
      <c r="G215" s="24" t="s">
        <v>467</v>
      </c>
      <c r="H215" s="155"/>
      <c r="I215" s="21" t="s">
        <v>1729</v>
      </c>
      <c r="J215" s="29" t="n">
        <v>42767</v>
      </c>
      <c r="K215" s="26" t="s">
        <v>71</v>
      </c>
      <c r="L215" s="26" t="n">
        <v>32472601</v>
      </c>
      <c r="M215" s="26" t="n">
        <v>20324726013</v>
      </c>
      <c r="N215" s="27" t="s">
        <v>1730</v>
      </c>
      <c r="O215" s="26" t="s">
        <v>1731</v>
      </c>
      <c r="P215" s="17" t="s">
        <v>1732</v>
      </c>
      <c r="Q215" s="26" t="s">
        <v>1733</v>
      </c>
      <c r="R215" s="21" t="s">
        <v>900</v>
      </c>
      <c r="S215" s="34" t="n">
        <v>7167</v>
      </c>
      <c r="T215" s="28" t="n">
        <v>31790</v>
      </c>
      <c r="U215" s="26" t="s">
        <v>1734</v>
      </c>
      <c r="V215" s="266" t="s">
        <v>1735</v>
      </c>
      <c r="W215" s="21"/>
      <c r="X215" s="12" t="s">
        <v>38</v>
      </c>
      <c r="Y215" s="8"/>
      <c r="Z215" s="8"/>
    </row>
    <row r="216" customFormat="false" ht="15" hidden="false" customHeight="true" outlineLevel="0" collapsed="false">
      <c r="A216" s="265" t="n">
        <v>18</v>
      </c>
      <c r="B216" s="80" t="s">
        <v>23</v>
      </c>
      <c r="C216" s="61" t="s">
        <v>24</v>
      </c>
      <c r="D216" s="22" t="s">
        <v>25</v>
      </c>
      <c r="E216" s="23" t="s">
        <v>1736</v>
      </c>
      <c r="F216" s="23" t="s">
        <v>27</v>
      </c>
      <c r="G216" s="24" t="s">
        <v>217</v>
      </c>
      <c r="H216" s="155"/>
      <c r="I216" s="21" t="s">
        <v>1737</v>
      </c>
      <c r="J216" s="29" t="n">
        <v>42767</v>
      </c>
      <c r="K216" s="26" t="s">
        <v>136</v>
      </c>
      <c r="L216" s="26" t="n">
        <v>37985579</v>
      </c>
      <c r="M216" s="26" t="n">
        <v>27379855798</v>
      </c>
      <c r="N216" s="27" t="s">
        <v>1738</v>
      </c>
      <c r="O216" s="15" t="s">
        <v>1739</v>
      </c>
      <c r="P216" s="17" t="s">
        <v>1740</v>
      </c>
      <c r="Q216" s="26" t="s">
        <v>1741</v>
      </c>
      <c r="R216" s="21" t="s">
        <v>1008</v>
      </c>
      <c r="S216" s="34" t="n">
        <v>7150</v>
      </c>
      <c r="T216" s="28" t="n">
        <v>34374</v>
      </c>
      <c r="U216" s="26" t="s">
        <v>1742</v>
      </c>
      <c r="V216" s="26"/>
      <c r="W216" s="21"/>
      <c r="X216" s="12" t="s">
        <v>38</v>
      </c>
      <c r="Y216" s="8"/>
      <c r="Z216" s="8"/>
    </row>
    <row r="217" customFormat="false" ht="15" hidden="false" customHeight="true" outlineLevel="0" collapsed="false">
      <c r="A217" s="59" t="n">
        <v>24</v>
      </c>
      <c r="B217" s="20" t="s">
        <v>23</v>
      </c>
      <c r="C217" s="21" t="s">
        <v>24</v>
      </c>
      <c r="D217" s="22" t="s">
        <v>25</v>
      </c>
      <c r="E217" s="23" t="s">
        <v>1743</v>
      </c>
      <c r="F217" s="23" t="s">
        <v>27</v>
      </c>
      <c r="G217" s="24" t="s">
        <v>40</v>
      </c>
      <c r="H217" s="59"/>
      <c r="I217" s="65" t="s">
        <v>1744</v>
      </c>
      <c r="J217" s="25" t="n">
        <v>42522</v>
      </c>
      <c r="K217" s="30" t="s">
        <v>136</v>
      </c>
      <c r="L217" s="30" t="n">
        <v>27196667</v>
      </c>
      <c r="M217" s="30" t="n">
        <v>23271966679</v>
      </c>
      <c r="N217" s="30" t="s">
        <v>1745</v>
      </c>
      <c r="O217" s="30" t="s">
        <v>1746</v>
      </c>
      <c r="P217" s="26" t="s">
        <v>1747</v>
      </c>
      <c r="Q217" s="30" t="s">
        <v>1748</v>
      </c>
      <c r="R217" s="61" t="s">
        <v>46</v>
      </c>
      <c r="S217" s="30" t="n">
        <v>7240</v>
      </c>
      <c r="T217" s="72" t="n">
        <v>28983</v>
      </c>
      <c r="U217" s="30" t="s">
        <v>1749</v>
      </c>
      <c r="V217" s="30"/>
      <c r="W217" s="61"/>
      <c r="X217" s="12" t="s">
        <v>38</v>
      </c>
      <c r="Y217" s="8"/>
      <c r="Z217" s="8"/>
    </row>
    <row r="218" customFormat="false" ht="15" hidden="false" customHeight="true" outlineLevel="0" collapsed="false">
      <c r="A218" s="59" t="n">
        <v>10</v>
      </c>
      <c r="B218" s="20" t="s">
        <v>23</v>
      </c>
      <c r="C218" s="21" t="s">
        <v>24</v>
      </c>
      <c r="D218" s="61" t="s">
        <v>67</v>
      </c>
      <c r="E218" s="33" t="s">
        <v>1750</v>
      </c>
      <c r="F218" s="23" t="s">
        <v>27</v>
      </c>
      <c r="G218" s="24" t="s">
        <v>69</v>
      </c>
      <c r="H218" s="59"/>
      <c r="I218" s="126" t="s">
        <v>1067</v>
      </c>
      <c r="J218" s="72" t="n">
        <v>42522</v>
      </c>
      <c r="K218" s="26" t="s">
        <v>71</v>
      </c>
      <c r="L218" s="30" t="n">
        <v>30492980</v>
      </c>
      <c r="M218" s="30" t="n">
        <v>20304929805</v>
      </c>
      <c r="N218" s="129" t="s">
        <v>1751</v>
      </c>
      <c r="O218" s="30" t="s">
        <v>1752</v>
      </c>
      <c r="P218" s="26" t="s">
        <v>1753</v>
      </c>
      <c r="Q218" s="30" t="s">
        <v>1754</v>
      </c>
      <c r="R218" s="61" t="s">
        <v>1755</v>
      </c>
      <c r="S218" s="173" t="n">
        <v>1727</v>
      </c>
      <c r="T218" s="72" t="n">
        <v>30619</v>
      </c>
      <c r="U218" s="30" t="s">
        <v>1756</v>
      </c>
      <c r="V218" s="30" t="s">
        <v>1757</v>
      </c>
      <c r="W218" s="61"/>
      <c r="X218" s="12" t="s">
        <v>38</v>
      </c>
      <c r="Y218" s="8"/>
      <c r="Z218" s="8"/>
    </row>
    <row r="219" customFormat="false" ht="13.5" hidden="false" customHeight="true" outlineLevel="0" collapsed="false">
      <c r="A219" s="59" t="n">
        <v>22</v>
      </c>
      <c r="B219" s="80" t="s">
        <v>23</v>
      </c>
      <c r="C219" s="61" t="s">
        <v>24</v>
      </c>
      <c r="D219" s="61" t="s">
        <v>25</v>
      </c>
      <c r="E219" s="23" t="s">
        <v>1758</v>
      </c>
      <c r="F219" s="23" t="s">
        <v>27</v>
      </c>
      <c r="G219" s="24" t="s">
        <v>40</v>
      </c>
      <c r="H219" s="19"/>
      <c r="I219" s="67" t="s">
        <v>341</v>
      </c>
      <c r="J219" s="28" t="n">
        <v>42217</v>
      </c>
      <c r="K219" s="26" t="s">
        <v>136</v>
      </c>
      <c r="L219" s="26" t="n">
        <v>22231378</v>
      </c>
      <c r="M219" s="26" t="n">
        <v>27222313789</v>
      </c>
      <c r="N219" s="129" t="s">
        <v>1759</v>
      </c>
      <c r="O219" s="26" t="s">
        <v>1760</v>
      </c>
      <c r="P219" s="26" t="s">
        <v>1761</v>
      </c>
      <c r="Q219" s="26" t="s">
        <v>1762</v>
      </c>
      <c r="R219" s="21" t="s">
        <v>1763</v>
      </c>
      <c r="S219" s="78" t="n">
        <v>8000</v>
      </c>
      <c r="T219" s="28" t="n">
        <v>26061</v>
      </c>
      <c r="U219" s="26" t="s">
        <v>1764</v>
      </c>
      <c r="V219" s="26" t="s">
        <v>1765</v>
      </c>
      <c r="W219" s="21"/>
      <c r="X219" s="12" t="s">
        <v>38</v>
      </c>
      <c r="Y219" s="8"/>
      <c r="Z219" s="8"/>
    </row>
    <row r="220" customFormat="false" ht="13.5" hidden="false" customHeight="true" outlineLevel="0" collapsed="false">
      <c r="A220" s="59" t="n">
        <v>5</v>
      </c>
      <c r="B220" s="80" t="s">
        <v>23</v>
      </c>
      <c r="C220" s="61" t="s">
        <v>24</v>
      </c>
      <c r="D220" s="61" t="s">
        <v>25</v>
      </c>
      <c r="E220" s="23" t="s">
        <v>1766</v>
      </c>
      <c r="F220" s="23" t="s">
        <v>27</v>
      </c>
      <c r="G220" s="24" t="s">
        <v>125</v>
      </c>
      <c r="H220" s="19"/>
      <c r="I220" s="24" t="s">
        <v>41</v>
      </c>
      <c r="J220" s="28" t="n">
        <v>42186</v>
      </c>
      <c r="K220" s="26" t="s">
        <v>71</v>
      </c>
      <c r="L220" s="26" t="n">
        <v>34797453</v>
      </c>
      <c r="M220" s="26" t="n">
        <v>20347974537</v>
      </c>
      <c r="N220" s="26" t="s">
        <v>1767</v>
      </c>
      <c r="O220" s="61" t="s">
        <v>1768</v>
      </c>
      <c r="P220" s="26" t="s">
        <v>1769</v>
      </c>
      <c r="Q220" s="26" t="s">
        <v>1770</v>
      </c>
      <c r="R220" s="21" t="s">
        <v>1771</v>
      </c>
      <c r="S220" s="78" t="n">
        <v>1864</v>
      </c>
      <c r="T220" s="28" t="n">
        <v>32810</v>
      </c>
      <c r="U220" s="26" t="s">
        <v>1772</v>
      </c>
      <c r="V220" s="26" t="s">
        <v>1773</v>
      </c>
      <c r="W220" s="21"/>
      <c r="X220" s="12" t="s">
        <v>38</v>
      </c>
      <c r="Y220" s="8"/>
      <c r="Z220" s="8"/>
    </row>
    <row r="221" customFormat="false" ht="15" hidden="false" customHeight="true" outlineLevel="0" collapsed="false">
      <c r="A221" s="59" t="s">
        <v>89</v>
      </c>
      <c r="B221" s="80" t="s">
        <v>23</v>
      </c>
      <c r="C221" s="61" t="s">
        <v>24</v>
      </c>
      <c r="D221" s="22" t="s">
        <v>67</v>
      </c>
      <c r="E221" s="33" t="s">
        <v>1774</v>
      </c>
      <c r="F221" s="33" t="s">
        <v>27</v>
      </c>
      <c r="G221" s="24" t="s">
        <v>377</v>
      </c>
      <c r="H221" s="19"/>
      <c r="I221" s="21" t="s">
        <v>1775</v>
      </c>
      <c r="J221" s="29" t="n">
        <v>42370</v>
      </c>
      <c r="K221" s="26" t="s">
        <v>30</v>
      </c>
      <c r="L221" s="26" t="n">
        <v>28830646</v>
      </c>
      <c r="M221" s="26" t="n">
        <v>20288306460</v>
      </c>
      <c r="N221" s="27" t="s">
        <v>1776</v>
      </c>
      <c r="O221" s="26" t="s">
        <v>1777</v>
      </c>
      <c r="P221" s="26" t="s">
        <v>1778</v>
      </c>
      <c r="Q221" s="26" t="s">
        <v>1779</v>
      </c>
      <c r="R221" s="21" t="s">
        <v>1780</v>
      </c>
      <c r="S221" s="34" t="n">
        <v>1702</v>
      </c>
      <c r="T221" s="28" t="n">
        <v>26652</v>
      </c>
      <c r="U221" s="26" t="s">
        <v>1781</v>
      </c>
      <c r="V221" s="26" t="s">
        <v>1782</v>
      </c>
      <c r="W221" s="21"/>
      <c r="X221" s="12" t="s">
        <v>143</v>
      </c>
      <c r="Y221" s="8"/>
      <c r="Z221" s="8"/>
    </row>
    <row r="222" customFormat="false" ht="15" hidden="false" customHeight="true" outlineLevel="0" collapsed="false">
      <c r="A222" s="265" t="n">
        <v>18</v>
      </c>
      <c r="B222" s="80" t="s">
        <v>23</v>
      </c>
      <c r="C222" s="61" t="s">
        <v>24</v>
      </c>
      <c r="D222" s="22" t="s">
        <v>25</v>
      </c>
      <c r="E222" s="23" t="s">
        <v>1783</v>
      </c>
      <c r="F222" s="23" t="s">
        <v>27</v>
      </c>
      <c r="G222" s="24" t="s">
        <v>191</v>
      </c>
      <c r="H222" s="155"/>
      <c r="I222" s="21" t="s">
        <v>288</v>
      </c>
      <c r="J222" s="29" t="n">
        <v>41791</v>
      </c>
      <c r="K222" s="26" t="s">
        <v>71</v>
      </c>
      <c r="L222" s="26" t="n">
        <v>24854053</v>
      </c>
      <c r="M222" s="26" t="n">
        <v>20248540533</v>
      </c>
      <c r="N222" s="27" t="s">
        <v>1784</v>
      </c>
      <c r="O222" s="26" t="s">
        <v>1785</v>
      </c>
      <c r="P222" s="26" t="s">
        <v>1786</v>
      </c>
      <c r="Q222" s="26" t="s">
        <v>1787</v>
      </c>
      <c r="R222" s="21" t="s">
        <v>1788</v>
      </c>
      <c r="S222" s="34" t="n">
        <v>7100</v>
      </c>
      <c r="T222" s="28" t="n">
        <v>27739</v>
      </c>
      <c r="U222" s="26" t="s">
        <v>1789</v>
      </c>
      <c r="V222" s="26" t="s">
        <v>1790</v>
      </c>
      <c r="W222" s="21"/>
      <c r="X222" s="12" t="s">
        <v>38</v>
      </c>
      <c r="Y222" s="8"/>
      <c r="Z222" s="8"/>
    </row>
    <row r="223" customFormat="false" ht="13.5" hidden="false" customHeight="true" outlineLevel="0" collapsed="false">
      <c r="A223" s="59" t="n">
        <v>18</v>
      </c>
      <c r="B223" s="80" t="s">
        <v>23</v>
      </c>
      <c r="C223" s="61" t="s">
        <v>24</v>
      </c>
      <c r="D223" s="61" t="s">
        <v>25</v>
      </c>
      <c r="E223" s="23" t="s">
        <v>1791</v>
      </c>
      <c r="F223" s="12" t="s">
        <v>27</v>
      </c>
      <c r="G223" s="24" t="s">
        <v>191</v>
      </c>
      <c r="H223" s="19"/>
      <c r="I223" s="13" t="s">
        <v>325</v>
      </c>
      <c r="J223" s="28" t="n">
        <v>42186</v>
      </c>
      <c r="K223" s="26" t="s">
        <v>136</v>
      </c>
      <c r="L223" s="26" t="n">
        <v>29849337</v>
      </c>
      <c r="M223" s="26" t="n">
        <v>27298493379</v>
      </c>
      <c r="N223" s="15" t="s">
        <v>1792</v>
      </c>
      <c r="O223" s="26" t="s">
        <v>1793</v>
      </c>
      <c r="P223" s="26" t="s">
        <v>1794</v>
      </c>
      <c r="Q223" s="26" t="s">
        <v>1795</v>
      </c>
      <c r="R223" s="21" t="s">
        <v>1796</v>
      </c>
      <c r="S223" s="216" t="n">
        <v>7163</v>
      </c>
      <c r="T223" s="28" t="n">
        <v>30500</v>
      </c>
      <c r="U223" s="26" t="s">
        <v>1797</v>
      </c>
      <c r="V223" s="26"/>
      <c r="W223" s="21"/>
      <c r="X223" s="12" t="s">
        <v>38</v>
      </c>
      <c r="Y223" s="8"/>
      <c r="Z223" s="8"/>
    </row>
    <row r="224" customFormat="false" ht="13.5" hidden="false" customHeight="true" outlineLevel="0" collapsed="false">
      <c r="A224" s="267" t="n">
        <v>18</v>
      </c>
      <c r="B224" s="46" t="s">
        <v>23</v>
      </c>
      <c r="C224" s="47" t="s">
        <v>24</v>
      </c>
      <c r="D224" s="48" t="s">
        <v>25</v>
      </c>
      <c r="E224" s="89" t="s">
        <v>1798</v>
      </c>
      <c r="F224" s="49"/>
      <c r="G224" s="50" t="s">
        <v>217</v>
      </c>
      <c r="H224" s="83" t="n">
        <v>42794</v>
      </c>
      <c r="I224" s="90" t="s">
        <v>1799</v>
      </c>
      <c r="J224" s="52" t="n">
        <v>42767</v>
      </c>
      <c r="K224" s="53" t="s">
        <v>136</v>
      </c>
      <c r="L224" s="53" t="n">
        <v>34206587</v>
      </c>
      <c r="M224" s="53" t="n">
        <v>27342065878</v>
      </c>
      <c r="N224" s="268" t="s">
        <v>1800</v>
      </c>
      <c r="O224" s="53" t="s">
        <v>1801</v>
      </c>
      <c r="P224" s="53"/>
      <c r="Q224" s="53" t="s">
        <v>1802</v>
      </c>
      <c r="R224" s="47" t="s">
        <v>1008</v>
      </c>
      <c r="S224" s="244" t="n">
        <v>7150</v>
      </c>
      <c r="T224" s="56" t="n">
        <v>32548</v>
      </c>
      <c r="U224" s="53" t="s">
        <v>1803</v>
      </c>
      <c r="V224" s="53"/>
      <c r="W224" s="47"/>
      <c r="X224" s="89" t="s">
        <v>38</v>
      </c>
      <c r="Y224" s="8"/>
      <c r="Z224" s="8"/>
    </row>
    <row r="225" customFormat="false" ht="13.5" hidden="false" customHeight="true" outlineLevel="0" collapsed="false">
      <c r="A225" s="73" t="s">
        <v>89</v>
      </c>
      <c r="B225" s="74" t="s">
        <v>306</v>
      </c>
      <c r="C225" s="75" t="s">
        <v>993</v>
      </c>
      <c r="D225" s="76" t="s">
        <v>25</v>
      </c>
      <c r="E225" s="77" t="s">
        <v>1804</v>
      </c>
      <c r="F225" s="269"/>
      <c r="G225" s="214"/>
      <c r="H225" s="19"/>
      <c r="I225" s="8" t="s">
        <v>1805</v>
      </c>
      <c r="J225" s="29" t="n">
        <v>42309</v>
      </c>
      <c r="K225" s="26" t="s">
        <v>485</v>
      </c>
      <c r="L225" s="26" t="n">
        <v>34530021</v>
      </c>
      <c r="M225" s="26" t="n">
        <v>27345300215</v>
      </c>
      <c r="N225" s="15" t="s">
        <v>1806</v>
      </c>
      <c r="O225" s="26" t="s">
        <v>1807</v>
      </c>
      <c r="P225" s="26" t="s">
        <v>1808</v>
      </c>
      <c r="Q225" s="26" t="s">
        <v>1809</v>
      </c>
      <c r="R225" s="21" t="s">
        <v>97</v>
      </c>
      <c r="S225" s="44" t="n">
        <v>1900</v>
      </c>
      <c r="T225" s="28" t="n">
        <v>32635</v>
      </c>
      <c r="U225" s="26" t="s">
        <v>1810</v>
      </c>
      <c r="V225" s="26" t="s">
        <v>1811</v>
      </c>
      <c r="W225" s="21"/>
      <c r="X225" s="12" t="s">
        <v>1001</v>
      </c>
      <c r="Y225" s="8"/>
      <c r="Z225" s="8"/>
    </row>
    <row r="226" customFormat="false" ht="13.5" hidden="false" customHeight="true" outlineLevel="0" collapsed="false">
      <c r="A226" s="19" t="n">
        <v>3</v>
      </c>
      <c r="B226" s="20" t="s">
        <v>23</v>
      </c>
      <c r="C226" s="21" t="s">
        <v>24</v>
      </c>
      <c r="D226" s="22" t="s">
        <v>25</v>
      </c>
      <c r="E226" s="23" t="s">
        <v>1812</v>
      </c>
      <c r="F226" s="23" t="s">
        <v>27</v>
      </c>
      <c r="G226" s="24" t="s">
        <v>125</v>
      </c>
      <c r="H226" s="19"/>
      <c r="I226" s="8" t="s">
        <v>1813</v>
      </c>
      <c r="J226" s="29" t="n">
        <v>41791</v>
      </c>
      <c r="K226" s="26" t="s">
        <v>71</v>
      </c>
      <c r="L226" s="26" t="n">
        <v>34392448</v>
      </c>
      <c r="M226" s="26" t="n">
        <v>20343924489</v>
      </c>
      <c r="N226" s="270" t="s">
        <v>1814</v>
      </c>
      <c r="O226" s="26" t="s">
        <v>1815</v>
      </c>
      <c r="P226" s="17" t="s">
        <v>1816</v>
      </c>
      <c r="Q226" s="26" t="s">
        <v>1817</v>
      </c>
      <c r="R226" s="21" t="s">
        <v>1322</v>
      </c>
      <c r="S226" s="36" t="n">
        <v>1759</v>
      </c>
      <c r="T226" s="28" t="n">
        <v>32605</v>
      </c>
      <c r="U226" s="26" t="s">
        <v>1818</v>
      </c>
      <c r="V226" s="26" t="s">
        <v>1819</v>
      </c>
      <c r="W226" s="21"/>
      <c r="X226" s="12" t="s">
        <v>38</v>
      </c>
      <c r="Y226" s="8"/>
      <c r="Z226" s="8"/>
    </row>
    <row r="227" customFormat="false" ht="13.5" hidden="false" customHeight="true" outlineLevel="0" collapsed="false">
      <c r="A227" s="59" t="n">
        <v>23</v>
      </c>
      <c r="B227" s="20" t="s">
        <v>23</v>
      </c>
      <c r="C227" s="21" t="s">
        <v>24</v>
      </c>
      <c r="D227" s="22" t="s">
        <v>25</v>
      </c>
      <c r="E227" s="23" t="s">
        <v>1820</v>
      </c>
      <c r="F227" s="33" t="s">
        <v>1821</v>
      </c>
      <c r="G227" s="24" t="s">
        <v>116</v>
      </c>
      <c r="H227" s="19"/>
      <c r="I227" s="24" t="s">
        <v>1822</v>
      </c>
      <c r="J227" s="29" t="n">
        <v>42826</v>
      </c>
      <c r="K227" s="26" t="s">
        <v>71</v>
      </c>
      <c r="L227" s="26" t="n">
        <v>23535676</v>
      </c>
      <c r="M227" s="26" t="n">
        <v>20235356768</v>
      </c>
      <c r="N227" s="27" t="s">
        <v>1823</v>
      </c>
      <c r="O227" s="26" t="s">
        <v>1824</v>
      </c>
      <c r="P227" s="26" t="s">
        <v>1825</v>
      </c>
      <c r="Q227" s="26" t="s">
        <v>1826</v>
      </c>
      <c r="R227" s="21" t="s">
        <v>1827</v>
      </c>
      <c r="S227" s="26" t="n">
        <v>6555</v>
      </c>
      <c r="T227" s="28" t="n">
        <v>26974</v>
      </c>
      <c r="U227" s="26" t="s">
        <v>1828</v>
      </c>
      <c r="V227" s="26"/>
      <c r="W227" s="21"/>
      <c r="X227" s="12" t="s">
        <v>38</v>
      </c>
      <c r="Y227" s="8"/>
      <c r="Z227" s="8"/>
    </row>
    <row r="228" customFormat="false" ht="15" hidden="false" customHeight="true" outlineLevel="0" collapsed="false">
      <c r="A228" s="19" t="s">
        <v>89</v>
      </c>
      <c r="B228" s="20" t="s">
        <v>23</v>
      </c>
      <c r="C228" s="21" t="s">
        <v>24</v>
      </c>
      <c r="D228" s="70" t="s">
        <v>25</v>
      </c>
      <c r="E228" s="23" t="s">
        <v>1829</v>
      </c>
      <c r="F228" s="23" t="s">
        <v>27</v>
      </c>
      <c r="G228" s="24" t="s">
        <v>457</v>
      </c>
      <c r="H228" s="94"/>
      <c r="I228" s="67" t="s">
        <v>1830</v>
      </c>
      <c r="J228" s="29" t="n">
        <v>41913</v>
      </c>
      <c r="K228" s="26" t="s">
        <v>136</v>
      </c>
      <c r="L228" s="26" t="n">
        <v>18222822</v>
      </c>
      <c r="M228" s="26" t="n">
        <v>27182228228</v>
      </c>
      <c r="N228" s="39" t="s">
        <v>1831</v>
      </c>
      <c r="O228" s="26" t="s">
        <v>1832</v>
      </c>
      <c r="P228" s="26" t="s">
        <v>1833</v>
      </c>
      <c r="Q228" s="26" t="s">
        <v>1834</v>
      </c>
      <c r="R228" s="21" t="s">
        <v>97</v>
      </c>
      <c r="S228" s="180" t="n">
        <v>1900</v>
      </c>
      <c r="T228" s="28" t="n">
        <v>24597</v>
      </c>
      <c r="U228" s="26" t="s">
        <v>1835</v>
      </c>
      <c r="V228" s="26"/>
      <c r="W228" s="21"/>
      <c r="X228" s="12" t="s">
        <v>38</v>
      </c>
      <c r="Y228" s="8"/>
      <c r="Z228" s="8"/>
    </row>
    <row r="229" customFormat="false" ht="13.5" hidden="false" customHeight="true" outlineLevel="0" collapsed="false">
      <c r="A229" s="19" t="s">
        <v>89</v>
      </c>
      <c r="B229" s="20" t="s">
        <v>78</v>
      </c>
      <c r="C229" s="21" t="s">
        <v>24</v>
      </c>
      <c r="D229" s="22" t="s">
        <v>67</v>
      </c>
      <c r="E229" s="23" t="s">
        <v>1836</v>
      </c>
      <c r="F229" s="23" t="s">
        <v>27</v>
      </c>
      <c r="G229" s="24" t="s">
        <v>644</v>
      </c>
      <c r="H229" s="19"/>
      <c r="I229" s="21" t="s">
        <v>1837</v>
      </c>
      <c r="J229" s="29" t="n">
        <v>40954</v>
      </c>
      <c r="K229" s="26" t="s">
        <v>30</v>
      </c>
      <c r="L229" s="26" t="n">
        <v>28869233</v>
      </c>
      <c r="M229" s="26" t="n">
        <v>20288692336</v>
      </c>
      <c r="N229" s="27" t="s">
        <v>1838</v>
      </c>
      <c r="O229" s="26" t="s">
        <v>1839</v>
      </c>
      <c r="P229" s="26" t="s">
        <v>1840</v>
      </c>
      <c r="Q229" s="26" t="s">
        <v>1841</v>
      </c>
      <c r="R229" s="21" t="s">
        <v>97</v>
      </c>
      <c r="S229" s="26" t="n">
        <v>1900</v>
      </c>
      <c r="T229" s="28" t="n">
        <v>29756</v>
      </c>
      <c r="U229" s="26" t="s">
        <v>1842</v>
      </c>
      <c r="V229" s="26" t="s">
        <v>1843</v>
      </c>
      <c r="W229" s="21"/>
      <c r="X229" s="23" t="s">
        <v>465</v>
      </c>
      <c r="Y229" s="8"/>
      <c r="Z229" s="8"/>
    </row>
    <row r="230" customFormat="false" ht="15" hidden="false" customHeight="true" outlineLevel="0" collapsed="false">
      <c r="A230" s="19" t="n">
        <v>14</v>
      </c>
      <c r="B230" s="20" t="s">
        <v>78</v>
      </c>
      <c r="C230" s="21" t="s">
        <v>24</v>
      </c>
      <c r="D230" s="22" t="s">
        <v>67</v>
      </c>
      <c r="E230" s="23" t="s">
        <v>1844</v>
      </c>
      <c r="F230" s="23" t="s">
        <v>27</v>
      </c>
      <c r="G230" s="24" t="s">
        <v>174</v>
      </c>
      <c r="H230" s="19"/>
      <c r="I230" s="21" t="s">
        <v>1845</v>
      </c>
      <c r="J230" s="29" t="n">
        <v>40725</v>
      </c>
      <c r="K230" s="26" t="s">
        <v>30</v>
      </c>
      <c r="L230" s="26" t="n">
        <v>32923597</v>
      </c>
      <c r="M230" s="26" t="n">
        <v>20329235972</v>
      </c>
      <c r="N230" s="27" t="s">
        <v>1846</v>
      </c>
      <c r="O230" s="26" t="s">
        <v>1847</v>
      </c>
      <c r="P230" s="26" t="s">
        <v>1848</v>
      </c>
      <c r="Q230" s="26" t="s">
        <v>1849</v>
      </c>
      <c r="R230" s="21" t="s">
        <v>1180</v>
      </c>
      <c r="S230" s="58" t="n">
        <v>6000</v>
      </c>
      <c r="T230" s="28" t="n">
        <v>31909</v>
      </c>
      <c r="U230" s="26" t="s">
        <v>1850</v>
      </c>
      <c r="V230" s="26" t="s">
        <v>1851</v>
      </c>
      <c r="W230" s="21"/>
      <c r="X230" s="23" t="s">
        <v>88</v>
      </c>
      <c r="Y230" s="8"/>
      <c r="Z230" s="8"/>
    </row>
    <row r="231" customFormat="false" ht="13.5" hidden="false" customHeight="true" outlineLevel="0" collapsed="false">
      <c r="A231" s="19" t="n">
        <v>1</v>
      </c>
      <c r="B231" s="20" t="s">
        <v>23</v>
      </c>
      <c r="C231" s="21" t="s">
        <v>24</v>
      </c>
      <c r="D231" s="22" t="s">
        <v>25</v>
      </c>
      <c r="E231" s="23" t="s">
        <v>1852</v>
      </c>
      <c r="F231" s="23" t="s">
        <v>27</v>
      </c>
      <c r="G231" s="24" t="s">
        <v>217</v>
      </c>
      <c r="H231" s="19"/>
      <c r="I231" s="38" t="s">
        <v>1853</v>
      </c>
      <c r="J231" s="29" t="n">
        <v>42767</v>
      </c>
      <c r="K231" s="30"/>
      <c r="L231" s="26" t="n">
        <v>38706391</v>
      </c>
      <c r="M231" s="26" t="n">
        <v>23387063919</v>
      </c>
      <c r="N231" s="39" t="s">
        <v>1854</v>
      </c>
      <c r="O231" s="26" t="s">
        <v>1855</v>
      </c>
      <c r="P231" s="17" t="s">
        <v>1856</v>
      </c>
      <c r="Q231" s="26" t="s">
        <v>1857</v>
      </c>
      <c r="R231" s="21" t="s">
        <v>1858</v>
      </c>
      <c r="S231" s="34" t="n">
        <v>1925</v>
      </c>
      <c r="T231" s="28" t="n">
        <v>34875</v>
      </c>
      <c r="U231" s="26" t="s">
        <v>1859</v>
      </c>
      <c r="V231" s="26"/>
      <c r="W231" s="21"/>
      <c r="X231" s="12" t="s">
        <v>38</v>
      </c>
      <c r="Y231" s="8"/>
      <c r="Z231" s="8"/>
    </row>
    <row r="232" customFormat="false" ht="13.5" hidden="false" customHeight="true" outlineLevel="0" collapsed="false">
      <c r="A232" s="19" t="n">
        <v>1</v>
      </c>
      <c r="B232" s="20" t="s">
        <v>23</v>
      </c>
      <c r="C232" s="21" t="s">
        <v>24</v>
      </c>
      <c r="D232" s="22" t="s">
        <v>67</v>
      </c>
      <c r="E232" s="23" t="s">
        <v>1860</v>
      </c>
      <c r="F232" s="23" t="s">
        <v>27</v>
      </c>
      <c r="G232" s="65" t="s">
        <v>457</v>
      </c>
      <c r="H232" s="19"/>
      <c r="I232" s="38" t="s">
        <v>1861</v>
      </c>
      <c r="J232" s="29" t="n">
        <v>40695</v>
      </c>
      <c r="K232" s="26" t="s">
        <v>71</v>
      </c>
      <c r="L232" s="26" t="n">
        <v>16323913</v>
      </c>
      <c r="M232" s="26" t="n">
        <v>20163239133</v>
      </c>
      <c r="N232" s="39" t="s">
        <v>1862</v>
      </c>
      <c r="O232" s="26" t="s">
        <v>1863</v>
      </c>
      <c r="P232" s="26" t="s">
        <v>1864</v>
      </c>
      <c r="Q232" s="26" t="s">
        <v>1865</v>
      </c>
      <c r="R232" s="21" t="s">
        <v>97</v>
      </c>
      <c r="S232" s="41" t="n">
        <v>1900</v>
      </c>
      <c r="T232" s="28" t="n">
        <v>23182</v>
      </c>
      <c r="U232" s="26" t="s">
        <v>1866</v>
      </c>
      <c r="V232" s="26" t="s">
        <v>1867</v>
      </c>
      <c r="W232" s="21"/>
      <c r="X232" s="12" t="s">
        <v>38</v>
      </c>
      <c r="Y232" s="8"/>
      <c r="Z232" s="8"/>
    </row>
    <row r="233" customFormat="false" ht="13.5" hidden="false" customHeight="true" outlineLevel="0" collapsed="false">
      <c r="A233" s="59" t="n">
        <v>3</v>
      </c>
      <c r="B233" s="20" t="s">
        <v>78</v>
      </c>
      <c r="C233" s="21" t="s">
        <v>24</v>
      </c>
      <c r="D233" s="22" t="s">
        <v>67</v>
      </c>
      <c r="E233" s="23" t="s">
        <v>1868</v>
      </c>
      <c r="F233" s="23" t="s">
        <v>27</v>
      </c>
      <c r="G233" s="65" t="s">
        <v>252</v>
      </c>
      <c r="H233" s="59"/>
      <c r="I233" s="63" t="s">
        <v>1869</v>
      </c>
      <c r="J233" s="25" t="n">
        <v>40179</v>
      </c>
      <c r="K233" s="30" t="s">
        <v>30</v>
      </c>
      <c r="L233" s="30" t="n">
        <v>13364540</v>
      </c>
      <c r="M233" s="30" t="n">
        <v>20133645404</v>
      </c>
      <c r="N233" s="271" t="s">
        <v>1870</v>
      </c>
      <c r="O233" s="30" t="s">
        <v>1871</v>
      </c>
      <c r="P233" s="30" t="s">
        <v>1872</v>
      </c>
      <c r="Q233" s="30" t="s">
        <v>1873</v>
      </c>
      <c r="R233" s="61" t="s">
        <v>1017</v>
      </c>
      <c r="S233" s="79" t="n">
        <v>1754</v>
      </c>
      <c r="T233" s="72" t="n">
        <v>21125</v>
      </c>
      <c r="U233" s="30" t="s">
        <v>1874</v>
      </c>
      <c r="V233" s="30"/>
      <c r="W233" s="61"/>
      <c r="X233" s="23" t="s">
        <v>88</v>
      </c>
      <c r="Y233" s="8"/>
      <c r="Z233" s="8"/>
    </row>
    <row r="234" customFormat="false" ht="13.5" hidden="false" customHeight="true" outlineLevel="0" collapsed="false">
      <c r="A234" s="19" t="n">
        <v>21</v>
      </c>
      <c r="B234" s="20" t="s">
        <v>23</v>
      </c>
      <c r="C234" s="21" t="s">
        <v>24</v>
      </c>
      <c r="D234" s="22" t="s">
        <v>25</v>
      </c>
      <c r="E234" s="23" t="s">
        <v>1875</v>
      </c>
      <c r="F234" s="23" t="s">
        <v>27</v>
      </c>
      <c r="G234" s="24" t="s">
        <v>467</v>
      </c>
      <c r="H234" s="19"/>
      <c r="I234" s="21" t="s">
        <v>1876</v>
      </c>
      <c r="J234" s="29" t="n">
        <v>41091</v>
      </c>
      <c r="K234" s="26" t="s">
        <v>30</v>
      </c>
      <c r="L234" s="26" t="n">
        <v>23987996</v>
      </c>
      <c r="M234" s="26" t="n">
        <v>23239879969</v>
      </c>
      <c r="N234" s="39" t="s">
        <v>1877</v>
      </c>
      <c r="O234" s="26" t="s">
        <v>1878</v>
      </c>
      <c r="P234" s="30" t="s">
        <v>1879</v>
      </c>
      <c r="Q234" s="26" t="s">
        <v>1880</v>
      </c>
      <c r="R234" s="21" t="s">
        <v>1881</v>
      </c>
      <c r="S234" s="41" t="n">
        <v>7414</v>
      </c>
      <c r="T234" s="28" t="n">
        <v>27271</v>
      </c>
      <c r="U234" s="26" t="s">
        <v>1882</v>
      </c>
      <c r="V234" s="26"/>
      <c r="W234" s="21"/>
      <c r="X234" s="12" t="s">
        <v>38</v>
      </c>
      <c r="Y234" s="8"/>
      <c r="Z234" s="8"/>
    </row>
    <row r="235" customFormat="false" ht="13.5" hidden="false" customHeight="true" outlineLevel="0" collapsed="false">
      <c r="A235" s="19" t="n">
        <v>1</v>
      </c>
      <c r="B235" s="20" t="s">
        <v>23</v>
      </c>
      <c r="C235" s="21" t="s">
        <v>24</v>
      </c>
      <c r="D235" s="22" t="s">
        <v>25</v>
      </c>
      <c r="E235" s="23" t="s">
        <v>1883</v>
      </c>
      <c r="F235" s="12" t="s">
        <v>27</v>
      </c>
      <c r="G235" s="13" t="s">
        <v>217</v>
      </c>
      <c r="H235" s="19"/>
      <c r="I235" s="38" t="s">
        <v>1884</v>
      </c>
      <c r="J235" s="29" t="n">
        <v>42767</v>
      </c>
      <c r="K235" s="26" t="s">
        <v>71</v>
      </c>
      <c r="L235" s="26" t="n">
        <v>40458801</v>
      </c>
      <c r="M235" s="26" t="n">
        <v>20404588010</v>
      </c>
      <c r="N235" s="39" t="s">
        <v>1885</v>
      </c>
      <c r="O235" s="26" t="s">
        <v>1886</v>
      </c>
      <c r="P235" s="17" t="s">
        <v>1887</v>
      </c>
      <c r="Q235" s="26" t="s">
        <v>1888</v>
      </c>
      <c r="R235" s="21" t="s">
        <v>97</v>
      </c>
      <c r="S235" s="43" t="n">
        <v>1900</v>
      </c>
      <c r="T235" s="28" t="n">
        <v>35586</v>
      </c>
      <c r="U235" s="26" t="s">
        <v>1889</v>
      </c>
      <c r="V235" s="26"/>
      <c r="W235" s="21"/>
      <c r="X235" s="12" t="s">
        <v>38</v>
      </c>
      <c r="Y235" s="8"/>
      <c r="Z235" s="8"/>
    </row>
    <row r="236" customFormat="false" ht="13.5" hidden="false" customHeight="true" outlineLevel="0" collapsed="false">
      <c r="A236" s="19" t="n">
        <v>9</v>
      </c>
      <c r="B236" s="20" t="s">
        <v>78</v>
      </c>
      <c r="C236" s="21" t="s">
        <v>24</v>
      </c>
      <c r="D236" s="22" t="s">
        <v>67</v>
      </c>
      <c r="E236" s="23" t="s">
        <v>1890</v>
      </c>
      <c r="F236" s="23" t="s">
        <v>27</v>
      </c>
      <c r="G236" s="65" t="s">
        <v>297</v>
      </c>
      <c r="H236" s="19"/>
      <c r="I236" s="38" t="s">
        <v>1891</v>
      </c>
      <c r="J236" s="29" t="n">
        <v>40575</v>
      </c>
      <c r="K236" s="26" t="s">
        <v>30</v>
      </c>
      <c r="L236" s="26" t="n">
        <v>26365001</v>
      </c>
      <c r="M236" s="26" t="n">
        <v>27263650013</v>
      </c>
      <c r="N236" s="39" t="s">
        <v>1892</v>
      </c>
      <c r="O236" s="26" t="s">
        <v>1893</v>
      </c>
      <c r="P236" s="129" t="s">
        <v>1894</v>
      </c>
      <c r="Q236" s="26" t="s">
        <v>1895</v>
      </c>
      <c r="R236" s="21" t="s">
        <v>674</v>
      </c>
      <c r="S236" s="34" t="n">
        <v>1686</v>
      </c>
      <c r="T236" s="28" t="n">
        <v>28558</v>
      </c>
      <c r="U236" s="26" t="s">
        <v>1896</v>
      </c>
      <c r="V236" s="26" t="s">
        <v>1897</v>
      </c>
      <c r="W236" s="21"/>
      <c r="X236" s="23" t="s">
        <v>88</v>
      </c>
      <c r="Y236" s="8"/>
      <c r="Z236" s="8"/>
    </row>
    <row r="237" customFormat="false" ht="13.5" hidden="false" customHeight="true" outlineLevel="0" collapsed="false">
      <c r="A237" s="19" t="n">
        <v>17</v>
      </c>
      <c r="B237" s="20" t="s">
        <v>23</v>
      </c>
      <c r="C237" s="21" t="s">
        <v>24</v>
      </c>
      <c r="D237" s="22" t="s">
        <v>25</v>
      </c>
      <c r="E237" s="23" t="s">
        <v>1898</v>
      </c>
      <c r="F237" s="23" t="s">
        <v>27</v>
      </c>
      <c r="G237" s="24" t="s">
        <v>28</v>
      </c>
      <c r="H237" s="19"/>
      <c r="I237" s="21" t="s">
        <v>1899</v>
      </c>
      <c r="J237" s="29" t="n">
        <v>42826</v>
      </c>
      <c r="K237" s="26" t="s">
        <v>71</v>
      </c>
      <c r="L237" s="26" t="n">
        <v>27626343</v>
      </c>
      <c r="M237" s="26" t="n">
        <v>23276263439</v>
      </c>
      <c r="N237" s="27" t="s">
        <v>1900</v>
      </c>
      <c r="O237" s="26" t="s">
        <v>1901</v>
      </c>
      <c r="P237" s="17" t="s">
        <v>1902</v>
      </c>
      <c r="Q237" s="26" t="s">
        <v>1903</v>
      </c>
      <c r="R237" s="21" t="s">
        <v>1904</v>
      </c>
      <c r="S237" s="40" t="n">
        <v>7223</v>
      </c>
      <c r="T237" s="28" t="n">
        <v>29182</v>
      </c>
      <c r="U237" s="26" t="s">
        <v>1905</v>
      </c>
      <c r="V237" s="26" t="s">
        <v>1906</v>
      </c>
      <c r="W237" s="21"/>
      <c r="X237" s="12" t="s">
        <v>38</v>
      </c>
      <c r="Y237" s="8"/>
      <c r="Z237" s="8"/>
    </row>
    <row r="238" customFormat="false" ht="13.5" hidden="false" customHeight="true" outlineLevel="0" collapsed="false">
      <c r="A238" s="19" t="n">
        <v>1</v>
      </c>
      <c r="B238" s="20" t="s">
        <v>23</v>
      </c>
      <c r="C238" s="21" t="s">
        <v>24</v>
      </c>
      <c r="D238" s="22" t="s">
        <v>67</v>
      </c>
      <c r="E238" s="23" t="s">
        <v>1907</v>
      </c>
      <c r="F238" s="23" t="s">
        <v>27</v>
      </c>
      <c r="G238" s="65" t="s">
        <v>457</v>
      </c>
      <c r="H238" s="19"/>
      <c r="I238" s="38" t="s">
        <v>209</v>
      </c>
      <c r="J238" s="29" t="n">
        <v>40909</v>
      </c>
      <c r="K238" s="26" t="s">
        <v>136</v>
      </c>
      <c r="L238" s="26" t="n">
        <v>28069003</v>
      </c>
      <c r="M238" s="26" t="n">
        <v>27280690037</v>
      </c>
      <c r="N238" s="39" t="s">
        <v>1908</v>
      </c>
      <c r="O238" s="26" t="s">
        <v>1909</v>
      </c>
      <c r="P238" s="30" t="s">
        <v>1910</v>
      </c>
      <c r="Q238" s="26" t="s">
        <v>1911</v>
      </c>
      <c r="R238" s="21" t="s">
        <v>97</v>
      </c>
      <c r="S238" s="41" t="n">
        <v>1900</v>
      </c>
      <c r="T238" s="28" t="n">
        <v>29357</v>
      </c>
      <c r="U238" s="26" t="s">
        <v>1912</v>
      </c>
      <c r="V238" s="26"/>
      <c r="W238" s="21"/>
      <c r="X238" s="12" t="s">
        <v>38</v>
      </c>
      <c r="Y238" s="8"/>
      <c r="Z238" s="8"/>
    </row>
    <row r="239" customFormat="false" ht="13.5" hidden="false" customHeight="true" outlineLevel="0" collapsed="false">
      <c r="A239" s="59" t="n">
        <v>21</v>
      </c>
      <c r="B239" s="20" t="s">
        <v>23</v>
      </c>
      <c r="C239" s="21" t="s">
        <v>24</v>
      </c>
      <c r="D239" s="22" t="s">
        <v>25</v>
      </c>
      <c r="E239" s="23" t="s">
        <v>1913</v>
      </c>
      <c r="F239" s="23" t="s">
        <v>27</v>
      </c>
      <c r="G239" s="24" t="s">
        <v>377</v>
      </c>
      <c r="H239" s="59"/>
      <c r="I239" s="38" t="s">
        <v>1914</v>
      </c>
      <c r="J239" s="72" t="n">
        <v>42370</v>
      </c>
      <c r="K239" s="26" t="s">
        <v>30</v>
      </c>
      <c r="L239" s="30" t="n">
        <v>29920130</v>
      </c>
      <c r="M239" s="30" t="n">
        <v>23299201309</v>
      </c>
      <c r="N239" s="39" t="s">
        <v>1915</v>
      </c>
      <c r="O239" s="30" t="s">
        <v>1916</v>
      </c>
      <c r="P239" s="30" t="s">
        <v>1917</v>
      </c>
      <c r="Q239" s="30" t="s">
        <v>1918</v>
      </c>
      <c r="R239" s="61" t="s">
        <v>832</v>
      </c>
      <c r="S239" s="41" t="n">
        <v>7020</v>
      </c>
      <c r="T239" s="72" t="n">
        <v>30265</v>
      </c>
      <c r="U239" s="30" t="s">
        <v>1919</v>
      </c>
      <c r="V239" s="30"/>
      <c r="W239" s="61"/>
      <c r="X239" s="12" t="s">
        <v>38</v>
      </c>
      <c r="Y239" s="8"/>
      <c r="Z239" s="8"/>
    </row>
    <row r="240" customFormat="false" ht="13.5" hidden="false" customHeight="true" outlineLevel="0" collapsed="false">
      <c r="A240" s="19" t="n">
        <v>6</v>
      </c>
      <c r="B240" s="20" t="s">
        <v>78</v>
      </c>
      <c r="C240" s="21" t="s">
        <v>24</v>
      </c>
      <c r="D240" s="22" t="s">
        <v>67</v>
      </c>
      <c r="E240" s="23" t="s">
        <v>1920</v>
      </c>
      <c r="F240" s="23" t="s">
        <v>27</v>
      </c>
      <c r="G240" s="13" t="s">
        <v>164</v>
      </c>
      <c r="H240" s="19"/>
      <c r="I240" s="38" t="s">
        <v>1921</v>
      </c>
      <c r="J240" s="29" t="n">
        <v>40909</v>
      </c>
      <c r="K240" s="26" t="s">
        <v>30</v>
      </c>
      <c r="L240" s="26" t="n">
        <v>20715312</v>
      </c>
      <c r="M240" s="26" t="n">
        <v>20207153126</v>
      </c>
      <c r="N240" s="16" t="s">
        <v>1922</v>
      </c>
      <c r="O240" s="26" t="s">
        <v>1923</v>
      </c>
      <c r="P240" s="30" t="s">
        <v>1924</v>
      </c>
      <c r="Q240" s="26" t="s">
        <v>1925</v>
      </c>
      <c r="R240" s="21" t="s">
        <v>1926</v>
      </c>
      <c r="S240" s="272" t="n">
        <v>1648</v>
      </c>
      <c r="T240" s="28" t="n">
        <v>25278</v>
      </c>
      <c r="U240" s="26" t="s">
        <v>1927</v>
      </c>
      <c r="V240" s="26" t="s">
        <v>1928</v>
      </c>
      <c r="W240" s="21"/>
      <c r="X240" s="23" t="s">
        <v>88</v>
      </c>
      <c r="Y240" s="8"/>
      <c r="Z240" s="8"/>
    </row>
    <row r="241" customFormat="false" ht="13.5" hidden="false" customHeight="true" outlineLevel="0" collapsed="false">
      <c r="A241" s="19" t="n">
        <v>12</v>
      </c>
      <c r="B241" s="20" t="s">
        <v>23</v>
      </c>
      <c r="C241" s="21" t="s">
        <v>24</v>
      </c>
      <c r="D241" s="22" t="s">
        <v>25</v>
      </c>
      <c r="E241" s="23" t="s">
        <v>1929</v>
      </c>
      <c r="F241" s="23" t="s">
        <v>27</v>
      </c>
      <c r="G241" s="24" t="s">
        <v>174</v>
      </c>
      <c r="H241" s="19"/>
      <c r="I241" s="38" t="s">
        <v>1310</v>
      </c>
      <c r="J241" s="29" t="n">
        <v>40909</v>
      </c>
      <c r="K241" s="26" t="s">
        <v>30</v>
      </c>
      <c r="L241" s="26" t="n">
        <v>24969429</v>
      </c>
      <c r="M241" s="26" t="n">
        <v>27249694296</v>
      </c>
      <c r="N241" s="39" t="s">
        <v>1930</v>
      </c>
      <c r="O241" s="26" t="s">
        <v>1931</v>
      </c>
      <c r="P241" s="30" t="s">
        <v>1932</v>
      </c>
      <c r="Q241" s="26" t="s">
        <v>1933</v>
      </c>
      <c r="R241" s="21" t="s">
        <v>1934</v>
      </c>
      <c r="S241" s="58" t="n">
        <v>2752</v>
      </c>
      <c r="T241" s="28" t="n">
        <v>27728</v>
      </c>
      <c r="U241" s="26" t="s">
        <v>1935</v>
      </c>
      <c r="V241" s="26"/>
      <c r="W241" s="21"/>
      <c r="X241" s="12" t="s">
        <v>38</v>
      </c>
      <c r="Y241" s="8"/>
      <c r="Z241" s="8"/>
    </row>
    <row r="242" customFormat="false" ht="12" hidden="false" customHeight="true" outlineLevel="0" collapsed="false">
      <c r="A242" s="19" t="n">
        <v>12</v>
      </c>
      <c r="B242" s="20" t="s">
        <v>23</v>
      </c>
      <c r="C242" s="21" t="s">
        <v>24</v>
      </c>
      <c r="D242" s="22" t="s">
        <v>25</v>
      </c>
      <c r="E242" s="23" t="s">
        <v>1936</v>
      </c>
      <c r="F242" s="23" t="s">
        <v>27</v>
      </c>
      <c r="G242" s="24" t="s">
        <v>28</v>
      </c>
      <c r="H242" s="19"/>
      <c r="I242" s="38" t="s">
        <v>1937</v>
      </c>
      <c r="J242" s="29" t="n">
        <v>42795</v>
      </c>
      <c r="K242" s="26" t="s">
        <v>71</v>
      </c>
      <c r="L242" s="26" t="n">
        <v>27121029</v>
      </c>
      <c r="M242" s="26" t="n">
        <v>23271210299</v>
      </c>
      <c r="N242" s="38" t="s">
        <v>1938</v>
      </c>
      <c r="O242" s="26" t="s">
        <v>1939</v>
      </c>
      <c r="P242" s="273" t="s">
        <v>1940</v>
      </c>
      <c r="Q242" s="26" t="s">
        <v>1941</v>
      </c>
      <c r="R242" s="21" t="s">
        <v>1942</v>
      </c>
      <c r="S242" s="57" t="n">
        <v>2901</v>
      </c>
      <c r="T242" s="28" t="n">
        <v>28937</v>
      </c>
      <c r="U242" s="26" t="s">
        <v>1943</v>
      </c>
      <c r="V242" s="26" t="s">
        <v>1944</v>
      </c>
      <c r="W242" s="21"/>
      <c r="X242" s="12" t="s">
        <v>38</v>
      </c>
      <c r="Y242" s="8"/>
      <c r="Z242" s="8"/>
    </row>
    <row r="243" customFormat="false" ht="15" hidden="false" customHeight="false" outlineLevel="0" collapsed="false">
      <c r="A243" s="45" t="n">
        <v>6</v>
      </c>
      <c r="B243" s="46" t="s">
        <v>23</v>
      </c>
      <c r="C243" s="47" t="s">
        <v>24</v>
      </c>
      <c r="D243" s="48" t="s">
        <v>224</v>
      </c>
      <c r="E243" s="49" t="s">
        <v>1945</v>
      </c>
      <c r="F243" s="49" t="s">
        <v>27</v>
      </c>
      <c r="G243" s="50" t="s">
        <v>164</v>
      </c>
      <c r="H243" s="215" t="n">
        <v>42887</v>
      </c>
      <c r="I243" s="47" t="s">
        <v>1946</v>
      </c>
      <c r="J243" s="52" t="n">
        <v>41061</v>
      </c>
      <c r="K243" s="53" t="s">
        <v>30</v>
      </c>
      <c r="L243" s="53" t="n">
        <v>23665714</v>
      </c>
      <c r="M243" s="53" t="n">
        <v>20236657141</v>
      </c>
      <c r="N243" s="54" t="s">
        <v>1947</v>
      </c>
      <c r="O243" s="53" t="s">
        <v>1948</v>
      </c>
      <c r="P243" s="53" t="s">
        <v>1949</v>
      </c>
      <c r="Q243" s="53" t="s">
        <v>1950</v>
      </c>
      <c r="R243" s="47" t="s">
        <v>1951</v>
      </c>
      <c r="S243" s="55" t="n">
        <v>1646</v>
      </c>
      <c r="T243" s="56" t="n">
        <v>27122</v>
      </c>
      <c r="U243" s="53" t="s">
        <v>1952</v>
      </c>
      <c r="V243" s="53" t="s">
        <v>1953</v>
      </c>
      <c r="W243" s="47"/>
      <c r="X243" s="89" t="s">
        <v>38</v>
      </c>
      <c r="Y243" s="90"/>
      <c r="Z243" s="90"/>
    </row>
    <row r="244" customFormat="false" ht="12" hidden="false" customHeight="true" outlineLevel="0" collapsed="false">
      <c r="A244" s="19" t="n">
        <v>9</v>
      </c>
      <c r="B244" s="20" t="s">
        <v>23</v>
      </c>
      <c r="C244" s="21" t="s">
        <v>24</v>
      </c>
      <c r="D244" s="22" t="s">
        <v>67</v>
      </c>
      <c r="E244" s="23" t="s">
        <v>1954</v>
      </c>
      <c r="F244" s="23" t="s">
        <v>27</v>
      </c>
      <c r="G244" s="65" t="s">
        <v>297</v>
      </c>
      <c r="H244" s="19"/>
      <c r="I244" s="21" t="s">
        <v>1955</v>
      </c>
      <c r="J244" s="28" t="n">
        <v>42005</v>
      </c>
      <c r="K244" s="26" t="s">
        <v>30</v>
      </c>
      <c r="L244" s="26" t="n">
        <v>25797984</v>
      </c>
      <c r="M244" s="26" t="n">
        <v>23257979849</v>
      </c>
      <c r="N244" s="27" t="s">
        <v>1956</v>
      </c>
      <c r="O244" s="26" t="s">
        <v>1957</v>
      </c>
      <c r="P244" s="30" t="s">
        <v>1958</v>
      </c>
      <c r="Q244" s="26" t="s">
        <v>1959</v>
      </c>
      <c r="R244" s="21" t="s">
        <v>1960</v>
      </c>
      <c r="S244" s="21" t="n">
        <v>1665</v>
      </c>
      <c r="T244" s="28" t="n">
        <v>28293</v>
      </c>
      <c r="U244" s="26" t="s">
        <v>1961</v>
      </c>
      <c r="V244" s="26"/>
      <c r="W244" s="21"/>
      <c r="X244" s="12" t="s">
        <v>38</v>
      </c>
      <c r="Y244" s="8"/>
      <c r="Z244" s="8"/>
    </row>
    <row r="245" customFormat="false" ht="13.5" hidden="false" customHeight="true" outlineLevel="0" collapsed="false">
      <c r="A245" s="19" t="n">
        <v>1</v>
      </c>
      <c r="B245" s="20" t="s">
        <v>23</v>
      </c>
      <c r="C245" s="21" t="s">
        <v>24</v>
      </c>
      <c r="D245" s="22" t="s">
        <v>25</v>
      </c>
      <c r="E245" s="23" t="s">
        <v>1962</v>
      </c>
      <c r="F245" s="23" t="s">
        <v>27</v>
      </c>
      <c r="G245" s="24" t="s">
        <v>217</v>
      </c>
      <c r="H245" s="59"/>
      <c r="I245" s="65" t="s">
        <v>1963</v>
      </c>
      <c r="J245" s="72" t="n">
        <v>42767</v>
      </c>
      <c r="K245" s="30"/>
      <c r="L245" s="30" t="n">
        <v>40062116</v>
      </c>
      <c r="M245" s="30" t="n">
        <v>20400621161</v>
      </c>
      <c r="N245" s="27" t="s">
        <v>1964</v>
      </c>
      <c r="O245" s="30" t="s">
        <v>1965</v>
      </c>
      <c r="P245" s="17" t="s">
        <v>1966</v>
      </c>
      <c r="Q245" s="30" t="s">
        <v>1967</v>
      </c>
      <c r="R245" s="61" t="s">
        <v>1968</v>
      </c>
      <c r="S245" s="30" t="n">
        <v>1942</v>
      </c>
      <c r="T245" s="72" t="n">
        <v>35406</v>
      </c>
      <c r="U245" s="30" t="s">
        <v>1969</v>
      </c>
      <c r="V245" s="30" t="s">
        <v>1970</v>
      </c>
      <c r="W245" s="61"/>
      <c r="X245" s="12" t="s">
        <v>38</v>
      </c>
      <c r="Y245" s="8"/>
      <c r="Z245" s="8"/>
    </row>
    <row r="246" customFormat="false" ht="12.75" hidden="false" customHeight="true" outlineLevel="0" collapsed="false">
      <c r="A246" s="19" t="n">
        <v>5</v>
      </c>
      <c r="B246" s="20" t="s">
        <v>23</v>
      </c>
      <c r="C246" s="21" t="s">
        <v>24</v>
      </c>
      <c r="D246" s="22" t="s">
        <v>67</v>
      </c>
      <c r="E246" s="23" t="s">
        <v>1971</v>
      </c>
      <c r="F246" s="23" t="s">
        <v>27</v>
      </c>
      <c r="G246" s="24" t="s">
        <v>164</v>
      </c>
      <c r="H246" s="19"/>
      <c r="I246" s="38" t="s">
        <v>1108</v>
      </c>
      <c r="J246" s="28" t="n">
        <v>42644</v>
      </c>
      <c r="K246" s="30"/>
      <c r="L246" s="26" t="n">
        <v>35459883</v>
      </c>
      <c r="M246" s="26" t="n">
        <v>20354598834</v>
      </c>
      <c r="N246" s="27" t="s">
        <v>1972</v>
      </c>
      <c r="O246" s="26" t="s">
        <v>1973</v>
      </c>
      <c r="P246" s="30" t="s">
        <v>1974</v>
      </c>
      <c r="Q246" s="26" t="s">
        <v>1975</v>
      </c>
      <c r="R246" s="21" t="s">
        <v>546</v>
      </c>
      <c r="S246" s="216" t="n">
        <v>1834</v>
      </c>
      <c r="T246" s="28" t="n">
        <v>33385</v>
      </c>
      <c r="U246" s="26" t="s">
        <v>1976</v>
      </c>
      <c r="V246" s="26" t="s">
        <v>548</v>
      </c>
      <c r="W246" s="21"/>
      <c r="X246" s="12" t="s">
        <v>38</v>
      </c>
      <c r="Y246" s="8"/>
      <c r="Z246" s="8"/>
    </row>
    <row r="247" customFormat="false" ht="12.75" hidden="false" customHeight="true" outlineLevel="0" collapsed="false">
      <c r="A247" s="19" t="n">
        <v>2</v>
      </c>
      <c r="B247" s="20" t="s">
        <v>23</v>
      </c>
      <c r="C247" s="21" t="s">
        <v>24</v>
      </c>
      <c r="D247" s="22" t="s">
        <v>25</v>
      </c>
      <c r="E247" s="33" t="s">
        <v>1977</v>
      </c>
      <c r="F247" s="23" t="s">
        <v>27</v>
      </c>
      <c r="G247" s="65" t="s">
        <v>252</v>
      </c>
      <c r="H247" s="19"/>
      <c r="I247" s="21" t="s">
        <v>1978</v>
      </c>
      <c r="J247" s="28" t="n">
        <v>41760</v>
      </c>
      <c r="K247" s="26" t="s">
        <v>136</v>
      </c>
      <c r="L247" s="26" t="n">
        <v>32475161</v>
      </c>
      <c r="M247" s="26" t="n">
        <v>20324751611</v>
      </c>
      <c r="N247" s="27" t="s">
        <v>1979</v>
      </c>
      <c r="O247" s="26" t="s">
        <v>1980</v>
      </c>
      <c r="P247" s="30" t="s">
        <v>1981</v>
      </c>
      <c r="Q247" s="26" t="s">
        <v>1975</v>
      </c>
      <c r="R247" s="21" t="s">
        <v>546</v>
      </c>
      <c r="S247" s="26" t="n">
        <v>1834</v>
      </c>
      <c r="T247" s="28" t="n">
        <v>31638</v>
      </c>
      <c r="U247" s="26" t="s">
        <v>1982</v>
      </c>
      <c r="V247" s="26"/>
      <c r="W247" s="21"/>
      <c r="X247" s="12" t="s">
        <v>38</v>
      </c>
      <c r="Y247" s="8"/>
      <c r="Z247" s="8"/>
    </row>
    <row r="248" customFormat="false" ht="15" hidden="false" customHeight="false" outlineLevel="0" collapsed="false">
      <c r="A248" s="19" t="s">
        <v>89</v>
      </c>
      <c r="B248" s="20" t="s">
        <v>78</v>
      </c>
      <c r="C248" s="21" t="s">
        <v>24</v>
      </c>
      <c r="D248" s="22" t="s">
        <v>67</v>
      </c>
      <c r="E248" s="23" t="s">
        <v>1983</v>
      </c>
      <c r="F248" s="23" t="s">
        <v>27</v>
      </c>
      <c r="G248" s="24" t="s">
        <v>644</v>
      </c>
      <c r="H248" s="19"/>
      <c r="I248" s="21" t="s">
        <v>1984</v>
      </c>
      <c r="J248" s="29" t="n">
        <v>41275</v>
      </c>
      <c r="K248" s="26" t="s">
        <v>30</v>
      </c>
      <c r="L248" s="26" t="n">
        <v>23898237</v>
      </c>
      <c r="M248" s="26" t="n">
        <v>27238982370</v>
      </c>
      <c r="N248" s="39" t="s">
        <v>1985</v>
      </c>
      <c r="O248" s="26" t="s">
        <v>1986</v>
      </c>
      <c r="P248" s="30" t="s">
        <v>1987</v>
      </c>
      <c r="Q248" s="26" t="s">
        <v>1988</v>
      </c>
      <c r="R248" s="21" t="s">
        <v>945</v>
      </c>
      <c r="S248" s="79" t="n">
        <v>1894</v>
      </c>
      <c r="T248" s="28" t="n">
        <v>27148</v>
      </c>
      <c r="U248" s="26" t="s">
        <v>1989</v>
      </c>
      <c r="V248" s="26" t="s">
        <v>1990</v>
      </c>
      <c r="W248" s="21"/>
      <c r="X248" s="23" t="s">
        <v>143</v>
      </c>
      <c r="Y248" s="8"/>
      <c r="Z248" s="8"/>
    </row>
    <row r="249" customFormat="false" ht="15" hidden="false" customHeight="false" outlineLevel="0" collapsed="false">
      <c r="A249" s="19" t="n">
        <v>16</v>
      </c>
      <c r="B249" s="20" t="s">
        <v>23</v>
      </c>
      <c r="C249" s="21" t="s">
        <v>24</v>
      </c>
      <c r="D249" s="22" t="s">
        <v>25</v>
      </c>
      <c r="E249" s="23" t="s">
        <v>1991</v>
      </c>
      <c r="F249" s="33"/>
      <c r="G249" s="24" t="s">
        <v>349</v>
      </c>
      <c r="H249" s="19"/>
      <c r="I249" s="21" t="s">
        <v>1992</v>
      </c>
      <c r="J249" s="29" t="n">
        <v>42856</v>
      </c>
      <c r="K249" s="26" t="s">
        <v>30</v>
      </c>
      <c r="L249" s="26" t="n">
        <v>28665663</v>
      </c>
      <c r="M249" s="26" t="n">
        <v>20286656634</v>
      </c>
      <c r="N249" s="274" t="s">
        <v>1993</v>
      </c>
      <c r="O249" s="16" t="s">
        <v>1994</v>
      </c>
      <c r="P249" s="26" t="s">
        <v>1995</v>
      </c>
      <c r="Q249" s="26" t="s">
        <v>1996</v>
      </c>
      <c r="R249" s="21" t="s">
        <v>1997</v>
      </c>
      <c r="S249" s="237" t="n">
        <v>6230</v>
      </c>
      <c r="T249" s="28" t="n">
        <v>29865</v>
      </c>
      <c r="U249" s="26" t="s">
        <v>1998</v>
      </c>
      <c r="V249" s="26" t="s">
        <v>1999</v>
      </c>
      <c r="W249" s="21"/>
      <c r="X249" s="33" t="s">
        <v>38</v>
      </c>
      <c r="Y249" s="8"/>
      <c r="Z249" s="8"/>
    </row>
    <row r="250" customFormat="false" ht="15" hidden="false" customHeight="false" outlineLevel="0" collapsed="false">
      <c r="A250" s="19" t="n">
        <v>23</v>
      </c>
      <c r="B250" s="20" t="s">
        <v>78</v>
      </c>
      <c r="C250" s="21" t="s">
        <v>24</v>
      </c>
      <c r="D250" s="22" t="s">
        <v>25</v>
      </c>
      <c r="E250" s="23" t="s">
        <v>2000</v>
      </c>
      <c r="F250" s="33" t="s">
        <v>1821</v>
      </c>
      <c r="G250" s="24" t="s">
        <v>217</v>
      </c>
      <c r="H250" s="19"/>
      <c r="I250" s="21" t="s">
        <v>218</v>
      </c>
      <c r="J250" s="29" t="n">
        <v>42767</v>
      </c>
      <c r="K250" s="30"/>
      <c r="L250" s="26" t="n">
        <v>23624300</v>
      </c>
      <c r="M250" s="26" t="n">
        <v>20236243002</v>
      </c>
      <c r="N250" s="275" t="s">
        <v>2001</v>
      </c>
      <c r="O250" s="26" t="s">
        <v>2002</v>
      </c>
      <c r="P250" s="26" t="s">
        <v>2003</v>
      </c>
      <c r="Q250" s="26" t="s">
        <v>2004</v>
      </c>
      <c r="R250" s="21" t="s">
        <v>2005</v>
      </c>
      <c r="S250" s="26" t="n">
        <v>6430</v>
      </c>
      <c r="T250" s="28" t="n">
        <v>27174</v>
      </c>
      <c r="U250" s="26" t="s">
        <v>2006</v>
      </c>
      <c r="V250" s="26" t="s">
        <v>2007</v>
      </c>
      <c r="W250" s="21"/>
      <c r="X250" s="23" t="s">
        <v>88</v>
      </c>
      <c r="Y250" s="8"/>
      <c r="Z250" s="8"/>
    </row>
    <row r="251" customFormat="false" ht="15" hidden="false" customHeight="false" outlineLevel="0" collapsed="false">
      <c r="A251" s="19" t="n">
        <v>11</v>
      </c>
      <c r="B251" s="20" t="s">
        <v>23</v>
      </c>
      <c r="C251" s="21" t="s">
        <v>24</v>
      </c>
      <c r="D251" s="22" t="s">
        <v>67</v>
      </c>
      <c r="E251" s="23" t="s">
        <v>2008</v>
      </c>
      <c r="F251" s="23" t="s">
        <v>27</v>
      </c>
      <c r="G251" s="24" t="s">
        <v>174</v>
      </c>
      <c r="H251" s="19"/>
      <c r="I251" s="65" t="s">
        <v>2009</v>
      </c>
      <c r="J251" s="29" t="n">
        <v>42522</v>
      </c>
      <c r="K251" s="26" t="s">
        <v>71</v>
      </c>
      <c r="L251" s="26" t="n">
        <v>37349272</v>
      </c>
      <c r="M251" s="26" t="n">
        <v>27373492723</v>
      </c>
      <c r="N251" s="234" t="s">
        <v>2010</v>
      </c>
      <c r="O251" s="44" t="s">
        <v>2011</v>
      </c>
      <c r="P251" s="81" t="s">
        <v>2012</v>
      </c>
      <c r="Q251" s="26" t="s">
        <v>2013</v>
      </c>
      <c r="R251" s="21" t="s">
        <v>2014</v>
      </c>
      <c r="S251" s="26" t="n">
        <v>2804</v>
      </c>
      <c r="T251" s="28" t="n">
        <v>34050</v>
      </c>
      <c r="U251" s="26" t="s">
        <v>2015</v>
      </c>
      <c r="V251" s="26"/>
      <c r="W251" s="21"/>
      <c r="X251" s="12" t="s">
        <v>38</v>
      </c>
      <c r="Y251" s="8"/>
      <c r="Z251" s="8"/>
    </row>
    <row r="252" customFormat="false" ht="15" hidden="false" customHeight="false" outlineLevel="0" collapsed="false">
      <c r="A252" s="45" t="s">
        <v>89</v>
      </c>
      <c r="B252" s="46" t="s">
        <v>23</v>
      </c>
      <c r="C252" s="47" t="s">
        <v>24</v>
      </c>
      <c r="D252" s="48" t="s">
        <v>25</v>
      </c>
      <c r="E252" s="49" t="s">
        <v>2016</v>
      </c>
      <c r="F252" s="49" t="s">
        <v>1659</v>
      </c>
      <c r="G252" s="50" t="s">
        <v>377</v>
      </c>
      <c r="H252" s="215" t="n">
        <v>42887</v>
      </c>
      <c r="I252" s="47" t="s">
        <v>2017</v>
      </c>
      <c r="J252" s="56" t="n">
        <v>41579</v>
      </c>
      <c r="K252" s="53" t="s">
        <v>136</v>
      </c>
      <c r="L252" s="53" t="n">
        <v>22675852</v>
      </c>
      <c r="M252" s="53" t="n">
        <v>27226758521</v>
      </c>
      <c r="N252" s="91" t="s">
        <v>2018</v>
      </c>
      <c r="O252" s="53" t="s">
        <v>2019</v>
      </c>
      <c r="P252" s="53" t="s">
        <v>2020</v>
      </c>
      <c r="Q252" s="53" t="s">
        <v>2021</v>
      </c>
      <c r="R252" s="47" t="s">
        <v>2022</v>
      </c>
      <c r="S252" s="47" t="n">
        <v>1846</v>
      </c>
      <c r="T252" s="56" t="n">
        <v>26440</v>
      </c>
      <c r="U252" s="53" t="s">
        <v>2023</v>
      </c>
      <c r="V252" s="53"/>
      <c r="W252" s="47"/>
      <c r="X252" s="49" t="s">
        <v>38</v>
      </c>
      <c r="Y252" s="90"/>
      <c r="Z252" s="90"/>
    </row>
    <row r="253" customFormat="false" ht="15" hidden="false" customHeight="false" outlineLevel="0" collapsed="false">
      <c r="A253" s="59" t="n">
        <v>21</v>
      </c>
      <c r="B253" s="20" t="s">
        <v>23</v>
      </c>
      <c r="C253" s="21" t="s">
        <v>24</v>
      </c>
      <c r="D253" s="22" t="s">
        <v>25</v>
      </c>
      <c r="E253" s="33" t="s">
        <v>2024</v>
      </c>
      <c r="F253" s="33"/>
      <c r="G253" s="24" t="s">
        <v>449</v>
      </c>
      <c r="H253" s="221"/>
      <c r="I253" s="30" t="s">
        <v>325</v>
      </c>
      <c r="J253" s="72" t="n">
        <v>42887</v>
      </c>
      <c r="K253" s="30" t="s">
        <v>136</v>
      </c>
      <c r="L253" s="30" t="n">
        <v>24891818</v>
      </c>
      <c r="M253" s="30" t="n">
        <v>27248918182</v>
      </c>
      <c r="N253" s="129" t="s">
        <v>2025</v>
      </c>
      <c r="O253" s="276"/>
      <c r="P253" s="129" t="s">
        <v>2026</v>
      </c>
      <c r="Q253" s="30" t="s">
        <v>2027</v>
      </c>
      <c r="R253" s="61" t="s">
        <v>791</v>
      </c>
      <c r="S253" s="61" t="n">
        <v>7500</v>
      </c>
      <c r="T253" s="72" t="n">
        <v>27816</v>
      </c>
      <c r="U253" s="30" t="s">
        <v>2028</v>
      </c>
      <c r="V253" s="30"/>
      <c r="W253" s="61"/>
      <c r="X253" s="33" t="s">
        <v>38</v>
      </c>
      <c r="Y253" s="8"/>
      <c r="Z253" s="8"/>
    </row>
    <row r="254" customFormat="false" ht="15" hidden="false" customHeight="false" outlineLevel="0" collapsed="false">
      <c r="A254" s="19" t="n">
        <v>11</v>
      </c>
      <c r="B254" s="20" t="s">
        <v>23</v>
      </c>
      <c r="C254" s="21" t="s">
        <v>24</v>
      </c>
      <c r="D254" s="22" t="s">
        <v>67</v>
      </c>
      <c r="E254" s="23" t="s">
        <v>2029</v>
      </c>
      <c r="F254" s="23" t="s">
        <v>27</v>
      </c>
      <c r="G254" s="24" t="s">
        <v>174</v>
      </c>
      <c r="H254" s="19"/>
      <c r="I254" s="21" t="s">
        <v>2030</v>
      </c>
      <c r="J254" s="29" t="n">
        <v>40817</v>
      </c>
      <c r="K254" s="26" t="s">
        <v>136</v>
      </c>
      <c r="L254" s="26" t="n">
        <v>30736565</v>
      </c>
      <c r="M254" s="26" t="n">
        <v>27307365656</v>
      </c>
      <c r="N254" s="39" t="s">
        <v>2031</v>
      </c>
      <c r="O254" s="26" t="s">
        <v>2032</v>
      </c>
      <c r="P254" s="30" t="s">
        <v>2033</v>
      </c>
      <c r="Q254" s="26" t="s">
        <v>2034</v>
      </c>
      <c r="R254" s="21" t="s">
        <v>76</v>
      </c>
      <c r="S254" s="57" t="n">
        <v>1900</v>
      </c>
      <c r="T254" s="28" t="n">
        <v>27027</v>
      </c>
      <c r="U254" s="26" t="s">
        <v>2035</v>
      </c>
      <c r="V254" s="26"/>
      <c r="W254" s="21"/>
      <c r="X254" s="12" t="s">
        <v>38</v>
      </c>
      <c r="Y254" s="8"/>
      <c r="Z254" s="8"/>
    </row>
    <row r="255" customFormat="false" ht="15" hidden="false" customHeight="false" outlineLevel="0" collapsed="false">
      <c r="A255" s="19" t="n">
        <v>8</v>
      </c>
      <c r="B255" s="20" t="s">
        <v>23</v>
      </c>
      <c r="C255" s="21" t="s">
        <v>24</v>
      </c>
      <c r="D255" s="31" t="s">
        <v>1252</v>
      </c>
      <c r="E255" s="33" t="s">
        <v>2036</v>
      </c>
      <c r="F255" s="23" t="s">
        <v>27</v>
      </c>
      <c r="G255" s="24" t="s">
        <v>155</v>
      </c>
      <c r="H255" s="19"/>
      <c r="I255" s="21" t="s">
        <v>2037</v>
      </c>
      <c r="J255" s="29" t="n">
        <v>40756</v>
      </c>
      <c r="K255" s="26" t="s">
        <v>71</v>
      </c>
      <c r="L255" s="30" t="n">
        <v>92291022</v>
      </c>
      <c r="M255" s="26" t="n">
        <v>20922910228</v>
      </c>
      <c r="N255" s="27" t="s">
        <v>2038</v>
      </c>
      <c r="O255" s="26" t="s">
        <v>2039</v>
      </c>
      <c r="P255" s="30" t="s">
        <v>2040</v>
      </c>
      <c r="Q255" s="26" t="s">
        <v>2041</v>
      </c>
      <c r="R255" s="21" t="s">
        <v>161</v>
      </c>
      <c r="S255" s="58" t="n">
        <v>1629</v>
      </c>
      <c r="T255" s="28" t="n">
        <v>26634</v>
      </c>
      <c r="U255" s="26" t="s">
        <v>2042</v>
      </c>
      <c r="V255" s="26" t="s">
        <v>2043</v>
      </c>
      <c r="W255" s="21"/>
      <c r="X255" s="12" t="s">
        <v>38</v>
      </c>
      <c r="Y255" s="8"/>
      <c r="Z255" s="8"/>
    </row>
    <row r="256" customFormat="false" ht="15" hidden="false" customHeight="false" outlineLevel="0" collapsed="false">
      <c r="A256" s="45" t="n">
        <v>20</v>
      </c>
      <c r="B256" s="46" t="s">
        <v>23</v>
      </c>
      <c r="C256" s="47" t="s">
        <v>24</v>
      </c>
      <c r="D256" s="48" t="s">
        <v>25</v>
      </c>
      <c r="E256" s="49" t="s">
        <v>2044</v>
      </c>
      <c r="F256" s="49" t="s">
        <v>27</v>
      </c>
      <c r="G256" s="50" t="s">
        <v>432</v>
      </c>
      <c r="H256" s="83" t="n">
        <v>42948</v>
      </c>
      <c r="I256" s="47" t="s">
        <v>2045</v>
      </c>
      <c r="J256" s="219" t="n">
        <v>42522</v>
      </c>
      <c r="K256" s="47" t="s">
        <v>30</v>
      </c>
      <c r="L256" s="47" t="n">
        <v>32257555</v>
      </c>
      <c r="M256" s="47" t="n">
        <v>20322575557</v>
      </c>
      <c r="N256" s="47" t="s">
        <v>2046</v>
      </c>
      <c r="O256" s="47" t="s">
        <v>2047</v>
      </c>
      <c r="P256" s="53" t="s">
        <v>2048</v>
      </c>
      <c r="Q256" s="47" t="s">
        <v>2049</v>
      </c>
      <c r="R256" s="90" t="s">
        <v>1422</v>
      </c>
      <c r="S256" s="47" t="n">
        <v>7630</v>
      </c>
      <c r="T256" s="219" t="n">
        <v>31538</v>
      </c>
      <c r="U256" s="47" t="s">
        <v>2050</v>
      </c>
      <c r="V256" s="47"/>
      <c r="W256" s="47"/>
      <c r="X256" s="89" t="s">
        <v>38</v>
      </c>
      <c r="Y256" s="90"/>
      <c r="Z256" s="90"/>
    </row>
    <row r="257" customFormat="false" ht="15" hidden="false" customHeight="false" outlineLevel="0" collapsed="false">
      <c r="A257" s="19" t="n">
        <v>22</v>
      </c>
      <c r="B257" s="20" t="s">
        <v>23</v>
      </c>
      <c r="C257" s="21" t="s">
        <v>24</v>
      </c>
      <c r="D257" s="11" t="s">
        <v>25</v>
      </c>
      <c r="E257" s="23" t="s">
        <v>2051</v>
      </c>
      <c r="F257" s="23"/>
      <c r="G257" s="24" t="s">
        <v>449</v>
      </c>
      <c r="H257" s="19"/>
      <c r="I257" s="21" t="s">
        <v>218</v>
      </c>
      <c r="J257" s="62" t="n">
        <v>42887</v>
      </c>
      <c r="K257" s="26" t="s">
        <v>2052</v>
      </c>
      <c r="L257" s="26" t="n">
        <v>24876282</v>
      </c>
      <c r="M257" s="26" t="n">
        <v>23248762829</v>
      </c>
      <c r="N257" s="27" t="s">
        <v>2053</v>
      </c>
      <c r="O257" s="30"/>
      <c r="P257" s="30" t="s">
        <v>2054</v>
      </c>
      <c r="Q257" s="26" t="s">
        <v>2055</v>
      </c>
      <c r="R257" s="8" t="s">
        <v>1615</v>
      </c>
      <c r="S257" s="36" t="n">
        <v>8504</v>
      </c>
      <c r="T257" s="28" t="n">
        <v>27766</v>
      </c>
      <c r="U257" s="26" t="s">
        <v>2056</v>
      </c>
      <c r="V257" s="26" t="s">
        <v>2057</v>
      </c>
      <c r="W257" s="21"/>
      <c r="X257" s="23" t="s">
        <v>38</v>
      </c>
      <c r="Y257" s="8"/>
      <c r="Z257" s="8"/>
    </row>
    <row r="258" customFormat="false" ht="15" hidden="false" customHeight="false" outlineLevel="0" collapsed="false">
      <c r="A258" s="19" t="n">
        <v>19</v>
      </c>
      <c r="B258" s="20" t="s">
        <v>23</v>
      </c>
      <c r="C258" s="21" t="s">
        <v>24</v>
      </c>
      <c r="D258" s="22" t="s">
        <v>67</v>
      </c>
      <c r="E258" s="35" t="s">
        <v>2058</v>
      </c>
      <c r="F258" s="23" t="s">
        <v>27</v>
      </c>
      <c r="G258" s="24" t="s">
        <v>377</v>
      </c>
      <c r="H258" s="19"/>
      <c r="I258" s="21" t="s">
        <v>603</v>
      </c>
      <c r="J258" s="29" t="n">
        <v>40664</v>
      </c>
      <c r="K258" s="26" t="s">
        <v>71</v>
      </c>
      <c r="L258" s="26" t="n">
        <v>25957610</v>
      </c>
      <c r="M258" s="26" t="n">
        <v>20259576106</v>
      </c>
      <c r="N258" s="27" t="s">
        <v>2059</v>
      </c>
      <c r="O258" s="26" t="s">
        <v>2060</v>
      </c>
      <c r="P258" s="30" t="s">
        <v>2061</v>
      </c>
      <c r="Q258" s="26" t="s">
        <v>2062</v>
      </c>
      <c r="R258" s="8" t="s">
        <v>205</v>
      </c>
      <c r="S258" s="36" t="n">
        <v>7600</v>
      </c>
      <c r="T258" s="28" t="n">
        <v>28421</v>
      </c>
      <c r="U258" s="26" t="s">
        <v>2063</v>
      </c>
      <c r="V258" s="26" t="s">
        <v>2064</v>
      </c>
      <c r="W258" s="21"/>
      <c r="X258" s="12" t="s">
        <v>38</v>
      </c>
      <c r="Y258" s="8"/>
      <c r="Z258" s="8"/>
    </row>
    <row r="259" customFormat="false" ht="15" hidden="false" customHeight="false" outlineLevel="0" collapsed="false">
      <c r="A259" s="19" t="n">
        <v>20</v>
      </c>
      <c r="B259" s="20" t="s">
        <v>23</v>
      </c>
      <c r="C259" s="21" t="s">
        <v>24</v>
      </c>
      <c r="D259" s="22" t="s">
        <v>25</v>
      </c>
      <c r="E259" s="33" t="s">
        <v>2065</v>
      </c>
      <c r="F259" s="23" t="s">
        <v>27</v>
      </c>
      <c r="G259" s="24" t="s">
        <v>80</v>
      </c>
      <c r="H259" s="19"/>
      <c r="I259" s="21" t="s">
        <v>41</v>
      </c>
      <c r="J259" s="29" t="n">
        <v>42522</v>
      </c>
      <c r="K259" s="26" t="s">
        <v>627</v>
      </c>
      <c r="L259" s="26" t="n">
        <v>27624632</v>
      </c>
      <c r="M259" s="26" t="n">
        <v>20276246322</v>
      </c>
      <c r="N259" s="27" t="s">
        <v>2066</v>
      </c>
      <c r="O259" s="26" t="s">
        <v>2067</v>
      </c>
      <c r="P259" s="30" t="s">
        <v>2068</v>
      </c>
      <c r="Q259" s="26" t="s">
        <v>2069</v>
      </c>
      <c r="R259" s="21" t="s">
        <v>2070</v>
      </c>
      <c r="S259" s="216" t="n">
        <v>7635</v>
      </c>
      <c r="T259" s="28" t="n">
        <v>29204</v>
      </c>
      <c r="U259" s="26" t="s">
        <v>2071</v>
      </c>
      <c r="V259" s="26"/>
      <c r="W259" s="21"/>
      <c r="X259" s="12" t="s">
        <v>38</v>
      </c>
      <c r="Y259" s="8"/>
      <c r="Z259" s="8"/>
    </row>
    <row r="260" customFormat="false" ht="15" hidden="false" customHeight="false" outlineLevel="0" collapsed="false">
      <c r="A260" s="19" t="n">
        <v>14</v>
      </c>
      <c r="B260" s="20" t="s">
        <v>23</v>
      </c>
      <c r="C260" s="21" t="s">
        <v>24</v>
      </c>
      <c r="D260" s="22" t="s">
        <v>25</v>
      </c>
      <c r="E260" s="23" t="s">
        <v>2072</v>
      </c>
      <c r="F260" s="23" t="s">
        <v>27</v>
      </c>
      <c r="G260" s="24" t="s">
        <v>191</v>
      </c>
      <c r="H260" s="19"/>
      <c r="I260" s="21" t="s">
        <v>2073</v>
      </c>
      <c r="J260" s="29" t="n">
        <v>41030</v>
      </c>
      <c r="K260" s="26" t="s">
        <v>30</v>
      </c>
      <c r="L260" s="26" t="n">
        <v>24455534</v>
      </c>
      <c r="M260" s="26" t="n">
        <v>23244555349</v>
      </c>
      <c r="N260" s="39" t="s">
        <v>2074</v>
      </c>
      <c r="O260" s="26" t="s">
        <v>2075</v>
      </c>
      <c r="P260" s="30" t="s">
        <v>2076</v>
      </c>
      <c r="Q260" s="26" t="s">
        <v>2077</v>
      </c>
      <c r="R260" s="21" t="s">
        <v>1180</v>
      </c>
      <c r="S260" s="36" t="n">
        <v>6000</v>
      </c>
      <c r="T260" s="28" t="n">
        <v>27502</v>
      </c>
      <c r="U260" s="26" t="s">
        <v>2078</v>
      </c>
      <c r="V260" s="26" t="s">
        <v>2079</v>
      </c>
      <c r="W260" s="21"/>
      <c r="X260" s="12" t="s">
        <v>38</v>
      </c>
      <c r="Y260" s="8"/>
      <c r="Z260" s="8"/>
    </row>
    <row r="261" customFormat="false" ht="15" hidden="false" customHeight="false" outlineLevel="0" collapsed="false">
      <c r="A261" s="59" t="n">
        <v>1</v>
      </c>
      <c r="B261" s="20" t="s">
        <v>23</v>
      </c>
      <c r="C261" s="21" t="s">
        <v>24</v>
      </c>
      <c r="D261" s="22" t="s">
        <v>67</v>
      </c>
      <c r="E261" s="33" t="s">
        <v>2080</v>
      </c>
      <c r="F261" s="23"/>
      <c r="G261" s="24" t="s">
        <v>116</v>
      </c>
      <c r="H261" s="59"/>
      <c r="I261" s="65" t="s">
        <v>2081</v>
      </c>
      <c r="J261" s="72" t="n">
        <v>42856</v>
      </c>
      <c r="K261" s="30"/>
      <c r="L261" s="30" t="n">
        <v>27268770</v>
      </c>
      <c r="M261" s="30" t="n">
        <v>20272687707</v>
      </c>
      <c r="N261" s="129" t="s">
        <v>2082</v>
      </c>
      <c r="O261" s="30" t="s">
        <v>2083</v>
      </c>
      <c r="P261" s="17" t="s">
        <v>2084</v>
      </c>
      <c r="Q261" s="30" t="s">
        <v>2085</v>
      </c>
      <c r="R261" s="61" t="s">
        <v>97</v>
      </c>
      <c r="S261" s="276" t="n">
        <v>1900</v>
      </c>
      <c r="T261" s="72" t="n">
        <v>29039</v>
      </c>
      <c r="U261" s="30" t="s">
        <v>2086</v>
      </c>
      <c r="V261" s="30"/>
      <c r="W261" s="61"/>
      <c r="X261" s="12" t="s">
        <v>38</v>
      </c>
      <c r="Y261" s="8"/>
      <c r="Z261" s="8"/>
    </row>
    <row r="262" customFormat="false" ht="15" hidden="false" customHeight="false" outlineLevel="0" collapsed="false">
      <c r="A262" s="59" t="s">
        <v>89</v>
      </c>
      <c r="B262" s="20" t="s">
        <v>23</v>
      </c>
      <c r="C262" s="21" t="s">
        <v>24</v>
      </c>
      <c r="D262" s="22" t="s">
        <v>25</v>
      </c>
      <c r="E262" s="33" t="s">
        <v>2087</v>
      </c>
      <c r="F262" s="23" t="s">
        <v>27</v>
      </c>
      <c r="G262" s="24" t="s">
        <v>155</v>
      </c>
      <c r="H262" s="59"/>
      <c r="I262" s="65" t="s">
        <v>70</v>
      </c>
      <c r="J262" s="72" t="n">
        <v>42675</v>
      </c>
      <c r="K262" s="30"/>
      <c r="L262" s="30" t="n">
        <v>30428502</v>
      </c>
      <c r="M262" s="30" t="n">
        <v>20304285029</v>
      </c>
      <c r="N262" s="129" t="s">
        <v>2088</v>
      </c>
      <c r="O262" s="30" t="s">
        <v>2089</v>
      </c>
      <c r="P262" s="30" t="s">
        <v>2090</v>
      </c>
      <c r="Q262" s="30" t="s">
        <v>2091</v>
      </c>
      <c r="R262" s="61" t="s">
        <v>761</v>
      </c>
      <c r="S262" s="30" t="n">
        <v>1405</v>
      </c>
      <c r="T262" s="72" t="n">
        <v>30596</v>
      </c>
      <c r="U262" s="30" t="s">
        <v>2092</v>
      </c>
      <c r="V262" s="30" t="s">
        <v>2093</v>
      </c>
      <c r="W262" s="61"/>
      <c r="X262" s="12" t="s">
        <v>38</v>
      </c>
      <c r="Y262" s="8"/>
      <c r="Z262" s="8"/>
    </row>
    <row r="263" customFormat="false" ht="15" hidden="false" customHeight="false" outlineLevel="0" collapsed="false">
      <c r="A263" s="59" t="n">
        <v>21</v>
      </c>
      <c r="B263" s="20" t="s">
        <v>23</v>
      </c>
      <c r="C263" s="21" t="s">
        <v>24</v>
      </c>
      <c r="D263" s="22" t="s">
        <v>67</v>
      </c>
      <c r="E263" s="23" t="s">
        <v>2094</v>
      </c>
      <c r="F263" s="23" t="s">
        <v>27</v>
      </c>
      <c r="G263" s="24" t="s">
        <v>59</v>
      </c>
      <c r="H263" s="59"/>
      <c r="I263" s="65" t="s">
        <v>2095</v>
      </c>
      <c r="J263" s="72" t="n">
        <v>42795</v>
      </c>
      <c r="K263" s="26" t="s">
        <v>136</v>
      </c>
      <c r="L263" s="30" t="n">
        <v>30530936</v>
      </c>
      <c r="M263" s="30" t="n">
        <v>24305309369</v>
      </c>
      <c r="N263" s="129" t="s">
        <v>2096</v>
      </c>
      <c r="O263" s="30" t="s">
        <v>2097</v>
      </c>
      <c r="P263" s="17" t="s">
        <v>2098</v>
      </c>
      <c r="Q263" s="30" t="s">
        <v>2099</v>
      </c>
      <c r="R263" s="61" t="s">
        <v>2100</v>
      </c>
      <c r="S263" s="30" t="n">
        <v>7020</v>
      </c>
      <c r="T263" s="277" t="n">
        <v>30747</v>
      </c>
      <c r="U263" s="30"/>
      <c r="V263" s="30"/>
      <c r="W263" s="61"/>
      <c r="X263" s="12" t="s">
        <v>38</v>
      </c>
      <c r="Y263" s="8"/>
      <c r="Z263" s="8"/>
    </row>
    <row r="264" customFormat="false" ht="15" hidden="false" customHeight="false" outlineLevel="0" collapsed="false">
      <c r="A264" s="59" t="s">
        <v>89</v>
      </c>
      <c r="B264" s="80" t="s">
        <v>78</v>
      </c>
      <c r="C264" s="61" t="s">
        <v>24</v>
      </c>
      <c r="D264" s="31" t="s">
        <v>2101</v>
      </c>
      <c r="E264" s="33" t="s">
        <v>2102</v>
      </c>
      <c r="F264" s="23" t="s">
        <v>27</v>
      </c>
      <c r="G264" s="65" t="s">
        <v>457</v>
      </c>
      <c r="H264" s="59"/>
      <c r="I264" s="65" t="s">
        <v>2103</v>
      </c>
      <c r="J264" s="72" t="n">
        <v>42005</v>
      </c>
      <c r="K264" s="26" t="s">
        <v>136</v>
      </c>
      <c r="L264" s="30" t="n">
        <v>17188810</v>
      </c>
      <c r="M264" s="30" t="n">
        <v>27171888102</v>
      </c>
      <c r="N264" s="129" t="s">
        <v>2104</v>
      </c>
      <c r="O264" s="30" t="s">
        <v>2105</v>
      </c>
      <c r="P264" s="30" t="s">
        <v>2106</v>
      </c>
      <c r="Q264" s="30" t="s">
        <v>2107</v>
      </c>
      <c r="R264" s="61" t="s">
        <v>97</v>
      </c>
      <c r="S264" s="30" t="n">
        <v>1900</v>
      </c>
      <c r="T264" s="72" t="n">
        <v>23805</v>
      </c>
      <c r="U264" s="30" t="s">
        <v>2108</v>
      </c>
      <c r="V264" s="30"/>
      <c r="W264" s="61"/>
      <c r="X264" s="33" t="s">
        <v>143</v>
      </c>
      <c r="Y264" s="8"/>
      <c r="Z264" s="8"/>
    </row>
    <row r="265" customFormat="false" ht="15" hidden="false" customHeight="false" outlineLevel="0" collapsed="false">
      <c r="A265" s="59" t="n">
        <v>10</v>
      </c>
      <c r="B265" s="80" t="s">
        <v>23</v>
      </c>
      <c r="C265" s="61" t="s">
        <v>24</v>
      </c>
      <c r="D265" s="22" t="s">
        <v>25</v>
      </c>
      <c r="E265" s="33" t="s">
        <v>2109</v>
      </c>
      <c r="F265" s="23" t="s">
        <v>27</v>
      </c>
      <c r="G265" s="24" t="s">
        <v>69</v>
      </c>
      <c r="H265" s="59"/>
      <c r="I265" s="65" t="s">
        <v>117</v>
      </c>
      <c r="J265" s="72" t="n">
        <v>42552</v>
      </c>
      <c r="K265" s="26" t="s">
        <v>71</v>
      </c>
      <c r="L265" s="30" t="n">
        <v>33282093</v>
      </c>
      <c r="M265" s="30" t="n">
        <v>27332820937</v>
      </c>
      <c r="N265" s="30" t="s">
        <v>2110</v>
      </c>
      <c r="O265" s="30" t="s">
        <v>2111</v>
      </c>
      <c r="P265" s="30" t="s">
        <v>2112</v>
      </c>
      <c r="Q265" s="30" t="s">
        <v>2113</v>
      </c>
      <c r="R265" s="61" t="s">
        <v>2114</v>
      </c>
      <c r="S265" s="30" t="n">
        <v>6605</v>
      </c>
      <c r="T265" s="72" t="n">
        <v>32163</v>
      </c>
      <c r="U265" s="30" t="s">
        <v>2115</v>
      </c>
      <c r="V265" s="30" t="s">
        <v>2116</v>
      </c>
      <c r="W265" s="61"/>
      <c r="X265" s="12" t="s">
        <v>38</v>
      </c>
      <c r="Y265" s="8"/>
      <c r="Z265" s="8"/>
    </row>
    <row r="266" customFormat="false" ht="15" hidden="false" customHeight="false" outlineLevel="0" collapsed="false">
      <c r="A266" s="59" t="n">
        <v>1</v>
      </c>
      <c r="B266" s="80" t="s">
        <v>23</v>
      </c>
      <c r="C266" s="61" t="s">
        <v>24</v>
      </c>
      <c r="D266" s="22" t="s">
        <v>67</v>
      </c>
      <c r="E266" s="23" t="s">
        <v>2117</v>
      </c>
      <c r="F266" s="23" t="s">
        <v>27</v>
      </c>
      <c r="G266" s="65" t="s">
        <v>457</v>
      </c>
      <c r="H266" s="59"/>
      <c r="I266" s="126" t="s">
        <v>2118</v>
      </c>
      <c r="J266" s="72" t="n">
        <v>42552</v>
      </c>
      <c r="K266" s="26" t="s">
        <v>71</v>
      </c>
      <c r="L266" s="30" t="n">
        <v>34778727</v>
      </c>
      <c r="M266" s="30" t="n">
        <v>20347787273</v>
      </c>
      <c r="N266" s="30" t="s">
        <v>2119</v>
      </c>
      <c r="O266" s="30" t="s">
        <v>2120</v>
      </c>
      <c r="P266" s="30" t="s">
        <v>2121</v>
      </c>
      <c r="Q266" s="30" t="s">
        <v>2122</v>
      </c>
      <c r="R266" s="61" t="s">
        <v>2123</v>
      </c>
      <c r="S266" s="173" t="n">
        <v>1911</v>
      </c>
      <c r="T266" s="72" t="n">
        <v>32828</v>
      </c>
      <c r="U266" s="30" t="s">
        <v>2124</v>
      </c>
      <c r="V266" s="30" t="s">
        <v>2125</v>
      </c>
      <c r="W266" s="61"/>
      <c r="X266" s="12" t="s">
        <v>38</v>
      </c>
      <c r="Y266" s="8"/>
      <c r="Z266" s="8"/>
    </row>
    <row r="267" customFormat="false" ht="15" hidden="false" customHeight="false" outlineLevel="0" collapsed="false">
      <c r="A267" s="59" t="n">
        <v>12</v>
      </c>
      <c r="B267" s="278" t="s">
        <v>23</v>
      </c>
      <c r="C267" s="61" t="s">
        <v>24</v>
      </c>
      <c r="D267" s="187" t="s">
        <v>25</v>
      </c>
      <c r="E267" s="23" t="s">
        <v>2126</v>
      </c>
      <c r="F267" s="279" t="s">
        <v>27</v>
      </c>
      <c r="G267" s="24" t="s">
        <v>174</v>
      </c>
      <c r="H267" s="280"/>
      <c r="I267" s="281" t="s">
        <v>117</v>
      </c>
      <c r="J267" s="282" t="n">
        <v>42309</v>
      </c>
      <c r="K267" s="44" t="s">
        <v>136</v>
      </c>
      <c r="L267" s="276" t="n">
        <v>36054496</v>
      </c>
      <c r="M267" s="283" t="n">
        <v>27360544961</v>
      </c>
      <c r="N267" s="276" t="s">
        <v>2127</v>
      </c>
      <c r="O267" s="276" t="s">
        <v>2128</v>
      </c>
      <c r="P267" s="276" t="s">
        <v>2129</v>
      </c>
      <c r="Q267" s="276" t="s">
        <v>2130</v>
      </c>
      <c r="R267" s="239" t="s">
        <v>2131</v>
      </c>
      <c r="S267" s="276" t="n">
        <v>2942</v>
      </c>
      <c r="T267" s="282" t="n">
        <v>33662</v>
      </c>
      <c r="U267" s="276" t="s">
        <v>2132</v>
      </c>
      <c r="V267" s="276"/>
      <c r="W267" s="239"/>
      <c r="X267" s="12" t="s">
        <v>38</v>
      </c>
      <c r="Y267" s="8"/>
      <c r="Z267" s="8"/>
    </row>
    <row r="268" customFormat="false" ht="15" hidden="false" customHeight="false" outlineLevel="0" collapsed="false">
      <c r="A268" s="45" t="s">
        <v>1401</v>
      </c>
      <c r="B268" s="46" t="s">
        <v>23</v>
      </c>
      <c r="C268" s="47" t="s">
        <v>24</v>
      </c>
      <c r="D268" s="48" t="s">
        <v>25</v>
      </c>
      <c r="E268" s="49" t="s">
        <v>2133</v>
      </c>
      <c r="F268" s="49" t="s">
        <v>27</v>
      </c>
      <c r="G268" s="50" t="s">
        <v>644</v>
      </c>
      <c r="H268" s="215" t="n">
        <v>42948</v>
      </c>
      <c r="I268" s="227" t="s">
        <v>2134</v>
      </c>
      <c r="J268" s="219" t="n">
        <v>42644</v>
      </c>
      <c r="K268" s="47"/>
      <c r="L268" s="47" t="n">
        <v>24997325</v>
      </c>
      <c r="M268" s="47" t="n">
        <v>23249973254</v>
      </c>
      <c r="N268" s="91" t="s">
        <v>2135</v>
      </c>
      <c r="O268" s="47" t="s">
        <v>2136</v>
      </c>
      <c r="P268" s="47" t="s">
        <v>2137</v>
      </c>
      <c r="Q268" s="47" t="s">
        <v>2138</v>
      </c>
      <c r="R268" s="47" t="s">
        <v>761</v>
      </c>
      <c r="S268" s="176" t="n">
        <v>1212</v>
      </c>
      <c r="T268" s="219" t="n">
        <v>27696</v>
      </c>
      <c r="U268" s="47" t="s">
        <v>2139</v>
      </c>
      <c r="V268" s="47" t="s">
        <v>2140</v>
      </c>
      <c r="W268" s="47"/>
      <c r="X268" s="49" t="s">
        <v>38</v>
      </c>
      <c r="Y268" s="90"/>
      <c r="Z268" s="90"/>
    </row>
    <row r="269" customFormat="false" ht="15" hidden="false" customHeight="false" outlineLevel="0" collapsed="false">
      <c r="A269" s="45" t="n">
        <v>3</v>
      </c>
      <c r="B269" s="46" t="s">
        <v>23</v>
      </c>
      <c r="C269" s="47" t="s">
        <v>24</v>
      </c>
      <c r="D269" s="48" t="s">
        <v>25</v>
      </c>
      <c r="E269" s="49" t="s">
        <v>2141</v>
      </c>
      <c r="F269" s="49"/>
      <c r="G269" s="50" t="s">
        <v>413</v>
      </c>
      <c r="H269" s="284" t="n">
        <v>42767</v>
      </c>
      <c r="I269" s="227" t="s">
        <v>2142</v>
      </c>
      <c r="J269" s="257" t="n">
        <v>42156</v>
      </c>
      <c r="K269" s="47" t="s">
        <v>136</v>
      </c>
      <c r="L269" s="55" t="n">
        <v>27337023</v>
      </c>
      <c r="M269" s="55" t="n">
        <v>20273770233</v>
      </c>
      <c r="N269" s="95" t="s">
        <v>2143</v>
      </c>
      <c r="O269" s="47" t="s">
        <v>2144</v>
      </c>
      <c r="P269" s="47" t="s">
        <v>2145</v>
      </c>
      <c r="Q269" s="47" t="s">
        <v>2146</v>
      </c>
      <c r="R269" s="47" t="s">
        <v>2147</v>
      </c>
      <c r="S269" s="285" t="n">
        <v>1754</v>
      </c>
      <c r="T269" s="219" t="n">
        <v>28949</v>
      </c>
      <c r="U269" s="47" t="s">
        <v>2148</v>
      </c>
      <c r="V269" s="54"/>
      <c r="W269" s="54"/>
      <c r="X269" s="49" t="s">
        <v>38</v>
      </c>
      <c r="Y269" s="8"/>
      <c r="Z269" s="8"/>
    </row>
    <row r="270" customFormat="false" ht="15" hidden="false" customHeight="false" outlineLevel="0" collapsed="false">
      <c r="A270" s="19" t="n">
        <v>16</v>
      </c>
      <c r="B270" s="20" t="s">
        <v>23</v>
      </c>
      <c r="C270" s="21" t="s">
        <v>24</v>
      </c>
      <c r="D270" s="22" t="s">
        <v>25</v>
      </c>
      <c r="E270" s="23" t="s">
        <v>2149</v>
      </c>
      <c r="F270" s="23" t="s">
        <v>27</v>
      </c>
      <c r="G270" s="24" t="s">
        <v>191</v>
      </c>
      <c r="H270" s="19"/>
      <c r="I270" s="38" t="s">
        <v>2150</v>
      </c>
      <c r="J270" s="29" t="n">
        <v>41122</v>
      </c>
      <c r="K270" s="26" t="s">
        <v>30</v>
      </c>
      <c r="L270" s="26" t="n">
        <v>23461012</v>
      </c>
      <c r="M270" s="26" t="n">
        <v>27234610126</v>
      </c>
      <c r="N270" s="39" t="s">
        <v>2151</v>
      </c>
      <c r="O270" s="26" t="s">
        <v>2152</v>
      </c>
      <c r="P270" s="30" t="s">
        <v>2153</v>
      </c>
      <c r="Q270" s="26" t="s">
        <v>2154</v>
      </c>
      <c r="R270" s="21" t="s">
        <v>2155</v>
      </c>
      <c r="S270" s="41" t="n">
        <v>6455</v>
      </c>
      <c r="T270" s="28" t="n">
        <v>26926</v>
      </c>
      <c r="U270" s="26" t="s">
        <v>2156</v>
      </c>
      <c r="V270" s="26"/>
      <c r="W270" s="21"/>
      <c r="X270" s="12" t="s">
        <v>38</v>
      </c>
      <c r="Y270" s="8"/>
      <c r="Z270" s="8"/>
    </row>
    <row r="271" customFormat="false" ht="15" hidden="false" customHeight="false" outlineLevel="0" collapsed="false">
      <c r="A271" s="19" t="n">
        <v>15</v>
      </c>
      <c r="B271" s="20" t="s">
        <v>23</v>
      </c>
      <c r="C271" s="21" t="s">
        <v>24</v>
      </c>
      <c r="D271" s="22" t="s">
        <v>25</v>
      </c>
      <c r="E271" s="33" t="s">
        <v>2157</v>
      </c>
      <c r="F271" s="23" t="s">
        <v>27</v>
      </c>
      <c r="G271" s="24" t="s">
        <v>59</v>
      </c>
      <c r="H271" s="19"/>
      <c r="I271" s="38" t="s">
        <v>2158</v>
      </c>
      <c r="J271" s="29" t="n">
        <v>42795</v>
      </c>
      <c r="K271" s="26" t="s">
        <v>71</v>
      </c>
      <c r="L271" s="26" t="n">
        <v>29500187</v>
      </c>
      <c r="M271" s="26" t="n">
        <v>23295001879</v>
      </c>
      <c r="N271" s="39" t="s">
        <v>2159</v>
      </c>
      <c r="O271" s="26" t="s">
        <v>2160</v>
      </c>
      <c r="P271" s="17" t="s">
        <v>2161</v>
      </c>
      <c r="Q271" s="26" t="s">
        <v>2162</v>
      </c>
      <c r="R271" s="21" t="s">
        <v>938</v>
      </c>
      <c r="S271" s="41" t="n">
        <v>6465</v>
      </c>
      <c r="T271" s="28" t="n">
        <v>30268</v>
      </c>
      <c r="U271" s="26" t="s">
        <v>2163</v>
      </c>
      <c r="V271" s="26"/>
      <c r="W271" s="21"/>
      <c r="X271" s="12" t="s">
        <v>38</v>
      </c>
      <c r="Y271" s="8"/>
      <c r="Z271" s="8"/>
    </row>
    <row r="272" customFormat="false" ht="15" hidden="false" customHeight="false" outlineLevel="0" collapsed="false">
      <c r="A272" s="59" t="n">
        <v>4</v>
      </c>
      <c r="B272" s="80" t="s">
        <v>23</v>
      </c>
      <c r="C272" s="61" t="s">
        <v>24</v>
      </c>
      <c r="D272" s="22" t="s">
        <v>25</v>
      </c>
      <c r="E272" s="33" t="s">
        <v>2164</v>
      </c>
      <c r="F272" s="23" t="s">
        <v>27</v>
      </c>
      <c r="G272" s="24" t="s">
        <v>125</v>
      </c>
      <c r="H272" s="19"/>
      <c r="I272" s="67" t="s">
        <v>325</v>
      </c>
      <c r="J272" s="28" t="n">
        <v>42248</v>
      </c>
      <c r="K272" s="26" t="s">
        <v>136</v>
      </c>
      <c r="L272" s="26" t="n">
        <v>24363900</v>
      </c>
      <c r="M272" s="26" t="n">
        <v>27243639005</v>
      </c>
      <c r="N272" s="81" t="s">
        <v>2165</v>
      </c>
      <c r="O272" s="26" t="s">
        <v>2166</v>
      </c>
      <c r="P272" s="30" t="s">
        <v>2167</v>
      </c>
      <c r="Q272" s="26" t="s">
        <v>2168</v>
      </c>
      <c r="R272" s="21" t="s">
        <v>2169</v>
      </c>
      <c r="S272" s="26" t="n">
        <v>1878</v>
      </c>
      <c r="T272" s="28" t="n">
        <v>27372</v>
      </c>
      <c r="U272" s="26" t="s">
        <v>2170</v>
      </c>
      <c r="V272" s="26" t="s">
        <v>2171</v>
      </c>
      <c r="W272" s="21"/>
      <c r="X272" s="12" t="s">
        <v>38</v>
      </c>
      <c r="Y272" s="8"/>
      <c r="Z272" s="8"/>
    </row>
    <row r="273" customFormat="false" ht="15" hidden="false" customHeight="false" outlineLevel="0" collapsed="false">
      <c r="A273" s="19" t="n">
        <v>9</v>
      </c>
      <c r="B273" s="80" t="s">
        <v>23</v>
      </c>
      <c r="C273" s="61" t="s">
        <v>24</v>
      </c>
      <c r="D273" s="11" t="s">
        <v>25</v>
      </c>
      <c r="E273" s="23" t="s">
        <v>2172</v>
      </c>
      <c r="F273" s="23"/>
      <c r="G273" s="24" t="s">
        <v>533</v>
      </c>
      <c r="H273" s="19"/>
      <c r="I273" s="38" t="s">
        <v>2173</v>
      </c>
      <c r="J273" s="29" t="n">
        <v>42917</v>
      </c>
      <c r="K273" s="26" t="s">
        <v>136</v>
      </c>
      <c r="L273" s="26" t="n">
        <v>18470661</v>
      </c>
      <c r="M273" s="26" t="n">
        <v>20184706610</v>
      </c>
      <c r="N273" s="39" t="s">
        <v>2174</v>
      </c>
      <c r="O273" s="26" t="s">
        <v>2175</v>
      </c>
      <c r="P273" s="26" t="s">
        <v>2175</v>
      </c>
      <c r="Q273" s="26" t="s">
        <v>2176</v>
      </c>
      <c r="R273" s="21" t="s">
        <v>2177</v>
      </c>
      <c r="S273" s="34" t="n">
        <v>1744</v>
      </c>
      <c r="T273" s="28" t="n">
        <v>24758</v>
      </c>
      <c r="U273" s="26" t="s">
        <v>2178</v>
      </c>
      <c r="V273" s="26"/>
      <c r="W273" s="21"/>
      <c r="X273" s="23" t="s">
        <v>38</v>
      </c>
      <c r="Y273" s="8"/>
      <c r="Z273" s="8"/>
    </row>
    <row r="274" customFormat="false" ht="15" hidden="false" customHeight="false" outlineLevel="0" collapsed="false">
      <c r="A274" s="19" t="n">
        <v>3</v>
      </c>
      <c r="B274" s="20" t="s">
        <v>23</v>
      </c>
      <c r="C274" s="21" t="s">
        <v>24</v>
      </c>
      <c r="D274" s="22" t="s">
        <v>25</v>
      </c>
      <c r="E274" s="23" t="s">
        <v>2179</v>
      </c>
      <c r="F274" s="23" t="s">
        <v>27</v>
      </c>
      <c r="G274" s="24" t="s">
        <v>125</v>
      </c>
      <c r="H274" s="19"/>
      <c r="I274" s="38" t="s">
        <v>2180</v>
      </c>
      <c r="J274" s="29" t="n">
        <v>40695</v>
      </c>
      <c r="K274" s="26" t="s">
        <v>30</v>
      </c>
      <c r="L274" s="26" t="n">
        <v>28409202</v>
      </c>
      <c r="M274" s="26" t="n">
        <v>27284092029</v>
      </c>
      <c r="N274" s="39" t="s">
        <v>2181</v>
      </c>
      <c r="O274" s="26" t="s">
        <v>2182</v>
      </c>
      <c r="P274" s="30" t="s">
        <v>2183</v>
      </c>
      <c r="Q274" s="26" t="s">
        <v>2184</v>
      </c>
      <c r="R274" s="21" t="s">
        <v>2185</v>
      </c>
      <c r="S274" s="34" t="n">
        <v>1708</v>
      </c>
      <c r="T274" s="28" t="n">
        <v>29497</v>
      </c>
      <c r="U274" s="26" t="s">
        <v>2186</v>
      </c>
      <c r="V274" s="26" t="s">
        <v>2187</v>
      </c>
      <c r="W274" s="21"/>
      <c r="X274" s="12" t="s">
        <v>38</v>
      </c>
      <c r="Y274" s="8"/>
      <c r="Z274" s="8"/>
    </row>
    <row r="275" customFormat="false" ht="15" hidden="false" customHeight="false" outlineLevel="0" collapsed="false">
      <c r="A275" s="59" t="s">
        <v>2188</v>
      </c>
      <c r="B275" s="20" t="s">
        <v>23</v>
      </c>
      <c r="C275" s="21" t="s">
        <v>24</v>
      </c>
      <c r="D275" s="22" t="s">
        <v>67</v>
      </c>
      <c r="E275" s="33" t="s">
        <v>2189</v>
      </c>
      <c r="F275" s="33" t="s">
        <v>27</v>
      </c>
      <c r="G275" s="24" t="s">
        <v>155</v>
      </c>
      <c r="H275" s="131"/>
      <c r="I275" s="63" t="s">
        <v>117</v>
      </c>
      <c r="J275" s="25" t="n">
        <v>42675</v>
      </c>
      <c r="K275" s="30"/>
      <c r="L275" s="30" t="n">
        <v>24756799</v>
      </c>
      <c r="M275" s="30" t="n">
        <v>20247567999</v>
      </c>
      <c r="N275" s="271" t="s">
        <v>2190</v>
      </c>
      <c r="O275" s="30" t="s">
        <v>2191</v>
      </c>
      <c r="P275" s="30" t="s">
        <v>2192</v>
      </c>
      <c r="Q275" s="30" t="s">
        <v>2193</v>
      </c>
      <c r="R275" s="61" t="s">
        <v>2194</v>
      </c>
      <c r="S275" s="286" t="n">
        <v>1846</v>
      </c>
      <c r="T275" s="72" t="n">
        <v>27843</v>
      </c>
      <c r="U275" s="30" t="s">
        <v>2195</v>
      </c>
      <c r="V275" s="30"/>
      <c r="W275" s="61"/>
      <c r="X275" s="12" t="s">
        <v>38</v>
      </c>
      <c r="Y275" s="8"/>
      <c r="Z275" s="8"/>
    </row>
    <row r="276" customFormat="false" ht="15" hidden="false" customHeight="false" outlineLevel="0" collapsed="false">
      <c r="A276" s="19" t="s">
        <v>89</v>
      </c>
      <c r="B276" s="20" t="s">
        <v>2196</v>
      </c>
      <c r="C276" s="21" t="s">
        <v>24</v>
      </c>
      <c r="D276" s="22" t="s">
        <v>25</v>
      </c>
      <c r="E276" s="23" t="s">
        <v>2197</v>
      </c>
      <c r="F276" s="23" t="s">
        <v>27</v>
      </c>
      <c r="G276" s="65" t="s">
        <v>457</v>
      </c>
      <c r="H276" s="19"/>
      <c r="I276" s="21" t="s">
        <v>2198</v>
      </c>
      <c r="J276" s="29" t="n">
        <v>42522</v>
      </c>
      <c r="K276" s="26" t="s">
        <v>136</v>
      </c>
      <c r="L276" s="26" t="n">
        <v>20964349</v>
      </c>
      <c r="M276" s="26" t="n">
        <v>27209643494</v>
      </c>
      <c r="N276" s="27" t="s">
        <v>2199</v>
      </c>
      <c r="O276" s="26" t="s">
        <v>2200</v>
      </c>
      <c r="P276" s="224" t="s">
        <v>2201</v>
      </c>
      <c r="Q276" s="26" t="s">
        <v>2202</v>
      </c>
      <c r="R276" s="21" t="s">
        <v>97</v>
      </c>
      <c r="S276" s="26" t="n">
        <v>1900</v>
      </c>
      <c r="T276" s="28" t="n">
        <v>25538</v>
      </c>
      <c r="U276" s="26" t="s">
        <v>2203</v>
      </c>
      <c r="V276" s="26"/>
      <c r="W276" s="21"/>
      <c r="X276" s="12" t="s">
        <v>38</v>
      </c>
      <c r="Y276" s="8"/>
      <c r="Z276" s="8"/>
    </row>
    <row r="277" customFormat="false" ht="15" hidden="false" customHeight="false" outlineLevel="0" collapsed="false">
      <c r="A277" s="19" t="n">
        <v>17</v>
      </c>
      <c r="B277" s="20" t="s">
        <v>23</v>
      </c>
      <c r="C277" s="21" t="s">
        <v>24</v>
      </c>
      <c r="D277" s="22" t="s">
        <v>25</v>
      </c>
      <c r="E277" s="23" t="s">
        <v>2204</v>
      </c>
      <c r="F277" s="23" t="s">
        <v>27</v>
      </c>
      <c r="G277" s="24" t="s">
        <v>116</v>
      </c>
      <c r="H277" s="19"/>
      <c r="I277" s="38" t="s">
        <v>2205</v>
      </c>
      <c r="J277" s="29" t="n">
        <v>42826</v>
      </c>
      <c r="K277" s="26" t="s">
        <v>30</v>
      </c>
      <c r="L277" s="26" t="n">
        <v>28434383</v>
      </c>
      <c r="M277" s="26" t="n">
        <v>27284343838</v>
      </c>
      <c r="N277" s="234" t="s">
        <v>2206</v>
      </c>
      <c r="O277" s="26" t="s">
        <v>2207</v>
      </c>
      <c r="P277" s="225" t="s">
        <v>2208</v>
      </c>
      <c r="Q277" s="26" t="s">
        <v>2209</v>
      </c>
      <c r="R277" s="21" t="s">
        <v>2210</v>
      </c>
      <c r="S277" s="26" t="n">
        <v>7116</v>
      </c>
      <c r="T277" s="28" t="n">
        <v>29473</v>
      </c>
      <c r="U277" s="26" t="s">
        <v>2211</v>
      </c>
      <c r="V277" s="26"/>
      <c r="W277" s="21"/>
      <c r="X277" s="12" t="s">
        <v>38</v>
      </c>
      <c r="Y277" s="8"/>
      <c r="Z277" s="8"/>
    </row>
    <row r="278" customFormat="false" ht="15" hidden="false" customHeight="false" outlineLevel="0" collapsed="false">
      <c r="A278" s="19" t="n">
        <v>18</v>
      </c>
      <c r="B278" s="20" t="s">
        <v>23</v>
      </c>
      <c r="C278" s="21" t="s">
        <v>24</v>
      </c>
      <c r="D278" s="22" t="s">
        <v>25</v>
      </c>
      <c r="E278" s="35" t="s">
        <v>2212</v>
      </c>
      <c r="F278" s="23" t="s">
        <v>27</v>
      </c>
      <c r="G278" s="24" t="s">
        <v>191</v>
      </c>
      <c r="H278" s="19"/>
      <c r="I278" s="38" t="s">
        <v>218</v>
      </c>
      <c r="J278" s="29" t="n">
        <v>42522</v>
      </c>
      <c r="K278" s="26" t="s">
        <v>136</v>
      </c>
      <c r="L278" s="26" t="n">
        <v>21673490</v>
      </c>
      <c r="M278" s="26" t="n">
        <v>23216734904</v>
      </c>
      <c r="N278" s="234" t="s">
        <v>2213</v>
      </c>
      <c r="O278" s="26" t="s">
        <v>2214</v>
      </c>
      <c r="P278" s="30" t="s">
        <v>2215</v>
      </c>
      <c r="Q278" s="26" t="s">
        <v>2216</v>
      </c>
      <c r="R278" s="21" t="s">
        <v>2217</v>
      </c>
      <c r="S278" s="180" t="n">
        <v>7165</v>
      </c>
      <c r="T278" s="28" t="n">
        <v>25863</v>
      </c>
      <c r="U278" s="26" t="s">
        <v>2218</v>
      </c>
      <c r="V278" s="26"/>
      <c r="W278" s="21"/>
      <c r="X278" s="12" t="s">
        <v>38</v>
      </c>
      <c r="Y278" s="8"/>
      <c r="Z278" s="8"/>
    </row>
    <row r="279" customFormat="false" ht="15" hidden="false" customHeight="false" outlineLevel="0" collapsed="false">
      <c r="A279" s="19" t="n">
        <v>4</v>
      </c>
      <c r="B279" s="20" t="s">
        <v>23</v>
      </c>
      <c r="C279" s="21" t="s">
        <v>24</v>
      </c>
      <c r="D279" s="11" t="s">
        <v>25</v>
      </c>
      <c r="E279" s="23" t="s">
        <v>2219</v>
      </c>
      <c r="F279" s="23"/>
      <c r="G279" s="24" t="s">
        <v>349</v>
      </c>
      <c r="H279" s="19"/>
      <c r="I279" s="38" t="s">
        <v>218</v>
      </c>
      <c r="J279" s="29" t="n">
        <v>42887</v>
      </c>
      <c r="K279" s="26" t="s">
        <v>2220</v>
      </c>
      <c r="L279" s="26" t="n">
        <v>40188123</v>
      </c>
      <c r="M279" s="26" t="n">
        <v>23401881239</v>
      </c>
      <c r="N279" s="234"/>
      <c r="O279" s="26" t="s">
        <v>2221</v>
      </c>
      <c r="P279" s="287" t="str">
        <f aca="false">HYPERLINK("mailto:eliosanroman@abc.gob.ar","eliosanroman@abc.gob.ar")</f>
        <v>eliosanroman@abc.gob.ar</v>
      </c>
      <c r="Q279" s="26" t="s">
        <v>2222</v>
      </c>
      <c r="R279" s="21" t="s">
        <v>409</v>
      </c>
      <c r="S279" s="26" t="n">
        <v>1888</v>
      </c>
      <c r="T279" s="28" t="n">
        <v>35477</v>
      </c>
      <c r="U279" s="26" t="s">
        <v>2223</v>
      </c>
      <c r="V279" s="26" t="s">
        <v>2224</v>
      </c>
      <c r="W279" s="21"/>
      <c r="X279" s="23" t="s">
        <v>38</v>
      </c>
      <c r="Y279" s="8"/>
      <c r="Z279" s="8"/>
    </row>
    <row r="280" customFormat="false" ht="15" hidden="false" customHeight="false" outlineLevel="0" collapsed="false">
      <c r="A280" s="59" t="s">
        <v>2225</v>
      </c>
      <c r="B280" s="20" t="s">
        <v>23</v>
      </c>
      <c r="C280" s="21" t="s">
        <v>24</v>
      </c>
      <c r="D280" s="22" t="s">
        <v>25</v>
      </c>
      <c r="E280" s="33" t="s">
        <v>2226</v>
      </c>
      <c r="F280" s="23" t="s">
        <v>27</v>
      </c>
      <c r="G280" s="24" t="s">
        <v>644</v>
      </c>
      <c r="H280" s="60"/>
      <c r="I280" s="63" t="s">
        <v>2227</v>
      </c>
      <c r="J280" s="62" t="n">
        <v>42675</v>
      </c>
      <c r="K280" s="61" t="s">
        <v>136</v>
      </c>
      <c r="L280" s="61" t="n">
        <v>26391387</v>
      </c>
      <c r="M280" s="61" t="n">
        <v>27263913871</v>
      </c>
      <c r="N280" s="63" t="s">
        <v>2228</v>
      </c>
      <c r="O280" s="61" t="s">
        <v>2229</v>
      </c>
      <c r="P280" s="61" t="s">
        <v>2230</v>
      </c>
      <c r="Q280" s="61" t="s">
        <v>2231</v>
      </c>
      <c r="R280" s="61" t="s">
        <v>97</v>
      </c>
      <c r="S280" s="236" t="n">
        <v>1900</v>
      </c>
      <c r="T280" s="62" t="n">
        <v>28648</v>
      </c>
      <c r="U280" s="61" t="s">
        <v>2232</v>
      </c>
      <c r="V280" s="61" t="s">
        <v>2233</v>
      </c>
      <c r="W280" s="61"/>
      <c r="X280" s="33" t="s">
        <v>38</v>
      </c>
      <c r="Y280" s="8"/>
      <c r="Z280" s="8"/>
    </row>
    <row r="281" customFormat="false" ht="15" hidden="false" customHeight="false" outlineLevel="0" collapsed="false">
      <c r="A281" s="178" t="s">
        <v>2225</v>
      </c>
      <c r="B281" s="20" t="s">
        <v>23</v>
      </c>
      <c r="C281" s="21" t="s">
        <v>24</v>
      </c>
      <c r="D281" s="22" t="s">
        <v>67</v>
      </c>
      <c r="E281" s="23" t="s">
        <v>2234</v>
      </c>
      <c r="F281" s="23"/>
      <c r="G281" s="24" t="s">
        <v>155</v>
      </c>
      <c r="H281" s="19"/>
      <c r="I281" s="38" t="s">
        <v>2235</v>
      </c>
      <c r="J281" s="29" t="n">
        <v>42583</v>
      </c>
      <c r="K281" s="30"/>
      <c r="L281" s="26" t="n">
        <v>34737340</v>
      </c>
      <c r="M281" s="26" t="n">
        <v>20347373401</v>
      </c>
      <c r="N281" s="39" t="s">
        <v>2236</v>
      </c>
      <c r="O281" s="26" t="s">
        <v>2237</v>
      </c>
      <c r="P281" s="30" t="s">
        <v>2238</v>
      </c>
      <c r="Q281" s="26" t="s">
        <v>2239</v>
      </c>
      <c r="R281" s="21" t="s">
        <v>97</v>
      </c>
      <c r="S281" s="78" t="n">
        <v>1900</v>
      </c>
      <c r="T281" s="28" t="n">
        <v>32809</v>
      </c>
      <c r="U281" s="26" t="s">
        <v>2240</v>
      </c>
      <c r="V281" s="26"/>
      <c r="W281" s="21"/>
      <c r="X281" s="23" t="s">
        <v>99</v>
      </c>
      <c r="Y281" s="8"/>
      <c r="Z281" s="8"/>
    </row>
    <row r="282" customFormat="false" ht="15" hidden="false" customHeight="false" outlineLevel="0" collapsed="false">
      <c r="A282" s="59" t="n">
        <v>4</v>
      </c>
      <c r="B282" s="20" t="s">
        <v>23</v>
      </c>
      <c r="C282" s="21" t="s">
        <v>24</v>
      </c>
      <c r="D282" s="22" t="s">
        <v>25</v>
      </c>
      <c r="E282" s="33" t="s">
        <v>2241</v>
      </c>
      <c r="F282" s="23" t="s">
        <v>27</v>
      </c>
      <c r="G282" s="24" t="s">
        <v>125</v>
      </c>
      <c r="H282" s="60"/>
      <c r="I282" s="61" t="s">
        <v>2242</v>
      </c>
      <c r="J282" s="62" t="n">
        <v>42644</v>
      </c>
      <c r="K282" s="61"/>
      <c r="L282" s="61" t="n">
        <v>32260371</v>
      </c>
      <c r="M282" s="61" t="n">
        <v>20322603712</v>
      </c>
      <c r="N282" s="61" t="s">
        <v>2243</v>
      </c>
      <c r="O282" s="61" t="s">
        <v>2244</v>
      </c>
      <c r="P282" s="61" t="s">
        <v>2245</v>
      </c>
      <c r="Q282" s="61" t="s">
        <v>2246</v>
      </c>
      <c r="R282" s="61" t="s">
        <v>2247</v>
      </c>
      <c r="S282" s="236" t="n">
        <v>1882</v>
      </c>
      <c r="T282" s="62" t="n">
        <v>31498</v>
      </c>
      <c r="U282" s="61" t="s">
        <v>2248</v>
      </c>
      <c r="V282" s="61" t="s">
        <v>2249</v>
      </c>
      <c r="W282" s="61"/>
      <c r="X282" s="12" t="s">
        <v>38</v>
      </c>
      <c r="Y282" s="8"/>
      <c r="Z282" s="8"/>
    </row>
    <row r="283" customFormat="false" ht="15" hidden="false" customHeight="false" outlineLevel="0" collapsed="false">
      <c r="A283" s="45" t="n">
        <v>13</v>
      </c>
      <c r="B283" s="288" t="s">
        <v>23</v>
      </c>
      <c r="C283" s="88" t="s">
        <v>24</v>
      </c>
      <c r="D283" s="289" t="s">
        <v>224</v>
      </c>
      <c r="E283" s="49" t="s">
        <v>2250</v>
      </c>
      <c r="F283" s="290" t="s">
        <v>27</v>
      </c>
      <c r="G283" s="50" t="s">
        <v>467</v>
      </c>
      <c r="H283" s="242" t="n">
        <v>42887</v>
      </c>
      <c r="I283" s="291" t="s">
        <v>2251</v>
      </c>
      <c r="J283" s="243" t="n">
        <v>40452</v>
      </c>
      <c r="K283" s="244" t="s">
        <v>136</v>
      </c>
      <c r="L283" s="244" t="n">
        <v>21569254</v>
      </c>
      <c r="M283" s="244" t="n">
        <v>27215692545</v>
      </c>
      <c r="N283" s="292" t="s">
        <v>2252</v>
      </c>
      <c r="O283" s="244" t="s">
        <v>2253</v>
      </c>
      <c r="P283" s="244" t="s">
        <v>2254</v>
      </c>
      <c r="Q283" s="244" t="s">
        <v>2255</v>
      </c>
      <c r="R283" s="246" t="s">
        <v>240</v>
      </c>
      <c r="S283" s="293" t="n">
        <v>6725</v>
      </c>
      <c r="T283" s="248" t="n">
        <v>25768</v>
      </c>
      <c r="U283" s="244" t="s">
        <v>2256</v>
      </c>
      <c r="V283" s="244"/>
      <c r="W283" s="88"/>
      <c r="X283" s="89" t="s">
        <v>38</v>
      </c>
      <c r="Y283" s="90"/>
      <c r="Z283" s="90"/>
    </row>
    <row r="284" customFormat="false" ht="15" hidden="false" customHeight="false" outlineLevel="0" collapsed="false">
      <c r="A284" s="59" t="n">
        <v>1</v>
      </c>
      <c r="B284" s="80" t="s">
        <v>23</v>
      </c>
      <c r="C284" s="61" t="s">
        <v>24</v>
      </c>
      <c r="D284" s="22" t="s">
        <v>25</v>
      </c>
      <c r="E284" s="23" t="s">
        <v>2257</v>
      </c>
      <c r="F284" s="23" t="s">
        <v>27</v>
      </c>
      <c r="G284" s="24" t="s">
        <v>217</v>
      </c>
      <c r="H284" s="59"/>
      <c r="I284" s="65" t="s">
        <v>2009</v>
      </c>
      <c r="J284" s="29" t="n">
        <v>42767</v>
      </c>
      <c r="K284" s="30"/>
      <c r="L284" s="30" t="n">
        <v>38407898</v>
      </c>
      <c r="M284" s="30" t="n">
        <v>20384078983</v>
      </c>
      <c r="N284" s="27" t="s">
        <v>2258</v>
      </c>
      <c r="O284" s="30" t="s">
        <v>2259</v>
      </c>
      <c r="P284" s="294" t="str">
        <f aca="false">HYPERLINK("mailto:julianserdeirocastro@abc.gob.ar","julianserdeirocastro@abc.gob.ar")</f>
        <v>julianserdeirocastro@abc.gob.ar</v>
      </c>
      <c r="Q284" s="30" t="s">
        <v>2260</v>
      </c>
      <c r="R284" s="61" t="s">
        <v>97</v>
      </c>
      <c r="S284" s="30" t="n">
        <v>1900</v>
      </c>
      <c r="T284" s="72" t="n">
        <v>34550</v>
      </c>
      <c r="U284" s="30" t="s">
        <v>2261</v>
      </c>
      <c r="V284" s="30" t="s">
        <v>2262</v>
      </c>
      <c r="W284" s="61"/>
      <c r="X284" s="12" t="s">
        <v>38</v>
      </c>
      <c r="Y284" s="8"/>
      <c r="Z284" s="8"/>
    </row>
    <row r="285" customFormat="false" ht="15" hidden="false" customHeight="false" outlineLevel="0" collapsed="false">
      <c r="A285" s="45" t="n">
        <v>23</v>
      </c>
      <c r="B285" s="46" t="s">
        <v>78</v>
      </c>
      <c r="C285" s="295" t="s">
        <v>331</v>
      </c>
      <c r="D285" s="48" t="s">
        <v>67</v>
      </c>
      <c r="E285" s="49" t="s">
        <v>2263</v>
      </c>
      <c r="F285" s="49"/>
      <c r="G285" s="50" t="s">
        <v>413</v>
      </c>
      <c r="H285" s="284" t="n">
        <v>42795</v>
      </c>
      <c r="I285" s="47" t="s">
        <v>1100</v>
      </c>
      <c r="J285" s="257" t="n">
        <v>40179</v>
      </c>
      <c r="K285" s="47" t="s">
        <v>30</v>
      </c>
      <c r="L285" s="55" t="n">
        <v>30490904</v>
      </c>
      <c r="M285" s="55" t="n">
        <v>20304909049</v>
      </c>
      <c r="N285" s="54" t="s">
        <v>2264</v>
      </c>
      <c r="O285" s="47" t="s">
        <v>2265</v>
      </c>
      <c r="P285" s="47" t="s">
        <v>2266</v>
      </c>
      <c r="Q285" s="47" t="s">
        <v>2267</v>
      </c>
      <c r="R285" s="47" t="s">
        <v>2268</v>
      </c>
      <c r="S285" s="296" t="n">
        <v>7545</v>
      </c>
      <c r="T285" s="219" t="n">
        <v>30635</v>
      </c>
      <c r="U285" s="47" t="s">
        <v>2269</v>
      </c>
      <c r="V285" s="47"/>
      <c r="W285" s="54"/>
      <c r="X285" s="49" t="s">
        <v>88</v>
      </c>
      <c r="Y285" s="8"/>
      <c r="Z285" s="8"/>
    </row>
    <row r="286" customFormat="false" ht="15" hidden="false" customHeight="false" outlineLevel="0" collapsed="false">
      <c r="A286" s="19" t="n">
        <v>8</v>
      </c>
      <c r="B286" s="20" t="s">
        <v>23</v>
      </c>
      <c r="C286" s="21" t="s">
        <v>24</v>
      </c>
      <c r="D286" s="22" t="s">
        <v>25</v>
      </c>
      <c r="E286" s="33" t="s">
        <v>2270</v>
      </c>
      <c r="F286" s="23" t="s">
        <v>27</v>
      </c>
      <c r="G286" s="24" t="s">
        <v>467</v>
      </c>
      <c r="H286" s="19"/>
      <c r="I286" s="24" t="s">
        <v>156</v>
      </c>
      <c r="J286" s="29" t="n">
        <v>42767</v>
      </c>
      <c r="K286" s="30"/>
      <c r="L286" s="26" t="n">
        <v>33837482</v>
      </c>
      <c r="M286" s="26" t="n">
        <v>27338374823</v>
      </c>
      <c r="N286" s="26" t="s">
        <v>2271</v>
      </c>
      <c r="O286" s="30"/>
      <c r="P286" s="30" t="s">
        <v>2272</v>
      </c>
      <c r="Q286" s="26" t="s">
        <v>2273</v>
      </c>
      <c r="R286" s="21" t="s">
        <v>161</v>
      </c>
      <c r="S286" s="26" t="n">
        <v>1761</v>
      </c>
      <c r="T286" s="28" t="n">
        <v>32280</v>
      </c>
      <c r="U286" s="26" t="s">
        <v>2274</v>
      </c>
      <c r="V286" s="26"/>
      <c r="W286" s="21"/>
      <c r="X286" s="12" t="s">
        <v>38</v>
      </c>
      <c r="Y286" s="8"/>
      <c r="Z286" s="8"/>
    </row>
    <row r="287" customFormat="false" ht="15" hidden="false" customHeight="false" outlineLevel="0" collapsed="false">
      <c r="A287" s="59" t="n">
        <v>10</v>
      </c>
      <c r="B287" s="80" t="s">
        <v>23</v>
      </c>
      <c r="C287" s="61" t="s">
        <v>24</v>
      </c>
      <c r="D287" s="22" t="s">
        <v>25</v>
      </c>
      <c r="E287" s="33" t="s">
        <v>2275</v>
      </c>
      <c r="F287" s="23" t="s">
        <v>27</v>
      </c>
      <c r="G287" s="24" t="s">
        <v>217</v>
      </c>
      <c r="H287" s="19"/>
      <c r="I287" s="21" t="s">
        <v>271</v>
      </c>
      <c r="J287" s="29" t="n">
        <v>42767</v>
      </c>
      <c r="K287" s="30"/>
      <c r="L287" s="26" t="n">
        <v>22051450</v>
      </c>
      <c r="M287" s="26" t="n">
        <v>20220514502</v>
      </c>
      <c r="N287" s="27" t="s">
        <v>2276</v>
      </c>
      <c r="O287" s="26" t="s">
        <v>2277</v>
      </c>
      <c r="P287" s="294" t="str">
        <f aca="false">HYPERLINK("mailto:gabrielsivori@abc.gob.ar","gabrielsivori@abc.gob.ar")</f>
        <v>gabrielsivori@abc.gob.ar</v>
      </c>
      <c r="Q287" s="26" t="s">
        <v>2278</v>
      </c>
      <c r="R287" s="21" t="s">
        <v>1755</v>
      </c>
      <c r="S287" s="34" t="n">
        <v>1727</v>
      </c>
      <c r="T287" s="28" t="n">
        <v>26281</v>
      </c>
      <c r="U287" s="26" t="s">
        <v>2279</v>
      </c>
      <c r="V287" s="26" t="s">
        <v>2280</v>
      </c>
      <c r="W287" s="21"/>
      <c r="X287" s="12" t="s">
        <v>38</v>
      </c>
      <c r="Y287" s="8"/>
      <c r="Z287" s="8"/>
    </row>
    <row r="288" customFormat="false" ht="15" hidden="false" customHeight="false" outlineLevel="0" collapsed="false">
      <c r="A288" s="19" t="n">
        <v>20</v>
      </c>
      <c r="B288" s="80" t="s">
        <v>23</v>
      </c>
      <c r="C288" s="61" t="s">
        <v>24</v>
      </c>
      <c r="D288" s="22" t="s">
        <v>25</v>
      </c>
      <c r="E288" s="23" t="s">
        <v>2281</v>
      </c>
      <c r="F288" s="23"/>
      <c r="G288" s="24" t="s">
        <v>533</v>
      </c>
      <c r="H288" s="19"/>
      <c r="I288" s="38" t="s">
        <v>2282</v>
      </c>
      <c r="J288" s="29" t="n">
        <v>42917</v>
      </c>
      <c r="K288" s="30"/>
      <c r="L288" s="26" t="n">
        <v>24028838</v>
      </c>
      <c r="M288" s="26" t="n">
        <v>23240288389</v>
      </c>
      <c r="N288" s="39" t="s">
        <v>2283</v>
      </c>
      <c r="O288" s="26" t="s">
        <v>2284</v>
      </c>
      <c r="P288" s="26" t="s">
        <v>2284</v>
      </c>
      <c r="Q288" s="26" t="s">
        <v>2285</v>
      </c>
      <c r="R288" s="21" t="s">
        <v>150</v>
      </c>
      <c r="S288" s="181" t="n">
        <v>7620</v>
      </c>
      <c r="T288" s="28" t="n">
        <v>27271</v>
      </c>
      <c r="U288" s="26" t="s">
        <v>2286</v>
      </c>
      <c r="V288" s="26"/>
      <c r="W288" s="21"/>
      <c r="X288" s="23" t="s">
        <v>38</v>
      </c>
      <c r="Y288" s="8"/>
      <c r="Z288" s="8"/>
    </row>
    <row r="289" customFormat="false" ht="13.5" hidden="false" customHeight="true" outlineLevel="0" collapsed="false">
      <c r="A289" s="19" t="n">
        <v>6</v>
      </c>
      <c r="B289" s="20" t="s">
        <v>23</v>
      </c>
      <c r="C289" s="21" t="s">
        <v>24</v>
      </c>
      <c r="D289" s="22" t="s">
        <v>67</v>
      </c>
      <c r="E289" s="23" t="s">
        <v>2287</v>
      </c>
      <c r="F289" s="23" t="s">
        <v>27</v>
      </c>
      <c r="G289" s="24" t="s">
        <v>164</v>
      </c>
      <c r="H289" s="19"/>
      <c r="I289" s="21" t="s">
        <v>2288</v>
      </c>
      <c r="J289" s="29" t="n">
        <v>41030</v>
      </c>
      <c r="K289" s="26" t="s">
        <v>30</v>
      </c>
      <c r="L289" s="26" t="n">
        <v>14451593</v>
      </c>
      <c r="M289" s="26" t="n">
        <v>20144515936</v>
      </c>
      <c r="N289" s="27" t="s">
        <v>2289</v>
      </c>
      <c r="O289" s="26" t="s">
        <v>2290</v>
      </c>
      <c r="P289" s="30" t="s">
        <v>2291</v>
      </c>
      <c r="Q289" s="26" t="s">
        <v>2292</v>
      </c>
      <c r="R289" s="21" t="s">
        <v>1561</v>
      </c>
      <c r="S289" s="34" t="n">
        <v>1644</v>
      </c>
      <c r="T289" s="28" t="n">
        <v>22407</v>
      </c>
      <c r="U289" s="26" t="s">
        <v>2293</v>
      </c>
      <c r="V289" s="26" t="s">
        <v>2294</v>
      </c>
      <c r="W289" s="21"/>
      <c r="X289" s="12" t="s">
        <v>38</v>
      </c>
      <c r="Y289" s="8"/>
      <c r="Z289" s="8"/>
    </row>
    <row r="290" customFormat="false" ht="15" hidden="false" customHeight="false" outlineLevel="0" collapsed="false">
      <c r="A290" s="19" t="n">
        <v>9</v>
      </c>
      <c r="B290" s="20" t="s">
        <v>23</v>
      </c>
      <c r="C290" s="21" t="s">
        <v>24</v>
      </c>
      <c r="D290" s="22" t="s">
        <v>67</v>
      </c>
      <c r="E290" s="23" t="s">
        <v>2295</v>
      </c>
      <c r="F290" s="23" t="s">
        <v>27</v>
      </c>
      <c r="G290" s="24" t="s">
        <v>69</v>
      </c>
      <c r="H290" s="19"/>
      <c r="I290" s="38" t="s">
        <v>2296</v>
      </c>
      <c r="J290" s="29" t="n">
        <v>41791</v>
      </c>
      <c r="K290" s="26" t="s">
        <v>136</v>
      </c>
      <c r="L290" s="26" t="n">
        <v>35919635</v>
      </c>
      <c r="M290" s="26" t="n">
        <v>20359196351</v>
      </c>
      <c r="N290" s="39" t="s">
        <v>2297</v>
      </c>
      <c r="O290" s="26" t="s">
        <v>2298</v>
      </c>
      <c r="P290" s="297" t="s">
        <v>2299</v>
      </c>
      <c r="Q290" s="26" t="s">
        <v>2300</v>
      </c>
      <c r="R290" s="21" t="s">
        <v>1488</v>
      </c>
      <c r="S290" s="40" t="n">
        <v>1663</v>
      </c>
      <c r="T290" s="28" t="n">
        <v>33249</v>
      </c>
      <c r="U290" s="26" t="s">
        <v>2301</v>
      </c>
      <c r="V290" s="26" t="s">
        <v>2302</v>
      </c>
      <c r="W290" s="21"/>
      <c r="X290" s="12" t="s">
        <v>38</v>
      </c>
      <c r="Y290" s="8"/>
      <c r="Z290" s="8"/>
    </row>
    <row r="291" customFormat="false" ht="15" hidden="false" customHeight="false" outlineLevel="0" collapsed="false">
      <c r="A291" s="19" t="n">
        <v>6</v>
      </c>
      <c r="B291" s="20" t="s">
        <v>23</v>
      </c>
      <c r="C291" s="21" t="s">
        <v>24</v>
      </c>
      <c r="D291" s="22" t="s">
        <v>25</v>
      </c>
      <c r="E291" s="23" t="s">
        <v>2303</v>
      </c>
      <c r="F291" s="23" t="s">
        <v>27</v>
      </c>
      <c r="G291" s="24" t="s">
        <v>217</v>
      </c>
      <c r="H291" s="19"/>
      <c r="I291" s="38" t="s">
        <v>2304</v>
      </c>
      <c r="J291" s="29" t="n">
        <v>42767</v>
      </c>
      <c r="K291" s="30"/>
      <c r="L291" s="26" t="n">
        <v>40093619</v>
      </c>
      <c r="M291" s="26" t="n">
        <v>20400936197</v>
      </c>
      <c r="N291" s="38" t="s">
        <v>2305</v>
      </c>
      <c r="O291" s="44" t="s">
        <v>2306</v>
      </c>
      <c r="P291" s="298" t="str">
        <f aca="false">HYPERLINK("mailto:matiassozzi@abc.gob.ar","matiassozzi@abc.gob.ar")</f>
        <v>matiassozzi@abc.gob.ar</v>
      </c>
      <c r="Q291" s="26" t="s">
        <v>2307</v>
      </c>
      <c r="R291" s="21" t="s">
        <v>2308</v>
      </c>
      <c r="S291" s="41" t="n">
        <v>1621</v>
      </c>
      <c r="T291" s="28" t="n">
        <v>35412</v>
      </c>
      <c r="U291" s="26" t="s">
        <v>2309</v>
      </c>
      <c r="V291" s="26"/>
      <c r="W291" s="21"/>
      <c r="X291" s="12" t="s">
        <v>38</v>
      </c>
      <c r="Y291" s="8"/>
      <c r="Z291" s="8"/>
    </row>
    <row r="292" customFormat="false" ht="15" hidden="false" customHeight="false" outlineLevel="0" collapsed="false">
      <c r="A292" s="73" t="s">
        <v>89</v>
      </c>
      <c r="B292" s="74" t="s">
        <v>306</v>
      </c>
      <c r="C292" s="75" t="s">
        <v>993</v>
      </c>
      <c r="D292" s="76" t="s">
        <v>25</v>
      </c>
      <c r="E292" s="77" t="s">
        <v>2310</v>
      </c>
      <c r="F292" s="77"/>
      <c r="G292" s="299"/>
      <c r="H292" s="19"/>
      <c r="I292" s="67" t="s">
        <v>2311</v>
      </c>
      <c r="J292" s="28" t="n">
        <v>40954</v>
      </c>
      <c r="K292" s="26" t="s">
        <v>485</v>
      </c>
      <c r="L292" s="26" t="n">
        <v>31504706</v>
      </c>
      <c r="M292" s="26" t="n">
        <v>23315047064</v>
      </c>
      <c r="N292" s="63" t="s">
        <v>2312</v>
      </c>
      <c r="O292" s="26" t="s">
        <v>2313</v>
      </c>
      <c r="P292" s="129" t="s">
        <v>2314</v>
      </c>
      <c r="Q292" s="26" t="s">
        <v>2315</v>
      </c>
      <c r="R292" s="21" t="s">
        <v>97</v>
      </c>
      <c r="S292" s="78" t="n">
        <v>1900</v>
      </c>
      <c r="T292" s="28" t="n">
        <v>31062</v>
      </c>
      <c r="U292" s="26" t="s">
        <v>2316</v>
      </c>
      <c r="V292" s="26"/>
      <c r="W292" s="21"/>
      <c r="X292" s="77" t="s">
        <v>1001</v>
      </c>
      <c r="Y292" s="8"/>
      <c r="Z292" s="8"/>
    </row>
    <row r="293" customFormat="false" ht="15" hidden="false" customHeight="false" outlineLevel="0" collapsed="false">
      <c r="A293" s="59" t="s">
        <v>1401</v>
      </c>
      <c r="B293" s="20" t="s">
        <v>23</v>
      </c>
      <c r="C293" s="21" t="s">
        <v>24</v>
      </c>
      <c r="D293" s="22" t="s">
        <v>25</v>
      </c>
      <c r="E293" s="33" t="s">
        <v>2317</v>
      </c>
      <c r="F293" s="23"/>
      <c r="G293" s="24"/>
      <c r="H293" s="59"/>
      <c r="I293" s="126"/>
      <c r="J293" s="72" t="n">
        <v>42979</v>
      </c>
      <c r="K293" s="30"/>
      <c r="L293" s="30" t="n">
        <v>23134454</v>
      </c>
      <c r="M293" s="30"/>
      <c r="N293" s="271"/>
      <c r="O293" s="30" t="s">
        <v>2318</v>
      </c>
      <c r="P293" s="30" t="s">
        <v>2318</v>
      </c>
      <c r="Q293" s="30" t="s">
        <v>2319</v>
      </c>
      <c r="R293" s="66" t="s">
        <v>616</v>
      </c>
      <c r="S293" s="174" t="n">
        <v>1878</v>
      </c>
      <c r="T293" s="72" t="n">
        <v>26611</v>
      </c>
      <c r="U293" s="30" t="s">
        <v>2320</v>
      </c>
      <c r="V293" s="30"/>
      <c r="W293" s="61"/>
      <c r="X293" s="23" t="s">
        <v>38</v>
      </c>
      <c r="Y293" s="8"/>
      <c r="Z293" s="8"/>
    </row>
    <row r="294" customFormat="false" ht="15" hidden="false" customHeight="false" outlineLevel="0" collapsed="false">
      <c r="A294" s="59" t="n">
        <v>25</v>
      </c>
      <c r="B294" s="20" t="s">
        <v>23</v>
      </c>
      <c r="C294" s="21" t="s">
        <v>24</v>
      </c>
      <c r="D294" s="22" t="s">
        <v>67</v>
      </c>
      <c r="E294" s="33" t="s">
        <v>2321</v>
      </c>
      <c r="F294" s="23" t="s">
        <v>27</v>
      </c>
      <c r="G294" s="24" t="s">
        <v>377</v>
      </c>
      <c r="H294" s="59"/>
      <c r="I294" s="65" t="s">
        <v>2322</v>
      </c>
      <c r="J294" s="72" t="n">
        <v>42370</v>
      </c>
      <c r="K294" s="26" t="s">
        <v>136</v>
      </c>
      <c r="L294" s="30" t="n">
        <v>34942325</v>
      </c>
      <c r="M294" s="30" t="n">
        <v>27349423257</v>
      </c>
      <c r="N294" s="39" t="s">
        <v>2323</v>
      </c>
      <c r="O294" s="30" t="s">
        <v>2324</v>
      </c>
      <c r="P294" s="30" t="s">
        <v>2325</v>
      </c>
      <c r="Q294" s="30" t="s">
        <v>2326</v>
      </c>
      <c r="R294" s="61" t="s">
        <v>346</v>
      </c>
      <c r="S294" s="174" t="n">
        <v>7400</v>
      </c>
      <c r="T294" s="72" t="n">
        <v>25573</v>
      </c>
      <c r="U294" s="30" t="s">
        <v>2327</v>
      </c>
      <c r="V294" s="30"/>
      <c r="W294" s="61"/>
      <c r="X294" s="12" t="s">
        <v>38</v>
      </c>
      <c r="Y294" s="8"/>
      <c r="Z294" s="8"/>
    </row>
    <row r="295" customFormat="false" ht="15" hidden="false" customHeight="false" outlineLevel="0" collapsed="false">
      <c r="A295" s="19" t="n">
        <v>16</v>
      </c>
      <c r="B295" s="20" t="s">
        <v>23</v>
      </c>
      <c r="C295" s="21" t="s">
        <v>24</v>
      </c>
      <c r="D295" s="22" t="s">
        <v>67</v>
      </c>
      <c r="E295" s="23" t="s">
        <v>2328</v>
      </c>
      <c r="F295" s="23" t="s">
        <v>27</v>
      </c>
      <c r="G295" s="24" t="s">
        <v>432</v>
      </c>
      <c r="H295" s="19"/>
      <c r="I295" s="38" t="s">
        <v>2329</v>
      </c>
      <c r="J295" s="29" t="n">
        <v>41091</v>
      </c>
      <c r="K295" s="26" t="s">
        <v>71</v>
      </c>
      <c r="L295" s="26" t="n">
        <v>30463974</v>
      </c>
      <c r="M295" s="26" t="n">
        <v>20304639742</v>
      </c>
      <c r="N295" s="39" t="s">
        <v>2330</v>
      </c>
      <c r="O295" s="26" t="s">
        <v>2331</v>
      </c>
      <c r="P295" s="30" t="s">
        <v>2332</v>
      </c>
      <c r="Q295" s="26" t="s">
        <v>2333</v>
      </c>
      <c r="R295" s="21" t="s">
        <v>2334</v>
      </c>
      <c r="S295" s="79" t="n">
        <v>6400</v>
      </c>
      <c r="T295" s="28" t="n">
        <v>30713</v>
      </c>
      <c r="U295" s="26" t="s">
        <v>2335</v>
      </c>
      <c r="V295" s="26"/>
      <c r="W295" s="21"/>
      <c r="X295" s="12" t="s">
        <v>38</v>
      </c>
      <c r="Y295" s="8"/>
      <c r="Z295" s="8"/>
    </row>
    <row r="296" customFormat="false" ht="15" hidden="false" customHeight="false" outlineLevel="0" collapsed="false">
      <c r="A296" s="19" t="n">
        <v>16</v>
      </c>
      <c r="B296" s="20" t="s">
        <v>78</v>
      </c>
      <c r="C296" s="21" t="s">
        <v>24</v>
      </c>
      <c r="D296" s="22" t="s">
        <v>67</v>
      </c>
      <c r="E296" s="23" t="s">
        <v>2336</v>
      </c>
      <c r="F296" s="23" t="s">
        <v>27</v>
      </c>
      <c r="G296" s="24" t="s">
        <v>377</v>
      </c>
      <c r="H296" s="19"/>
      <c r="I296" s="38" t="s">
        <v>117</v>
      </c>
      <c r="J296" s="29" t="n">
        <v>40452</v>
      </c>
      <c r="K296" s="26" t="s">
        <v>30</v>
      </c>
      <c r="L296" s="26" t="n">
        <v>23548117</v>
      </c>
      <c r="M296" s="26" t="n">
        <v>27235481176</v>
      </c>
      <c r="N296" s="39" t="s">
        <v>2337</v>
      </c>
      <c r="O296" s="26" t="s">
        <v>2338</v>
      </c>
      <c r="P296" s="26" t="s">
        <v>2339</v>
      </c>
      <c r="Q296" s="26" t="s">
        <v>2340</v>
      </c>
      <c r="R296" s="21" t="s">
        <v>2341</v>
      </c>
      <c r="S296" s="41" t="n">
        <v>6339</v>
      </c>
      <c r="T296" s="28" t="n">
        <v>27285</v>
      </c>
      <c r="U296" s="26" t="s">
        <v>2342</v>
      </c>
      <c r="V296" s="26" t="s">
        <v>2343</v>
      </c>
      <c r="W296" s="21"/>
      <c r="X296" s="23" t="s">
        <v>88</v>
      </c>
      <c r="Y296" s="8"/>
      <c r="Z296" s="8"/>
    </row>
    <row r="297" customFormat="false" ht="15" hidden="false" customHeight="false" outlineLevel="0" collapsed="false">
      <c r="A297" s="19" t="n">
        <v>3</v>
      </c>
      <c r="B297" s="20" t="s">
        <v>23</v>
      </c>
      <c r="C297" s="21" t="s">
        <v>24</v>
      </c>
      <c r="D297" s="22" t="s">
        <v>67</v>
      </c>
      <c r="E297" s="23" t="s">
        <v>2344</v>
      </c>
      <c r="F297" s="23" t="s">
        <v>27</v>
      </c>
      <c r="G297" s="24" t="s">
        <v>125</v>
      </c>
      <c r="H297" s="19"/>
      <c r="I297" s="38" t="s">
        <v>2345</v>
      </c>
      <c r="J297" s="29" t="n">
        <v>42644</v>
      </c>
      <c r="K297" s="30"/>
      <c r="L297" s="26" t="n">
        <v>34334348</v>
      </c>
      <c r="M297" s="26" t="n">
        <v>20343343486</v>
      </c>
      <c r="N297" s="39" t="s">
        <v>2346</v>
      </c>
      <c r="O297" s="21" t="s">
        <v>2347</v>
      </c>
      <c r="P297" s="26" t="s">
        <v>2348</v>
      </c>
      <c r="Q297" s="26" t="s">
        <v>2349</v>
      </c>
      <c r="R297" s="21" t="s">
        <v>161</v>
      </c>
      <c r="S297" s="41" t="n">
        <v>1722</v>
      </c>
      <c r="T297" s="28" t="n">
        <v>32603</v>
      </c>
      <c r="U297" s="26" t="s">
        <v>2350</v>
      </c>
      <c r="V297" s="26"/>
      <c r="W297" s="21"/>
      <c r="X297" s="12" t="s">
        <v>38</v>
      </c>
      <c r="Y297" s="8"/>
      <c r="Z297" s="8"/>
    </row>
    <row r="298" customFormat="false" ht="15" hidden="false" customHeight="false" outlineLevel="0" collapsed="false">
      <c r="A298" s="59" t="s">
        <v>89</v>
      </c>
      <c r="B298" s="20" t="s">
        <v>23</v>
      </c>
      <c r="C298" s="21" t="s">
        <v>24</v>
      </c>
      <c r="D298" s="22" t="s">
        <v>25</v>
      </c>
      <c r="E298" s="23" t="s">
        <v>2351</v>
      </c>
      <c r="F298" s="12" t="s">
        <v>27</v>
      </c>
      <c r="G298" s="13" t="s">
        <v>59</v>
      </c>
      <c r="H298" s="19"/>
      <c r="I298" s="38" t="s">
        <v>218</v>
      </c>
      <c r="J298" s="29" t="n">
        <v>42736</v>
      </c>
      <c r="K298" s="30"/>
      <c r="L298" s="26" t="n">
        <v>39286866</v>
      </c>
      <c r="M298" s="26" t="n">
        <v>27392868661</v>
      </c>
      <c r="N298" s="39" t="s">
        <v>2352</v>
      </c>
      <c r="O298" s="26" t="s">
        <v>2353</v>
      </c>
      <c r="P298" s="26" t="s">
        <v>2353</v>
      </c>
      <c r="Q298" s="26" t="s">
        <v>2354</v>
      </c>
      <c r="R298" s="21" t="s">
        <v>97</v>
      </c>
      <c r="S298" s="41" t="n">
        <v>1900</v>
      </c>
      <c r="T298" s="28" t="n">
        <v>34992</v>
      </c>
      <c r="U298" s="26" t="s">
        <v>2355</v>
      </c>
      <c r="V298" s="26"/>
      <c r="W298" s="21"/>
      <c r="X298" s="23" t="s">
        <v>99</v>
      </c>
      <c r="Y298" s="8"/>
      <c r="Z298" s="8"/>
    </row>
    <row r="299" customFormat="false" ht="15" hidden="false" customHeight="false" outlineLevel="0" collapsed="false">
      <c r="A299" s="19" t="n">
        <v>2</v>
      </c>
      <c r="B299" s="20" t="s">
        <v>78</v>
      </c>
      <c r="C299" s="21" t="s">
        <v>24</v>
      </c>
      <c r="D299" s="22" t="s">
        <v>67</v>
      </c>
      <c r="E299" s="33" t="s">
        <v>2356</v>
      </c>
      <c r="F299" s="23" t="s">
        <v>27</v>
      </c>
      <c r="G299" s="65" t="s">
        <v>252</v>
      </c>
      <c r="H299" s="19"/>
      <c r="I299" s="38" t="s">
        <v>2357</v>
      </c>
      <c r="J299" s="29" t="n">
        <v>40983</v>
      </c>
      <c r="K299" s="26" t="s">
        <v>30</v>
      </c>
      <c r="L299" s="26" t="n">
        <v>17236321</v>
      </c>
      <c r="M299" s="26" t="n">
        <v>20172363211</v>
      </c>
      <c r="N299" s="39" t="s">
        <v>2358</v>
      </c>
      <c r="O299" s="26" t="s">
        <v>2359</v>
      </c>
      <c r="P299" s="26" t="s">
        <v>2360</v>
      </c>
      <c r="Q299" s="26" t="s">
        <v>2361</v>
      </c>
      <c r="R299" s="21" t="s">
        <v>616</v>
      </c>
      <c r="S299" s="41" t="n">
        <v>1878</v>
      </c>
      <c r="T299" s="28" t="n">
        <v>23701</v>
      </c>
      <c r="U299" s="26" t="s">
        <v>2362</v>
      </c>
      <c r="V299" s="26" t="s">
        <v>2363</v>
      </c>
      <c r="W299" s="21"/>
      <c r="X299" s="23" t="s">
        <v>88</v>
      </c>
      <c r="Y299" s="8"/>
      <c r="Z299" s="8"/>
    </row>
    <row r="300" customFormat="false" ht="15" hidden="false" customHeight="false" outlineLevel="0" collapsed="false">
      <c r="A300" s="45" t="n">
        <v>12</v>
      </c>
      <c r="B300" s="46" t="s">
        <v>78</v>
      </c>
      <c r="C300" s="47" t="s">
        <v>24</v>
      </c>
      <c r="D300" s="48" t="s">
        <v>67</v>
      </c>
      <c r="E300" s="49" t="s">
        <v>2364</v>
      </c>
      <c r="F300" s="49" t="s">
        <v>1821</v>
      </c>
      <c r="G300" s="50" t="s">
        <v>28</v>
      </c>
      <c r="H300" s="51" t="n">
        <v>42856</v>
      </c>
      <c r="I300" s="227" t="s">
        <v>2365</v>
      </c>
      <c r="J300" s="52" t="n">
        <v>42795</v>
      </c>
      <c r="K300" s="53" t="s">
        <v>136</v>
      </c>
      <c r="L300" s="53" t="n">
        <v>24219050</v>
      </c>
      <c r="M300" s="53" t="n">
        <v>27242190500</v>
      </c>
      <c r="N300" s="95" t="s">
        <v>2366</v>
      </c>
      <c r="O300" s="53" t="s">
        <v>2367</v>
      </c>
      <c r="P300" s="53" t="s">
        <v>2368</v>
      </c>
      <c r="Q300" s="53" t="s">
        <v>2369</v>
      </c>
      <c r="R300" s="47" t="s">
        <v>1315</v>
      </c>
      <c r="S300" s="228" t="n">
        <v>2930</v>
      </c>
      <c r="T300" s="56" t="n">
        <v>27334</v>
      </c>
      <c r="U300" s="53" t="s">
        <v>2370</v>
      </c>
      <c r="V300" s="53" t="s">
        <v>2371</v>
      </c>
      <c r="W300" s="47"/>
      <c r="X300" s="49" t="s">
        <v>38</v>
      </c>
      <c r="Y300" s="8"/>
      <c r="Z300" s="8"/>
    </row>
    <row r="301" customFormat="false" ht="15" hidden="false" customHeight="false" outlineLevel="0" collapsed="false">
      <c r="A301" s="19" t="n">
        <v>23</v>
      </c>
      <c r="B301" s="20" t="s">
        <v>23</v>
      </c>
      <c r="C301" s="21" t="s">
        <v>24</v>
      </c>
      <c r="D301" s="22" t="s">
        <v>67</v>
      </c>
      <c r="E301" s="23" t="s">
        <v>2372</v>
      </c>
      <c r="F301" s="23" t="s">
        <v>27</v>
      </c>
      <c r="G301" s="24" t="s">
        <v>40</v>
      </c>
      <c r="H301" s="19"/>
      <c r="I301" s="21" t="s">
        <v>1100</v>
      </c>
      <c r="J301" s="29" t="n">
        <v>41091</v>
      </c>
      <c r="K301" s="26" t="s">
        <v>30</v>
      </c>
      <c r="L301" s="26" t="n">
        <v>22621744</v>
      </c>
      <c r="M301" s="26" t="n">
        <v>20226217445</v>
      </c>
      <c r="N301" s="27" t="s">
        <v>2373</v>
      </c>
      <c r="O301" s="26" t="s">
        <v>2374</v>
      </c>
      <c r="P301" s="30" t="s">
        <v>2375</v>
      </c>
      <c r="Q301" s="26" t="s">
        <v>2376</v>
      </c>
      <c r="R301" s="21" t="s">
        <v>2377</v>
      </c>
      <c r="S301" s="34" t="n">
        <v>8160</v>
      </c>
      <c r="T301" s="28" t="n">
        <v>26518</v>
      </c>
      <c r="U301" s="26" t="s">
        <v>2378</v>
      </c>
      <c r="V301" s="26" t="s">
        <v>2379</v>
      </c>
      <c r="W301" s="21"/>
      <c r="X301" s="12" t="s">
        <v>38</v>
      </c>
      <c r="Y301" s="8"/>
      <c r="Z301" s="8"/>
    </row>
    <row r="302" customFormat="false" ht="15" hidden="false" customHeight="false" outlineLevel="0" collapsed="false">
      <c r="A302" s="19" t="n">
        <v>18</v>
      </c>
      <c r="B302" s="20" t="s">
        <v>78</v>
      </c>
      <c r="C302" s="21" t="s">
        <v>24</v>
      </c>
      <c r="D302" s="22" t="s">
        <v>67</v>
      </c>
      <c r="E302" s="23" t="s">
        <v>2380</v>
      </c>
      <c r="F302" s="23" t="s">
        <v>27</v>
      </c>
      <c r="G302" s="24" t="s">
        <v>191</v>
      </c>
      <c r="H302" s="19"/>
      <c r="I302" s="21" t="s">
        <v>2381</v>
      </c>
      <c r="J302" s="29" t="n">
        <v>40909</v>
      </c>
      <c r="K302" s="26" t="s">
        <v>30</v>
      </c>
      <c r="L302" s="26" t="n">
        <v>25624944</v>
      </c>
      <c r="M302" s="26" t="n">
        <v>20256249449</v>
      </c>
      <c r="N302" s="27" t="s">
        <v>2382</v>
      </c>
      <c r="O302" s="26" t="s">
        <v>2383</v>
      </c>
      <c r="P302" s="30" t="s">
        <v>2384</v>
      </c>
      <c r="Q302" s="26" t="s">
        <v>2385</v>
      </c>
      <c r="R302" s="21" t="s">
        <v>1008</v>
      </c>
      <c r="S302" s="181" t="n">
        <v>7150</v>
      </c>
      <c r="T302" s="28" t="n">
        <v>28206</v>
      </c>
      <c r="U302" s="26" t="s">
        <v>2386</v>
      </c>
      <c r="V302" s="26"/>
      <c r="W302" s="21"/>
      <c r="X302" s="23" t="s">
        <v>88</v>
      </c>
      <c r="Y302" s="8"/>
      <c r="Z302" s="8"/>
    </row>
    <row r="303" customFormat="false" ht="15" hidden="false" customHeight="false" outlineLevel="0" collapsed="false">
      <c r="A303" s="19" t="n">
        <v>10</v>
      </c>
      <c r="B303" s="20" t="s">
        <v>23</v>
      </c>
      <c r="C303" s="21" t="s">
        <v>24</v>
      </c>
      <c r="D303" s="22" t="s">
        <v>67</v>
      </c>
      <c r="E303" s="33" t="s">
        <v>2387</v>
      </c>
      <c r="F303" s="23" t="s">
        <v>27</v>
      </c>
      <c r="G303" s="24" t="s">
        <v>69</v>
      </c>
      <c r="H303" s="19"/>
      <c r="I303" s="21" t="s">
        <v>2388</v>
      </c>
      <c r="J303" s="28" t="n">
        <v>42370</v>
      </c>
      <c r="K303" s="26" t="s">
        <v>30</v>
      </c>
      <c r="L303" s="26" t="n">
        <v>17054473</v>
      </c>
      <c r="M303" s="26" t="n">
        <v>20170544731</v>
      </c>
      <c r="N303" s="27" t="s">
        <v>2389</v>
      </c>
      <c r="O303" s="26" t="s">
        <v>2390</v>
      </c>
      <c r="P303" s="30" t="s">
        <v>2391</v>
      </c>
      <c r="Q303" s="26" t="s">
        <v>2392</v>
      </c>
      <c r="R303" s="21" t="s">
        <v>2393</v>
      </c>
      <c r="S303" s="40" t="n">
        <v>6720</v>
      </c>
      <c r="T303" s="28" t="n">
        <v>23913</v>
      </c>
      <c r="U303" s="26" t="s">
        <v>2394</v>
      </c>
      <c r="V303" s="26"/>
      <c r="W303" s="21"/>
      <c r="X303" s="12" t="s">
        <v>38</v>
      </c>
      <c r="Y303" s="8"/>
      <c r="Z303" s="8"/>
    </row>
    <row r="304" customFormat="false" ht="15" hidden="false" customHeight="false" outlineLevel="0" collapsed="false">
      <c r="A304" s="59" t="s">
        <v>2395</v>
      </c>
      <c r="B304" s="20" t="s">
        <v>23</v>
      </c>
      <c r="C304" s="21" t="s">
        <v>24</v>
      </c>
      <c r="D304" s="22" t="s">
        <v>25</v>
      </c>
      <c r="E304" s="33" t="s">
        <v>2396</v>
      </c>
      <c r="F304" s="33"/>
      <c r="G304" s="24" t="s">
        <v>533</v>
      </c>
      <c r="H304" s="19"/>
      <c r="I304" s="24" t="s">
        <v>2397</v>
      </c>
      <c r="J304" s="28" t="n">
        <v>42917</v>
      </c>
      <c r="K304" s="26" t="s">
        <v>485</v>
      </c>
      <c r="L304" s="26" t="n">
        <v>40454419</v>
      </c>
      <c r="M304" s="26" t="n">
        <v>27404544190</v>
      </c>
      <c r="N304" s="252"/>
      <c r="O304" s="26" t="s">
        <v>2398</v>
      </c>
      <c r="P304" s="26" t="s">
        <v>2398</v>
      </c>
      <c r="Q304" s="26" t="s">
        <v>2399</v>
      </c>
      <c r="R304" s="21" t="s">
        <v>97</v>
      </c>
      <c r="S304" s="78" t="n">
        <v>1900</v>
      </c>
      <c r="T304" s="28" t="n">
        <v>35624</v>
      </c>
      <c r="U304" s="26" t="s">
        <v>2400</v>
      </c>
      <c r="V304" s="26"/>
      <c r="W304" s="21"/>
      <c r="X304" s="33" t="s">
        <v>38</v>
      </c>
      <c r="Y304" s="8"/>
      <c r="Z304" s="8"/>
    </row>
    <row r="305" customFormat="false" ht="15" hidden="false" customHeight="false" outlineLevel="0" collapsed="false">
      <c r="A305" s="59" t="n">
        <v>7</v>
      </c>
      <c r="B305" s="20" t="s">
        <v>23</v>
      </c>
      <c r="C305" s="21" t="s">
        <v>24</v>
      </c>
      <c r="D305" s="22" t="s">
        <v>67</v>
      </c>
      <c r="E305" s="33" t="s">
        <v>2401</v>
      </c>
      <c r="F305" s="33"/>
      <c r="G305" s="24"/>
      <c r="H305" s="19"/>
      <c r="I305" s="65"/>
      <c r="J305" s="72" t="n">
        <v>42948</v>
      </c>
      <c r="K305" s="30"/>
      <c r="L305" s="30" t="n">
        <v>38364665</v>
      </c>
      <c r="M305" s="30"/>
      <c r="N305" s="276"/>
      <c r="O305" s="26" t="s">
        <v>2402</v>
      </c>
      <c r="P305" s="26" t="s">
        <v>2402</v>
      </c>
      <c r="Q305" s="30" t="s">
        <v>2403</v>
      </c>
      <c r="R305" s="66" t="s">
        <v>2404</v>
      </c>
      <c r="S305" s="174"/>
      <c r="T305" s="72" t="n">
        <v>34480</v>
      </c>
      <c r="U305" s="30" t="s">
        <v>2405</v>
      </c>
      <c r="V305" s="30"/>
      <c r="W305" s="21"/>
      <c r="X305" s="33" t="s">
        <v>38</v>
      </c>
      <c r="Y305" s="8"/>
      <c r="Z305" s="8"/>
    </row>
    <row r="306" customFormat="false" ht="15" hidden="false" customHeight="false" outlineLevel="0" collapsed="false">
      <c r="A306" s="59" t="s">
        <v>2406</v>
      </c>
      <c r="B306" s="20" t="s">
        <v>23</v>
      </c>
      <c r="C306" s="21" t="s">
        <v>24</v>
      </c>
      <c r="D306" s="11" t="s">
        <v>25</v>
      </c>
      <c r="E306" s="33" t="s">
        <v>2407</v>
      </c>
      <c r="F306" s="33"/>
      <c r="G306" s="24" t="s">
        <v>449</v>
      </c>
      <c r="H306" s="19"/>
      <c r="I306" s="24" t="s">
        <v>2408</v>
      </c>
      <c r="J306" s="28" t="n">
        <v>42887</v>
      </c>
      <c r="K306" s="26" t="s">
        <v>136</v>
      </c>
      <c r="L306" s="26" t="n">
        <v>20401019</v>
      </c>
      <c r="M306" s="26" t="n">
        <v>27204010191</v>
      </c>
      <c r="N306" s="26" t="s">
        <v>2409</v>
      </c>
      <c r="O306" s="26" t="s">
        <v>2410</v>
      </c>
      <c r="P306" s="26" t="s">
        <v>2410</v>
      </c>
      <c r="Q306" s="26" t="s">
        <v>2411</v>
      </c>
      <c r="R306" s="21" t="s">
        <v>97</v>
      </c>
      <c r="S306" s="78" t="n">
        <v>1900</v>
      </c>
      <c r="T306" s="28" t="n">
        <v>25410</v>
      </c>
      <c r="U306" s="26" t="s">
        <v>2412</v>
      </c>
      <c r="V306" s="26"/>
      <c r="W306" s="21"/>
      <c r="X306" s="33" t="s">
        <v>38</v>
      </c>
      <c r="Y306" s="8"/>
      <c r="Z306" s="8"/>
    </row>
    <row r="307" customFormat="false" ht="15" hidden="false" customHeight="false" outlineLevel="0" collapsed="false">
      <c r="A307" s="59" t="s">
        <v>2406</v>
      </c>
      <c r="B307" s="20" t="s">
        <v>23</v>
      </c>
      <c r="C307" s="21" t="s">
        <v>24</v>
      </c>
      <c r="D307" s="22" t="s">
        <v>25</v>
      </c>
      <c r="E307" s="33" t="s">
        <v>2413</v>
      </c>
      <c r="F307" s="33" t="s">
        <v>27</v>
      </c>
      <c r="G307" s="24" t="s">
        <v>217</v>
      </c>
      <c r="H307" s="19"/>
      <c r="I307" s="24" t="s">
        <v>2414</v>
      </c>
      <c r="J307" s="28" t="n">
        <v>42767</v>
      </c>
      <c r="K307" s="30"/>
      <c r="L307" s="26" t="n">
        <v>22022467</v>
      </c>
      <c r="M307" s="26" t="n">
        <v>27220224673</v>
      </c>
      <c r="N307" s="26" t="s">
        <v>2415</v>
      </c>
      <c r="O307" s="26" t="s">
        <v>2416</v>
      </c>
      <c r="P307" s="297" t="s">
        <v>2417</v>
      </c>
      <c r="Q307" s="26" t="s">
        <v>2418</v>
      </c>
      <c r="R307" s="21" t="s">
        <v>1155</v>
      </c>
      <c r="S307" s="78" t="n">
        <v>1870</v>
      </c>
      <c r="T307" s="28" t="n">
        <v>26035</v>
      </c>
      <c r="U307" s="26" t="s">
        <v>2419</v>
      </c>
      <c r="V307" s="26" t="s">
        <v>2420</v>
      </c>
      <c r="W307" s="21"/>
      <c r="X307" s="33" t="s">
        <v>38</v>
      </c>
      <c r="Y307" s="8"/>
      <c r="Z307" s="8"/>
    </row>
    <row r="308" customFormat="false" ht="15" hidden="false" customHeight="false" outlineLevel="0" collapsed="false">
      <c r="A308" s="59" t="n">
        <v>8</v>
      </c>
      <c r="B308" s="20" t="s">
        <v>78</v>
      </c>
      <c r="C308" s="21" t="s">
        <v>24</v>
      </c>
      <c r="D308" s="22" t="s">
        <v>67</v>
      </c>
      <c r="E308" s="33" t="s">
        <v>2421</v>
      </c>
      <c r="F308" s="23" t="s">
        <v>27</v>
      </c>
      <c r="G308" s="24" t="s">
        <v>155</v>
      </c>
      <c r="H308" s="19"/>
      <c r="I308" s="24" t="s">
        <v>2422</v>
      </c>
      <c r="J308" s="28" t="n">
        <v>42186</v>
      </c>
      <c r="K308" s="26" t="s">
        <v>136</v>
      </c>
      <c r="L308" s="26" t="n">
        <v>25060919</v>
      </c>
      <c r="M308" s="26" t="n">
        <v>20250609192</v>
      </c>
      <c r="N308" s="26" t="s">
        <v>2423</v>
      </c>
      <c r="O308" s="26" t="s">
        <v>2424</v>
      </c>
      <c r="P308" s="30" t="s">
        <v>2425</v>
      </c>
      <c r="Q308" s="26" t="s">
        <v>2426</v>
      </c>
      <c r="R308" s="21" t="s">
        <v>674</v>
      </c>
      <c r="S308" s="237" t="n">
        <v>1686</v>
      </c>
      <c r="T308" s="28" t="n">
        <v>27856</v>
      </c>
      <c r="U308" s="26" t="s">
        <v>2427</v>
      </c>
      <c r="V308" s="26" t="s">
        <v>2428</v>
      </c>
      <c r="W308" s="21"/>
      <c r="X308" s="23" t="s">
        <v>88</v>
      </c>
      <c r="Y308" s="8"/>
      <c r="Z308" s="8"/>
    </row>
    <row r="309" customFormat="false" ht="15" hidden="false" customHeight="false" outlineLevel="0" collapsed="false">
      <c r="A309" s="19" t="n">
        <v>24</v>
      </c>
      <c r="B309" s="20" t="s">
        <v>23</v>
      </c>
      <c r="C309" s="21" t="s">
        <v>24</v>
      </c>
      <c r="D309" s="22" t="s">
        <v>25</v>
      </c>
      <c r="E309" s="23" t="s">
        <v>2429</v>
      </c>
      <c r="F309" s="23" t="s">
        <v>27</v>
      </c>
      <c r="G309" s="24" t="s">
        <v>40</v>
      </c>
      <c r="H309" s="19"/>
      <c r="I309" s="21" t="s">
        <v>2430</v>
      </c>
      <c r="J309" s="29" t="n">
        <v>41061</v>
      </c>
      <c r="K309" s="26" t="s">
        <v>30</v>
      </c>
      <c r="L309" s="26" t="n">
        <v>20014548</v>
      </c>
      <c r="M309" s="26" t="n">
        <v>20200145489</v>
      </c>
      <c r="N309" s="27" t="s">
        <v>2431</v>
      </c>
      <c r="O309" s="26" t="s">
        <v>2432</v>
      </c>
      <c r="P309" s="30" t="s">
        <v>2433</v>
      </c>
      <c r="Q309" s="26" t="s">
        <v>2434</v>
      </c>
      <c r="R309" s="21" t="s">
        <v>583</v>
      </c>
      <c r="S309" s="34" t="n">
        <v>6660</v>
      </c>
      <c r="T309" s="28" t="n">
        <v>25142</v>
      </c>
      <c r="U309" s="26" t="s">
        <v>2435</v>
      </c>
      <c r="V309" s="26" t="s">
        <v>2436</v>
      </c>
      <c r="W309" s="21"/>
      <c r="X309" s="12" t="s">
        <v>38</v>
      </c>
      <c r="Y309" s="8"/>
      <c r="Z309" s="8"/>
    </row>
    <row r="310" customFormat="false" ht="15" hidden="false" customHeight="false" outlineLevel="0" collapsed="false">
      <c r="A310" s="19" t="s">
        <v>89</v>
      </c>
      <c r="B310" s="20" t="s">
        <v>23</v>
      </c>
      <c r="C310" s="21" t="s">
        <v>24</v>
      </c>
      <c r="D310" s="22" t="s">
        <v>25</v>
      </c>
      <c r="E310" s="23" t="s">
        <v>2437</v>
      </c>
      <c r="F310" s="23" t="s">
        <v>27</v>
      </c>
      <c r="G310" s="24" t="s">
        <v>91</v>
      </c>
      <c r="H310" s="19"/>
      <c r="I310" s="38" t="s">
        <v>2438</v>
      </c>
      <c r="J310" s="28" t="n">
        <v>42095</v>
      </c>
      <c r="K310" s="26" t="s">
        <v>136</v>
      </c>
      <c r="L310" s="26" t="n">
        <v>27023090</v>
      </c>
      <c r="M310" s="26" t="n">
        <v>27270230909</v>
      </c>
      <c r="N310" s="26" t="s">
        <v>2439</v>
      </c>
      <c r="O310" s="26" t="s">
        <v>2440</v>
      </c>
      <c r="P310" s="30" t="s">
        <v>2441</v>
      </c>
      <c r="Q310" s="26" t="s">
        <v>2442</v>
      </c>
      <c r="R310" s="21" t="s">
        <v>97</v>
      </c>
      <c r="S310" s="58" t="n">
        <v>1900</v>
      </c>
      <c r="T310" s="28" t="n">
        <v>28806</v>
      </c>
      <c r="U310" s="26" t="s">
        <v>2443</v>
      </c>
      <c r="V310" s="26" t="s">
        <v>2444</v>
      </c>
      <c r="W310" s="21"/>
      <c r="X310" s="23" t="s">
        <v>38</v>
      </c>
      <c r="Y310" s="8"/>
      <c r="Z310" s="8"/>
    </row>
    <row r="311" customFormat="false" ht="15" hidden="false" customHeight="false" outlineLevel="0" collapsed="false">
      <c r="A311" s="59" t="s">
        <v>89</v>
      </c>
      <c r="B311" s="80" t="s">
        <v>23</v>
      </c>
      <c r="C311" s="61" t="s">
        <v>24</v>
      </c>
      <c r="D311" s="61" t="s">
        <v>25</v>
      </c>
      <c r="E311" s="33" t="s">
        <v>2445</v>
      </c>
      <c r="F311" s="23" t="s">
        <v>27</v>
      </c>
      <c r="G311" s="24" t="s">
        <v>644</v>
      </c>
      <c r="H311" s="59"/>
      <c r="I311" s="126" t="s">
        <v>2446</v>
      </c>
      <c r="J311" s="72" t="n">
        <v>42005</v>
      </c>
      <c r="K311" s="26" t="s">
        <v>136</v>
      </c>
      <c r="L311" s="30" t="n">
        <v>23303654</v>
      </c>
      <c r="M311" s="30" t="n">
        <v>23233036544</v>
      </c>
      <c r="N311" s="129" t="s">
        <v>2447</v>
      </c>
      <c r="O311" s="30" t="s">
        <v>2448</v>
      </c>
      <c r="P311" s="30" t="s">
        <v>2449</v>
      </c>
      <c r="Q311" s="30" t="s">
        <v>2450</v>
      </c>
      <c r="R311" s="61" t="s">
        <v>1858</v>
      </c>
      <c r="S311" s="300" t="n">
        <v>1925</v>
      </c>
      <c r="T311" s="25" t="n">
        <v>26736</v>
      </c>
      <c r="U311" s="300" t="s">
        <v>2451</v>
      </c>
      <c r="V311" s="30"/>
      <c r="W311" s="61"/>
      <c r="X311" s="33" t="s">
        <v>38</v>
      </c>
      <c r="Y311" s="8"/>
      <c r="Z311" s="8"/>
    </row>
    <row r="312" customFormat="false" ht="15" hidden="false" customHeight="false" outlineLevel="0" collapsed="false">
      <c r="A312" s="59" t="n">
        <v>15</v>
      </c>
      <c r="B312" s="20" t="s">
        <v>23</v>
      </c>
      <c r="C312" s="21" t="s">
        <v>24</v>
      </c>
      <c r="D312" s="22" t="s">
        <v>67</v>
      </c>
      <c r="E312" s="33" t="s">
        <v>2452</v>
      </c>
      <c r="F312" s="23" t="s">
        <v>27</v>
      </c>
      <c r="G312" s="24" t="s">
        <v>191</v>
      </c>
      <c r="H312" s="19"/>
      <c r="I312" s="21" t="s">
        <v>156</v>
      </c>
      <c r="J312" s="29" t="n">
        <v>41275</v>
      </c>
      <c r="K312" s="26" t="s">
        <v>30</v>
      </c>
      <c r="L312" s="26" t="n">
        <v>31161129</v>
      </c>
      <c r="M312" s="26" t="n">
        <v>20311611292</v>
      </c>
      <c r="N312" s="39" t="s">
        <v>2453</v>
      </c>
      <c r="O312" s="26" t="s">
        <v>2454</v>
      </c>
      <c r="P312" s="30" t="s">
        <v>2455</v>
      </c>
      <c r="Q312" s="26" t="s">
        <v>2456</v>
      </c>
      <c r="R312" s="21" t="s">
        <v>2457</v>
      </c>
      <c r="S312" s="301" t="n">
        <v>6531</v>
      </c>
      <c r="T312" s="28" t="n">
        <v>30993</v>
      </c>
      <c r="U312" s="26" t="s">
        <v>2458</v>
      </c>
      <c r="V312" s="26" t="s">
        <v>2459</v>
      </c>
      <c r="W312" s="21"/>
      <c r="X312" s="12" t="s">
        <v>38</v>
      </c>
      <c r="Y312" s="8"/>
      <c r="Z312" s="8"/>
    </row>
    <row r="313" customFormat="false" ht="15" hidden="false" customHeight="false" outlineLevel="0" collapsed="false">
      <c r="A313" s="45" t="n">
        <v>7</v>
      </c>
      <c r="B313" s="288" t="s">
        <v>23</v>
      </c>
      <c r="C313" s="47" t="s">
        <v>24</v>
      </c>
      <c r="D313" s="88" t="s">
        <v>67</v>
      </c>
      <c r="E313" s="49" t="s">
        <v>2460</v>
      </c>
      <c r="F313" s="290" t="s">
        <v>27</v>
      </c>
      <c r="G313" s="50" t="s">
        <v>297</v>
      </c>
      <c r="H313" s="242" t="n">
        <v>42917</v>
      </c>
      <c r="I313" s="302" t="s">
        <v>218</v>
      </c>
      <c r="J313" s="248" t="n">
        <v>42461</v>
      </c>
      <c r="K313" s="244"/>
      <c r="L313" s="244" t="n">
        <v>36170675</v>
      </c>
      <c r="M313" s="244" t="n">
        <v>20361706758</v>
      </c>
      <c r="N313" s="303" t="s">
        <v>2461</v>
      </c>
      <c r="O313" s="244" t="s">
        <v>2462</v>
      </c>
      <c r="P313" s="244" t="s">
        <v>2463</v>
      </c>
      <c r="Q313" s="244" t="s">
        <v>2464</v>
      </c>
      <c r="R313" s="88" t="s">
        <v>1780</v>
      </c>
      <c r="S313" s="304" t="n">
        <v>1702</v>
      </c>
      <c r="T313" s="243" t="n">
        <v>33410</v>
      </c>
      <c r="U313" s="304" t="s">
        <v>2465</v>
      </c>
      <c r="V313" s="244"/>
      <c r="W313" s="88"/>
      <c r="X313" s="89" t="s">
        <v>38</v>
      </c>
      <c r="Y313" s="90"/>
      <c r="Z313" s="90"/>
    </row>
    <row r="314" customFormat="false" ht="15" hidden="false" customHeight="false" outlineLevel="0" collapsed="false">
      <c r="A314" s="59" t="s">
        <v>89</v>
      </c>
      <c r="B314" s="80" t="s">
        <v>23</v>
      </c>
      <c r="C314" s="61" t="s">
        <v>24</v>
      </c>
      <c r="D314" s="61" t="s">
        <v>25</v>
      </c>
      <c r="E314" s="23" t="s">
        <v>2466</v>
      </c>
      <c r="F314" s="23" t="s">
        <v>27</v>
      </c>
      <c r="G314" s="24" t="s">
        <v>644</v>
      </c>
      <c r="H314" s="19"/>
      <c r="I314" s="21" t="s">
        <v>2467</v>
      </c>
      <c r="J314" s="25" t="n">
        <v>42736</v>
      </c>
      <c r="K314" s="26" t="s">
        <v>71</v>
      </c>
      <c r="L314" s="26" t="n">
        <v>25869104</v>
      </c>
      <c r="M314" s="26" t="n">
        <v>27258691046</v>
      </c>
      <c r="N314" s="27" t="s">
        <v>2468</v>
      </c>
      <c r="O314" s="26" t="s">
        <v>2469</v>
      </c>
      <c r="P314" s="294" t="str">
        <f aca="false">HYPERLINK("mailto:anamarinaverge@abc.gob.ar","anamarinaverge@abc.gob.ar")</f>
        <v>anamarinaverge@abc.gob.ar</v>
      </c>
      <c r="Q314" s="26" t="s">
        <v>2470</v>
      </c>
      <c r="R314" s="21" t="s">
        <v>2471</v>
      </c>
      <c r="S314" s="34" t="n">
        <v>1896</v>
      </c>
      <c r="T314" s="28" t="n">
        <v>28167</v>
      </c>
      <c r="U314" s="26" t="s">
        <v>2472</v>
      </c>
      <c r="V314" s="26"/>
      <c r="W314" s="21"/>
      <c r="X314" s="23" t="s">
        <v>1001</v>
      </c>
      <c r="Y314" s="8"/>
      <c r="Z314" s="8"/>
    </row>
    <row r="315" customFormat="false" ht="15" hidden="false" customHeight="false" outlineLevel="0" collapsed="false">
      <c r="A315" s="45" t="s">
        <v>89</v>
      </c>
      <c r="B315" s="46" t="s">
        <v>23</v>
      </c>
      <c r="C315" s="47" t="s">
        <v>24</v>
      </c>
      <c r="D315" s="48" t="s">
        <v>67</v>
      </c>
      <c r="E315" s="49" t="s">
        <v>2473</v>
      </c>
      <c r="F315" s="49"/>
      <c r="G315" s="50" t="s">
        <v>413</v>
      </c>
      <c r="H315" s="284" t="n">
        <v>42795</v>
      </c>
      <c r="I315" s="47" t="s">
        <v>2474</v>
      </c>
      <c r="J315" s="257" t="n">
        <v>41518</v>
      </c>
      <c r="K315" s="47" t="s">
        <v>30</v>
      </c>
      <c r="L315" s="55" t="n">
        <v>22357073</v>
      </c>
      <c r="M315" s="55" t="n">
        <v>23223570739</v>
      </c>
      <c r="N315" s="95" t="s">
        <v>2475</v>
      </c>
      <c r="O315" s="47" t="s">
        <v>2476</v>
      </c>
      <c r="P315" s="47" t="s">
        <v>2477</v>
      </c>
      <c r="Q315" s="90" t="s">
        <v>2478</v>
      </c>
      <c r="R315" s="47" t="s">
        <v>707</v>
      </c>
      <c r="S315" s="296" t="n">
        <v>1765</v>
      </c>
      <c r="T315" s="219" t="n">
        <v>26144</v>
      </c>
      <c r="U315" s="47" t="s">
        <v>2479</v>
      </c>
      <c r="V315" s="54"/>
      <c r="W315" s="54"/>
      <c r="X315" s="49" t="s">
        <v>38</v>
      </c>
      <c r="Y315" s="8"/>
      <c r="Z315" s="8"/>
    </row>
    <row r="316" customFormat="false" ht="15" hidden="false" customHeight="false" outlineLevel="0" collapsed="false">
      <c r="A316" s="19" t="n">
        <v>7</v>
      </c>
      <c r="B316" s="20" t="s">
        <v>23</v>
      </c>
      <c r="C316" s="21" t="s">
        <v>24</v>
      </c>
      <c r="D316" s="22" t="s">
        <v>67</v>
      </c>
      <c r="E316" s="33" t="s">
        <v>2480</v>
      </c>
      <c r="F316" s="23" t="s">
        <v>27</v>
      </c>
      <c r="G316" s="65" t="s">
        <v>297</v>
      </c>
      <c r="H316" s="19"/>
      <c r="I316" s="21" t="s">
        <v>2481</v>
      </c>
      <c r="J316" s="29" t="n">
        <v>41579</v>
      </c>
      <c r="K316" s="26" t="s">
        <v>71</v>
      </c>
      <c r="L316" s="26" t="n">
        <v>33036423</v>
      </c>
      <c r="M316" s="26" t="n">
        <v>20330364239</v>
      </c>
      <c r="N316" s="39" t="s">
        <v>2482</v>
      </c>
      <c r="O316" s="26" t="s">
        <v>2483</v>
      </c>
      <c r="P316" s="30" t="s">
        <v>2484</v>
      </c>
      <c r="Q316" s="26" t="s">
        <v>2485</v>
      </c>
      <c r="R316" s="21" t="s">
        <v>2486</v>
      </c>
      <c r="S316" s="34" t="n">
        <v>1702</v>
      </c>
      <c r="T316" s="28" t="n">
        <v>31969</v>
      </c>
      <c r="U316" s="26" t="s">
        <v>2487</v>
      </c>
      <c r="V316" s="26"/>
      <c r="W316" s="21"/>
      <c r="X316" s="12" t="s">
        <v>38</v>
      </c>
      <c r="Y316" s="8"/>
      <c r="Z316" s="8"/>
    </row>
    <row r="317" customFormat="false" ht="15" hidden="false" customHeight="false" outlineLevel="0" collapsed="false">
      <c r="A317" s="19" t="s">
        <v>89</v>
      </c>
      <c r="B317" s="20" t="s">
        <v>2488</v>
      </c>
      <c r="C317" s="21" t="s">
        <v>24</v>
      </c>
      <c r="D317" s="21" t="s">
        <v>67</v>
      </c>
      <c r="E317" s="23" t="s">
        <v>2489</v>
      </c>
      <c r="F317" s="23" t="s">
        <v>27</v>
      </c>
      <c r="G317" s="24" t="s">
        <v>644</v>
      </c>
      <c r="H317" s="94"/>
      <c r="I317" s="305" t="s">
        <v>2490</v>
      </c>
      <c r="J317" s="306" t="n">
        <v>42736</v>
      </c>
      <c r="K317" s="36" t="s">
        <v>30</v>
      </c>
      <c r="L317" s="21" t="n">
        <v>16094265</v>
      </c>
      <c r="M317" s="21" t="n">
        <v>27160942652</v>
      </c>
      <c r="N317" s="8" t="s">
        <v>2491</v>
      </c>
      <c r="O317" s="21" t="s">
        <v>2492</v>
      </c>
      <c r="P317" s="30" t="s">
        <v>2493</v>
      </c>
      <c r="Q317" s="21" t="s">
        <v>2494</v>
      </c>
      <c r="R317" s="21" t="s">
        <v>97</v>
      </c>
      <c r="S317" s="21" t="n">
        <v>1900</v>
      </c>
      <c r="T317" s="200" t="n">
        <v>22890</v>
      </c>
      <c r="U317" s="21" t="s">
        <v>2495</v>
      </c>
      <c r="V317" s="21"/>
      <c r="W317" s="21"/>
      <c r="X317" s="23" t="s">
        <v>465</v>
      </c>
      <c r="Y317" s="8"/>
      <c r="Z317" s="8"/>
    </row>
    <row r="318" customFormat="false" ht="15" hidden="false" customHeight="false" outlineLevel="0" collapsed="false">
      <c r="A318" s="45" t="n">
        <v>25</v>
      </c>
      <c r="B318" s="46" t="s">
        <v>23</v>
      </c>
      <c r="C318" s="47" t="s">
        <v>24</v>
      </c>
      <c r="D318" s="48" t="s">
        <v>25</v>
      </c>
      <c r="E318" s="49" t="s">
        <v>2496</v>
      </c>
      <c r="F318" s="49"/>
      <c r="G318" s="50" t="s">
        <v>116</v>
      </c>
      <c r="H318" s="215" t="n">
        <v>42917</v>
      </c>
      <c r="I318" s="47" t="s">
        <v>2497</v>
      </c>
      <c r="J318" s="52" t="n">
        <v>42856</v>
      </c>
      <c r="K318" s="53" t="s">
        <v>71</v>
      </c>
      <c r="L318" s="53" t="n">
        <v>31649383</v>
      </c>
      <c r="M318" s="53" t="n">
        <v>20316493832</v>
      </c>
      <c r="N318" s="307" t="s">
        <v>2498</v>
      </c>
      <c r="O318" s="53" t="s">
        <v>2499</v>
      </c>
      <c r="P318" s="53" t="s">
        <v>2500</v>
      </c>
      <c r="Q318" s="53" t="s">
        <v>2501</v>
      </c>
      <c r="R318" s="47" t="s">
        <v>121</v>
      </c>
      <c r="S318" s="53" t="n">
        <v>7300</v>
      </c>
      <c r="T318" s="56" t="n">
        <v>31328</v>
      </c>
      <c r="U318" s="53" t="s">
        <v>2502</v>
      </c>
      <c r="V318" s="53"/>
      <c r="W318" s="47"/>
      <c r="X318" s="89" t="s">
        <v>38</v>
      </c>
      <c r="Y318" s="90"/>
      <c r="Z318" s="90"/>
    </row>
    <row r="319" customFormat="false" ht="15" hidden="false" customHeight="false" outlineLevel="0" collapsed="false">
      <c r="A319" s="19" t="s">
        <v>89</v>
      </c>
      <c r="B319" s="20" t="s">
        <v>23</v>
      </c>
      <c r="C319" s="21" t="s">
        <v>24</v>
      </c>
      <c r="D319" s="22" t="s">
        <v>67</v>
      </c>
      <c r="E319" s="23" t="s">
        <v>2503</v>
      </c>
      <c r="F319" s="23" t="s">
        <v>27</v>
      </c>
      <c r="G319" s="24" t="s">
        <v>91</v>
      </c>
      <c r="H319" s="19"/>
      <c r="I319" s="21" t="s">
        <v>2504</v>
      </c>
      <c r="J319" s="29" t="n">
        <v>41275</v>
      </c>
      <c r="K319" s="26" t="s">
        <v>2505</v>
      </c>
      <c r="L319" s="26" t="n">
        <v>36067176</v>
      </c>
      <c r="M319" s="26" t="n">
        <v>20360671764</v>
      </c>
      <c r="N319" s="27" t="s">
        <v>2506</v>
      </c>
      <c r="O319" s="26" t="s">
        <v>2507</v>
      </c>
      <c r="P319" s="30" t="s">
        <v>2508</v>
      </c>
      <c r="Q319" s="26" t="s">
        <v>2509</v>
      </c>
      <c r="R319" s="21" t="s">
        <v>97</v>
      </c>
      <c r="S319" s="26" t="n">
        <v>1900</v>
      </c>
      <c r="T319" s="28" t="n">
        <v>30088</v>
      </c>
      <c r="U319" s="26" t="s">
        <v>2510</v>
      </c>
      <c r="V319" s="26"/>
      <c r="W319" s="21"/>
      <c r="X319" s="23" t="s">
        <v>465</v>
      </c>
      <c r="Y319" s="8"/>
      <c r="Z319" s="8"/>
    </row>
    <row r="320" customFormat="false" ht="15" hidden="false" customHeight="false" outlineLevel="0" collapsed="false">
      <c r="A320" s="73" t="s">
        <v>89</v>
      </c>
      <c r="B320" s="74" t="s">
        <v>306</v>
      </c>
      <c r="C320" s="75" t="s">
        <v>2511</v>
      </c>
      <c r="D320" s="76" t="s">
        <v>25</v>
      </c>
      <c r="E320" s="77" t="s">
        <v>2512</v>
      </c>
      <c r="F320" s="23" t="s">
        <v>27</v>
      </c>
      <c r="G320" s="214"/>
      <c r="H320" s="19"/>
      <c r="I320" s="24" t="s">
        <v>218</v>
      </c>
      <c r="J320" s="29" t="n">
        <v>40575</v>
      </c>
      <c r="K320" s="26" t="s">
        <v>485</v>
      </c>
      <c r="L320" s="26" t="n">
        <v>32886960</v>
      </c>
      <c r="M320" s="26" t="n">
        <v>27328869603</v>
      </c>
      <c r="N320" s="27" t="s">
        <v>2513</v>
      </c>
      <c r="O320" s="26" t="s">
        <v>2514</v>
      </c>
      <c r="P320" s="30" t="s">
        <v>2515</v>
      </c>
      <c r="Q320" s="26" t="s">
        <v>2516</v>
      </c>
      <c r="R320" s="21" t="s">
        <v>97</v>
      </c>
      <c r="S320" s="26" t="n">
        <v>1900</v>
      </c>
      <c r="T320" s="28" t="n">
        <v>31850</v>
      </c>
      <c r="U320" s="26" t="s">
        <v>2517</v>
      </c>
      <c r="V320" s="26"/>
      <c r="W320" s="21"/>
      <c r="X320" s="77" t="s">
        <v>465</v>
      </c>
      <c r="Y320" s="8"/>
      <c r="Z320" s="8"/>
    </row>
    <row r="321" customFormat="false" ht="15" hidden="false" customHeight="false" outlineLevel="0" collapsed="false">
      <c r="A321" s="19" t="n">
        <v>8</v>
      </c>
      <c r="B321" s="20" t="s">
        <v>23</v>
      </c>
      <c r="C321" s="21" t="s">
        <v>24</v>
      </c>
      <c r="D321" s="22" t="s">
        <v>25</v>
      </c>
      <c r="E321" s="33" t="s">
        <v>2518</v>
      </c>
      <c r="F321" s="23" t="s">
        <v>27</v>
      </c>
      <c r="G321" s="24" t="s">
        <v>432</v>
      </c>
      <c r="H321" s="19"/>
      <c r="I321" s="21" t="s">
        <v>117</v>
      </c>
      <c r="J321" s="29" t="n">
        <v>42675</v>
      </c>
      <c r="K321" s="30"/>
      <c r="L321" s="26" t="n">
        <v>32559237</v>
      </c>
      <c r="M321" s="26" t="n">
        <v>27325592376</v>
      </c>
      <c r="N321" s="26" t="s">
        <v>2519</v>
      </c>
      <c r="O321" s="26" t="s">
        <v>2520</v>
      </c>
      <c r="P321" s="30" t="s">
        <v>2521</v>
      </c>
      <c r="Q321" s="26" t="s">
        <v>2522</v>
      </c>
      <c r="R321" s="21" t="s">
        <v>161</v>
      </c>
      <c r="S321" s="26" t="n">
        <v>1716</v>
      </c>
      <c r="T321" s="28" t="n">
        <v>31723</v>
      </c>
      <c r="U321" s="26" t="s">
        <v>2523</v>
      </c>
      <c r="V321" s="26"/>
      <c r="W321" s="21"/>
      <c r="X321" s="12" t="s">
        <v>38</v>
      </c>
      <c r="Y321" s="8"/>
      <c r="Z321" s="8"/>
    </row>
    <row r="322" customFormat="false" ht="15" hidden="false" customHeight="false" outlineLevel="0" collapsed="false">
      <c r="A322" s="19" t="n">
        <v>1</v>
      </c>
      <c r="B322" s="20" t="s">
        <v>23</v>
      </c>
      <c r="C322" s="21" t="s">
        <v>24</v>
      </c>
      <c r="D322" s="31" t="s">
        <v>2524</v>
      </c>
      <c r="E322" s="23" t="s">
        <v>2525</v>
      </c>
      <c r="F322" s="23" t="s">
        <v>27</v>
      </c>
      <c r="G322" s="65" t="s">
        <v>457</v>
      </c>
      <c r="H322" s="19"/>
      <c r="I322" s="21" t="s">
        <v>1891</v>
      </c>
      <c r="J322" s="29" t="n">
        <v>42095</v>
      </c>
      <c r="K322" s="26" t="s">
        <v>30</v>
      </c>
      <c r="L322" s="26" t="n">
        <v>27268257</v>
      </c>
      <c r="M322" s="26" t="n">
        <v>27272682572</v>
      </c>
      <c r="N322" s="26" t="s">
        <v>2526</v>
      </c>
      <c r="O322" s="26" t="s">
        <v>2527</v>
      </c>
      <c r="P322" s="30" t="s">
        <v>2528</v>
      </c>
      <c r="Q322" s="26" t="s">
        <v>2529</v>
      </c>
      <c r="R322" s="21" t="s">
        <v>97</v>
      </c>
      <c r="S322" s="26" t="n">
        <v>1900</v>
      </c>
      <c r="T322" s="28" t="n">
        <v>28972</v>
      </c>
      <c r="U322" s="26" t="s">
        <v>2530</v>
      </c>
      <c r="V322" s="26"/>
      <c r="W322" s="21"/>
      <c r="X322" s="12" t="s">
        <v>38</v>
      </c>
      <c r="Y322" s="8"/>
      <c r="Z322" s="8"/>
    </row>
    <row r="323" customFormat="false" ht="15" hidden="false" customHeight="false" outlineLevel="0" collapsed="false">
      <c r="A323" s="59" t="n">
        <v>3</v>
      </c>
      <c r="B323" s="20" t="s">
        <v>23</v>
      </c>
      <c r="C323" s="21" t="s">
        <v>24</v>
      </c>
      <c r="D323" s="61" t="s">
        <v>25</v>
      </c>
      <c r="E323" s="23" t="s">
        <v>2531</v>
      </c>
      <c r="F323" s="23" t="s">
        <v>27</v>
      </c>
      <c r="G323" s="24" t="s">
        <v>125</v>
      </c>
      <c r="H323" s="59"/>
      <c r="I323" s="65" t="s">
        <v>2532</v>
      </c>
      <c r="J323" s="72" t="n">
        <v>42675</v>
      </c>
      <c r="K323" s="26" t="s">
        <v>30</v>
      </c>
      <c r="L323" s="30" t="n">
        <v>24330163</v>
      </c>
      <c r="M323" s="30" t="n">
        <v>20243301638</v>
      </c>
      <c r="N323" s="30" t="s">
        <v>2533</v>
      </c>
      <c r="O323" s="30" t="s">
        <v>2534</v>
      </c>
      <c r="P323" s="30" t="s">
        <v>2535</v>
      </c>
      <c r="Q323" s="30" t="s">
        <v>2536</v>
      </c>
      <c r="R323" s="61" t="s">
        <v>707</v>
      </c>
      <c r="S323" s="30" t="n">
        <v>1765</v>
      </c>
      <c r="T323" s="72" t="n">
        <v>27378</v>
      </c>
      <c r="U323" s="30" t="s">
        <v>2537</v>
      </c>
      <c r="V323" s="30" t="s">
        <v>2538</v>
      </c>
      <c r="W323" s="61"/>
      <c r="X323" s="12" t="s">
        <v>38</v>
      </c>
      <c r="Y323" s="8"/>
      <c r="Z323" s="8"/>
    </row>
    <row r="324" customFormat="false" ht="15" hidden="false" customHeight="false" outlineLevel="0" collapsed="false">
      <c r="A324" s="19" t="n">
        <v>24</v>
      </c>
      <c r="B324" s="20" t="s">
        <v>23</v>
      </c>
      <c r="C324" s="21" t="s">
        <v>24</v>
      </c>
      <c r="D324" s="11" t="s">
        <v>25</v>
      </c>
      <c r="E324" s="33" t="s">
        <v>2539</v>
      </c>
      <c r="F324" s="23"/>
      <c r="G324" s="24" t="s">
        <v>449</v>
      </c>
      <c r="H324" s="19"/>
      <c r="I324" s="21" t="s">
        <v>1899</v>
      </c>
      <c r="J324" s="29" t="n">
        <v>42887</v>
      </c>
      <c r="K324" s="30"/>
      <c r="L324" s="26" t="n">
        <v>27122716</v>
      </c>
      <c r="M324" s="26" t="n">
        <v>20271227168</v>
      </c>
      <c r="N324" s="27" t="s">
        <v>2540</v>
      </c>
      <c r="O324" s="26" t="s">
        <v>2541</v>
      </c>
      <c r="P324" s="26" t="s">
        <v>2541</v>
      </c>
      <c r="Q324" s="26" t="s">
        <v>2542</v>
      </c>
      <c r="R324" s="21" t="s">
        <v>46</v>
      </c>
      <c r="S324" s="26" t="n">
        <v>7240</v>
      </c>
      <c r="T324" s="28" t="n">
        <v>28866</v>
      </c>
      <c r="U324" s="26" t="s">
        <v>2543</v>
      </c>
      <c r="V324" s="26" t="s">
        <v>2544</v>
      </c>
      <c r="W324" s="21"/>
      <c r="X324" s="12" t="s">
        <v>38</v>
      </c>
      <c r="Y324" s="8"/>
      <c r="Z324" s="8"/>
    </row>
    <row r="325" customFormat="false" ht="15" hidden="false" customHeight="false" outlineLevel="0" collapsed="false">
      <c r="A325" s="19" t="n">
        <v>10</v>
      </c>
      <c r="B325" s="20" t="s">
        <v>23</v>
      </c>
      <c r="C325" s="21" t="s">
        <v>24</v>
      </c>
      <c r="D325" s="22" t="s">
        <v>25</v>
      </c>
      <c r="E325" s="33" t="s">
        <v>2545</v>
      </c>
      <c r="F325" s="23" t="s">
        <v>27</v>
      </c>
      <c r="G325" s="24" t="s">
        <v>69</v>
      </c>
      <c r="H325" s="19"/>
      <c r="I325" s="21" t="s">
        <v>2546</v>
      </c>
      <c r="J325" s="29" t="n">
        <v>41030</v>
      </c>
      <c r="K325" s="26" t="s">
        <v>30</v>
      </c>
      <c r="L325" s="26" t="n">
        <v>28010494</v>
      </c>
      <c r="M325" s="26" t="n">
        <v>23280104949</v>
      </c>
      <c r="N325" s="27" t="s">
        <v>2547</v>
      </c>
      <c r="O325" s="26" t="s">
        <v>2548</v>
      </c>
      <c r="P325" s="308" t="str">
        <f aca="false">HYPERLINK("mailto:fzarrelli@abc.gob.ar","fzarrelli@abc.gob.ar")</f>
        <v>fzarrelli@abc.gob.ar</v>
      </c>
      <c r="Q325" s="26" t="s">
        <v>2549</v>
      </c>
      <c r="R325" s="21" t="s">
        <v>1623</v>
      </c>
      <c r="S325" s="26" t="n">
        <v>1741</v>
      </c>
      <c r="T325" s="28" t="n">
        <v>29346</v>
      </c>
      <c r="U325" s="26" t="s">
        <v>2550</v>
      </c>
      <c r="V325" s="26" t="s">
        <v>2551</v>
      </c>
      <c r="W325" s="21"/>
      <c r="X325" s="12" t="s">
        <v>38</v>
      </c>
      <c r="Y325" s="8"/>
      <c r="Z325" s="8"/>
    </row>
    <row r="326" customFormat="false" ht="15" hidden="false" customHeight="false" outlineLevel="0" collapsed="false">
      <c r="A326" s="20" t="n">
        <v>1</v>
      </c>
      <c r="B326" s="309" t="s">
        <v>2552</v>
      </c>
      <c r="C326" s="310" t="s">
        <v>2553</v>
      </c>
      <c r="D326" s="80" t="s">
        <v>2554</v>
      </c>
      <c r="E326" s="311" t="s">
        <v>2555</v>
      </c>
      <c r="F326" s="27"/>
      <c r="G326" s="27" t="s">
        <v>2556</v>
      </c>
      <c r="H326" s="27"/>
      <c r="I326" s="27" t="s">
        <v>2557</v>
      </c>
      <c r="J326" s="312" t="n">
        <v>42948</v>
      </c>
      <c r="K326" s="230"/>
      <c r="L326" s="313" t="n">
        <v>33867143</v>
      </c>
      <c r="M326" s="313" t="n">
        <v>27338671437</v>
      </c>
      <c r="N326" s="27"/>
      <c r="O326" s="27" t="s">
        <v>2558</v>
      </c>
      <c r="P326" s="27" t="s">
        <v>2558</v>
      </c>
      <c r="Q326" s="314" t="s">
        <v>2559</v>
      </c>
      <c r="R326" s="315" t="s">
        <v>2560</v>
      </c>
      <c r="S326" s="316" t="n">
        <v>1913</v>
      </c>
      <c r="T326" s="29" t="n">
        <v>32486</v>
      </c>
      <c r="U326" s="309" t="s">
        <v>2561</v>
      </c>
      <c r="V326" s="309"/>
      <c r="W326" s="309"/>
      <c r="X326" s="12" t="s">
        <v>38</v>
      </c>
      <c r="Y326" s="8"/>
      <c r="Z326" s="8"/>
    </row>
    <row r="327" customFormat="false" ht="15" hidden="false" customHeight="false" outlineLevel="0" collapsed="false">
      <c r="A327" s="20" t="n">
        <v>3</v>
      </c>
      <c r="B327" s="309" t="s">
        <v>2552</v>
      </c>
      <c r="C327" s="310" t="s">
        <v>2553</v>
      </c>
      <c r="D327" s="313" t="s">
        <v>224</v>
      </c>
      <c r="E327" s="311" t="s">
        <v>2562</v>
      </c>
      <c r="F327" s="27"/>
      <c r="G327" s="27" t="s">
        <v>2556</v>
      </c>
      <c r="H327" s="27"/>
      <c r="I327" s="39" t="s">
        <v>2563</v>
      </c>
      <c r="J327" s="199" t="n">
        <v>42948</v>
      </c>
      <c r="K327" s="230"/>
      <c r="L327" s="317" t="n">
        <v>18373234</v>
      </c>
      <c r="M327" s="317" t="n">
        <v>20183732340</v>
      </c>
      <c r="N327" s="39" t="s">
        <v>2564</v>
      </c>
      <c r="O327" s="39" t="s">
        <v>2565</v>
      </c>
      <c r="P327" s="39" t="s">
        <v>2565</v>
      </c>
      <c r="Q327" s="318" t="s">
        <v>2566</v>
      </c>
      <c r="R327" s="319" t="s">
        <v>2567</v>
      </c>
      <c r="S327" s="320" t="n">
        <v>1757</v>
      </c>
      <c r="T327" s="145" t="n">
        <v>24751</v>
      </c>
      <c r="U327" s="321" t="s">
        <v>2568</v>
      </c>
      <c r="V327" s="321" t="s">
        <v>2569</v>
      </c>
      <c r="W327" s="321"/>
      <c r="X327" s="12" t="s">
        <v>38</v>
      </c>
      <c r="Y327" s="8"/>
      <c r="Z327" s="8"/>
    </row>
    <row r="328" customFormat="false" ht="15" hidden="false" customHeight="false" outlineLevel="0" collapsed="false">
      <c r="A328" s="20" t="n">
        <v>24</v>
      </c>
      <c r="B328" s="309" t="s">
        <v>2552</v>
      </c>
      <c r="C328" s="310" t="s">
        <v>2553</v>
      </c>
      <c r="D328" s="80" t="s">
        <v>2554</v>
      </c>
      <c r="E328" s="311" t="s">
        <v>2570</v>
      </c>
      <c r="F328" s="27"/>
      <c r="G328" s="27" t="s">
        <v>2571</v>
      </c>
      <c r="H328" s="27"/>
      <c r="I328" s="39" t="s">
        <v>2572</v>
      </c>
      <c r="J328" s="199" t="n">
        <v>42948</v>
      </c>
      <c r="K328" s="230"/>
      <c r="L328" s="122" t="n">
        <v>36174854</v>
      </c>
      <c r="M328" s="317" t="n">
        <v>27361748544</v>
      </c>
      <c r="N328" s="39" t="s">
        <v>2573</v>
      </c>
      <c r="O328" s="39" t="s">
        <v>2574</v>
      </c>
      <c r="P328" s="322" t="s">
        <v>2575</v>
      </c>
      <c r="Q328" s="318" t="s">
        <v>2576</v>
      </c>
      <c r="R328" s="319" t="s">
        <v>2577</v>
      </c>
      <c r="S328" s="323" t="n">
        <v>7245</v>
      </c>
      <c r="T328" s="145" t="n">
        <v>33438</v>
      </c>
      <c r="U328" s="321" t="s">
        <v>2578</v>
      </c>
      <c r="V328" s="321"/>
      <c r="W328" s="321"/>
      <c r="X328" s="12" t="s">
        <v>38</v>
      </c>
      <c r="Y328" s="8"/>
      <c r="Z328" s="8"/>
    </row>
    <row r="329" customFormat="false" ht="15" hidden="false" customHeight="false" outlineLevel="0" collapsed="false">
      <c r="A329" s="20" t="n">
        <v>9</v>
      </c>
      <c r="B329" s="309" t="s">
        <v>2552</v>
      </c>
      <c r="C329" s="310" t="s">
        <v>2553</v>
      </c>
      <c r="D329" s="80" t="s">
        <v>2554</v>
      </c>
      <c r="E329" s="311" t="s">
        <v>2579</v>
      </c>
      <c r="F329" s="27"/>
      <c r="G329" s="27" t="s">
        <v>2580</v>
      </c>
      <c r="H329" s="27"/>
      <c r="I329" s="39" t="s">
        <v>2581</v>
      </c>
      <c r="J329" s="199" t="n">
        <v>42948</v>
      </c>
      <c r="K329" s="230"/>
      <c r="L329" s="122" t="n">
        <v>23360550</v>
      </c>
      <c r="M329" s="317" t="n">
        <v>27233605501</v>
      </c>
      <c r="N329" s="39" t="s">
        <v>2582</v>
      </c>
      <c r="O329" s="39" t="s">
        <v>2583</v>
      </c>
      <c r="P329" s="39" t="s">
        <v>2583</v>
      </c>
      <c r="Q329" s="318" t="s">
        <v>2584</v>
      </c>
      <c r="R329" s="319" t="s">
        <v>2585</v>
      </c>
      <c r="S329" s="323" t="n">
        <v>1744</v>
      </c>
      <c r="T329" s="145" t="n">
        <v>26866</v>
      </c>
      <c r="U329" s="321" t="s">
        <v>2586</v>
      </c>
      <c r="V329" s="321" t="s">
        <v>2587</v>
      </c>
      <c r="W329" s="321"/>
      <c r="X329" s="12" t="s">
        <v>38</v>
      </c>
      <c r="Y329" s="8"/>
      <c r="Z329" s="8"/>
    </row>
    <row r="330" customFormat="false" ht="15" hidden="false" customHeight="false" outlineLevel="0" collapsed="false">
      <c r="A330" s="20" t="n">
        <v>4</v>
      </c>
      <c r="B330" s="309" t="s">
        <v>2552</v>
      </c>
      <c r="C330" s="310" t="s">
        <v>2553</v>
      </c>
      <c r="D330" s="313" t="s">
        <v>224</v>
      </c>
      <c r="E330" s="311" t="s">
        <v>2588</v>
      </c>
      <c r="F330" s="27"/>
      <c r="G330" s="27" t="s">
        <v>2556</v>
      </c>
      <c r="H330" s="27"/>
      <c r="I330" s="39" t="s">
        <v>2589</v>
      </c>
      <c r="J330" s="199" t="n">
        <v>42948</v>
      </c>
      <c r="K330" s="230"/>
      <c r="L330" s="317" t="n">
        <v>32611660</v>
      </c>
      <c r="M330" s="317" t="n">
        <v>27326116608</v>
      </c>
      <c r="N330" s="39" t="s">
        <v>2590</v>
      </c>
      <c r="O330" s="271"/>
      <c r="P330" s="322" t="s">
        <v>2591</v>
      </c>
      <c r="Q330" s="318" t="s">
        <v>2592</v>
      </c>
      <c r="R330" s="319" t="s">
        <v>2593</v>
      </c>
      <c r="S330" s="323" t="n">
        <v>1884</v>
      </c>
      <c r="T330" s="145" t="n">
        <v>31854</v>
      </c>
      <c r="U330" s="321" t="s">
        <v>2594</v>
      </c>
      <c r="V330" s="321" t="s">
        <v>2595</v>
      </c>
      <c r="W330" s="321"/>
      <c r="X330" s="12" t="s">
        <v>38</v>
      </c>
      <c r="Y330" s="8"/>
      <c r="Z330" s="8"/>
    </row>
    <row r="331" customFormat="false" ht="15" hidden="false" customHeight="false" outlineLevel="0" collapsed="false">
      <c r="A331" s="324" t="n">
        <v>9</v>
      </c>
      <c r="B331" s="325" t="s">
        <v>2552</v>
      </c>
      <c r="C331" s="326" t="s">
        <v>2553</v>
      </c>
      <c r="D331" s="325" t="s">
        <v>2596</v>
      </c>
      <c r="E331" s="327" t="s">
        <v>2597</v>
      </c>
      <c r="F331" s="326"/>
      <c r="G331" s="328" t="s">
        <v>2598</v>
      </c>
      <c r="H331" s="326"/>
      <c r="I331" s="329" t="s">
        <v>2599</v>
      </c>
      <c r="J331" s="330" t="n">
        <v>42887</v>
      </c>
      <c r="K331" s="326"/>
      <c r="L331" s="331" t="n">
        <v>16895207</v>
      </c>
      <c r="M331" s="331" t="n">
        <v>23168952074</v>
      </c>
      <c r="N331" s="329" t="s">
        <v>2600</v>
      </c>
      <c r="O331" s="329" t="s">
        <v>2601</v>
      </c>
      <c r="P331" s="329" t="s">
        <v>2601</v>
      </c>
      <c r="Q331" s="329" t="s">
        <v>2602</v>
      </c>
      <c r="R331" s="319" t="s">
        <v>2177</v>
      </c>
      <c r="S331" s="332" t="n">
        <v>1744</v>
      </c>
      <c r="T331" s="333" t="n">
        <v>23578</v>
      </c>
      <c r="U331" s="331" t="s">
        <v>2603</v>
      </c>
      <c r="V331" s="334"/>
      <c r="W331" s="334"/>
      <c r="X331" s="12" t="s">
        <v>38</v>
      </c>
      <c r="Y331" s="335"/>
      <c r="Z331" s="335"/>
    </row>
    <row r="332" customFormat="false" ht="15" hidden="false" customHeight="false" outlineLevel="0" collapsed="false">
      <c r="A332" s="20" t="n">
        <v>10</v>
      </c>
      <c r="B332" s="309" t="s">
        <v>2552</v>
      </c>
      <c r="C332" s="310" t="s">
        <v>2553</v>
      </c>
      <c r="D332" s="80" t="s">
        <v>2554</v>
      </c>
      <c r="E332" s="311" t="s">
        <v>2604</v>
      </c>
      <c r="F332" s="27"/>
      <c r="G332" s="27" t="s">
        <v>2605</v>
      </c>
      <c r="H332" s="27"/>
      <c r="I332" s="39" t="s">
        <v>41</v>
      </c>
      <c r="J332" s="199" t="n">
        <v>42948</v>
      </c>
      <c r="K332" s="230"/>
      <c r="L332" s="317" t="n">
        <v>22124725</v>
      </c>
      <c r="M332" s="317" t="n">
        <v>20221247257</v>
      </c>
      <c r="N332" s="39" t="s">
        <v>2606</v>
      </c>
      <c r="O332" s="39" t="s">
        <v>2607</v>
      </c>
      <c r="P332" s="39" t="s">
        <v>2607</v>
      </c>
      <c r="Q332" s="318" t="s">
        <v>2608</v>
      </c>
      <c r="R332" s="319" t="s">
        <v>105</v>
      </c>
      <c r="S332" s="320" t="n">
        <v>6612</v>
      </c>
      <c r="T332" s="145" t="n">
        <v>26063</v>
      </c>
      <c r="U332" s="321" t="s">
        <v>2609</v>
      </c>
      <c r="V332" s="321" t="s">
        <v>107</v>
      </c>
      <c r="W332" s="321"/>
      <c r="X332" s="12" t="s">
        <v>38</v>
      </c>
      <c r="Y332" s="8"/>
      <c r="Z332" s="8"/>
    </row>
    <row r="333" customFormat="false" ht="15" hidden="false" customHeight="false" outlineLevel="0" collapsed="false">
      <c r="A333" s="309" t="s">
        <v>2610</v>
      </c>
      <c r="B333" s="309" t="s">
        <v>78</v>
      </c>
      <c r="C333" s="310" t="s">
        <v>2553</v>
      </c>
      <c r="D333" s="309" t="s">
        <v>153</v>
      </c>
      <c r="E333" s="336" t="s">
        <v>2611</v>
      </c>
      <c r="F333" s="310"/>
      <c r="G333" s="314" t="s">
        <v>2598</v>
      </c>
      <c r="H333" s="310"/>
      <c r="I333" s="337"/>
      <c r="J333" s="338" t="n">
        <v>42887</v>
      </c>
      <c r="K333" s="339"/>
      <c r="L333" s="340" t="n">
        <v>17373926</v>
      </c>
      <c r="M333" s="341"/>
      <c r="N333" s="318" t="s">
        <v>2612</v>
      </c>
      <c r="O333" s="318" t="s">
        <v>2613</v>
      </c>
      <c r="P333" s="342" t="s">
        <v>2614</v>
      </c>
      <c r="Q333" s="318" t="s">
        <v>2615</v>
      </c>
      <c r="R333" s="319" t="s">
        <v>2616</v>
      </c>
      <c r="S333" s="323" t="n">
        <v>1661</v>
      </c>
      <c r="T333" s="147" t="n">
        <v>23710</v>
      </c>
      <c r="U333" s="340" t="s">
        <v>2617</v>
      </c>
      <c r="V333" s="340" t="s">
        <v>2618</v>
      </c>
      <c r="W333" s="340"/>
      <c r="X333" s="23" t="s">
        <v>143</v>
      </c>
      <c r="Y333" s="8"/>
      <c r="Z333" s="8"/>
    </row>
    <row r="334" customFormat="false" ht="15" hidden="false" customHeight="false" outlineLevel="0" collapsed="false">
      <c r="A334" s="343" t="n">
        <v>6</v>
      </c>
      <c r="B334" s="309" t="s">
        <v>2552</v>
      </c>
      <c r="C334" s="310" t="s">
        <v>2553</v>
      </c>
      <c r="D334" s="309" t="s">
        <v>153</v>
      </c>
      <c r="E334" s="336" t="s">
        <v>2619</v>
      </c>
      <c r="F334" s="310"/>
      <c r="G334" s="314" t="s">
        <v>2598</v>
      </c>
      <c r="H334" s="310"/>
      <c r="I334" s="318" t="s">
        <v>2620</v>
      </c>
      <c r="J334" s="338" t="n">
        <v>42887</v>
      </c>
      <c r="K334" s="339"/>
      <c r="L334" s="340" t="n">
        <v>26240157</v>
      </c>
      <c r="M334" s="340" t="n">
        <v>20262401570</v>
      </c>
      <c r="N334" s="318" t="s">
        <v>2621</v>
      </c>
      <c r="O334" s="318" t="s">
        <v>2622</v>
      </c>
      <c r="P334" s="318" t="s">
        <v>2622</v>
      </c>
      <c r="Q334" s="318" t="s">
        <v>2623</v>
      </c>
      <c r="R334" s="319" t="s">
        <v>2624</v>
      </c>
      <c r="S334" s="323" t="n">
        <v>1642</v>
      </c>
      <c r="T334" s="147" t="n">
        <v>28390</v>
      </c>
      <c r="U334" s="340" t="s">
        <v>2625</v>
      </c>
      <c r="V334" s="321"/>
      <c r="W334" s="321"/>
      <c r="X334" s="12" t="s">
        <v>38</v>
      </c>
      <c r="Y334" s="8"/>
      <c r="Z334" s="8"/>
    </row>
    <row r="335" customFormat="false" ht="15" hidden="false" customHeight="false" outlineLevel="0" collapsed="false">
      <c r="A335" s="20" t="n">
        <v>19</v>
      </c>
      <c r="B335" s="309" t="s">
        <v>2552</v>
      </c>
      <c r="C335" s="310" t="s">
        <v>2553</v>
      </c>
      <c r="D335" s="313" t="s">
        <v>224</v>
      </c>
      <c r="E335" s="311" t="s">
        <v>2626</v>
      </c>
      <c r="F335" s="27"/>
      <c r="G335" s="27" t="s">
        <v>2571</v>
      </c>
      <c r="H335" s="27"/>
      <c r="I335" s="39" t="s">
        <v>2627</v>
      </c>
      <c r="J335" s="199" t="n">
        <v>42948</v>
      </c>
      <c r="K335" s="230"/>
      <c r="L335" s="122" t="n">
        <v>26601835</v>
      </c>
      <c r="M335" s="317" t="n">
        <v>20266018356</v>
      </c>
      <c r="N335" s="39"/>
      <c r="O335" s="39" t="s">
        <v>2628</v>
      </c>
      <c r="P335" s="39" t="s">
        <v>2628</v>
      </c>
      <c r="Q335" s="318" t="s">
        <v>2629</v>
      </c>
      <c r="R335" s="319" t="s">
        <v>497</v>
      </c>
      <c r="S335" s="323" t="n">
        <v>7600</v>
      </c>
      <c r="T335" s="145" t="n">
        <v>28636</v>
      </c>
      <c r="U335" s="321" t="s">
        <v>2630</v>
      </c>
      <c r="V335" s="321"/>
      <c r="W335" s="321"/>
      <c r="X335" s="12" t="s">
        <v>38</v>
      </c>
      <c r="Y335" s="8"/>
      <c r="Z335" s="8"/>
    </row>
    <row r="336" customFormat="false" ht="15" hidden="false" customHeight="false" outlineLevel="0" collapsed="false">
      <c r="A336" s="343" t="n">
        <v>7</v>
      </c>
      <c r="B336" s="309" t="s">
        <v>2552</v>
      </c>
      <c r="C336" s="310" t="s">
        <v>2553</v>
      </c>
      <c r="D336" s="309" t="s">
        <v>224</v>
      </c>
      <c r="E336" s="344" t="s">
        <v>2631</v>
      </c>
      <c r="F336" s="310"/>
      <c r="G336" s="314" t="s">
        <v>2598</v>
      </c>
      <c r="H336" s="310"/>
      <c r="I336" s="318" t="s">
        <v>218</v>
      </c>
      <c r="J336" s="338" t="n">
        <v>42887</v>
      </c>
      <c r="K336" s="339"/>
      <c r="L336" s="340" t="n">
        <v>36942706</v>
      </c>
      <c r="M336" s="340" t="n">
        <v>27369427062</v>
      </c>
      <c r="N336" s="337"/>
      <c r="O336" s="318" t="s">
        <v>2632</v>
      </c>
      <c r="P336" s="318" t="s">
        <v>2632</v>
      </c>
      <c r="Q336" s="318" t="s">
        <v>2633</v>
      </c>
      <c r="R336" s="319" t="s">
        <v>909</v>
      </c>
      <c r="S336" s="323" t="n">
        <v>1640</v>
      </c>
      <c r="T336" s="147" t="n">
        <v>33812</v>
      </c>
      <c r="U336" s="340" t="s">
        <v>2634</v>
      </c>
      <c r="V336" s="340" t="s">
        <v>2635</v>
      </c>
      <c r="W336" s="340"/>
      <c r="X336" s="12" t="s">
        <v>38</v>
      </c>
      <c r="Y336" s="8"/>
      <c r="Z336" s="8"/>
    </row>
    <row r="337" customFormat="false" ht="15" hidden="false" customHeight="false" outlineLevel="0" collapsed="false">
      <c r="A337" s="20" t="n">
        <v>16</v>
      </c>
      <c r="B337" s="309" t="s">
        <v>2552</v>
      </c>
      <c r="C337" s="310" t="s">
        <v>2553</v>
      </c>
      <c r="D337" s="80" t="s">
        <v>2554</v>
      </c>
      <c r="E337" s="311" t="s">
        <v>2636</v>
      </c>
      <c r="F337" s="27"/>
      <c r="G337" s="27" t="s">
        <v>2580</v>
      </c>
      <c r="H337" s="27"/>
      <c r="I337" s="27" t="s">
        <v>2637</v>
      </c>
      <c r="J337" s="199" t="n">
        <v>42948</v>
      </c>
      <c r="K337" s="230"/>
      <c r="L337" s="20" t="n">
        <v>30645689</v>
      </c>
      <c r="M337" s="313" t="n">
        <v>27306456895</v>
      </c>
      <c r="N337" s="27" t="s">
        <v>2638</v>
      </c>
      <c r="O337" s="61" t="s">
        <v>2639</v>
      </c>
      <c r="P337" s="61" t="s">
        <v>2639</v>
      </c>
      <c r="Q337" s="314" t="s">
        <v>2640</v>
      </c>
      <c r="R337" s="315" t="s">
        <v>2641</v>
      </c>
      <c r="S337" s="345" t="n">
        <v>6339</v>
      </c>
      <c r="T337" s="29" t="n">
        <v>30898</v>
      </c>
      <c r="U337" s="309" t="s">
        <v>2642</v>
      </c>
      <c r="V337" s="309"/>
      <c r="W337" s="309"/>
      <c r="X337" s="12" t="s">
        <v>38</v>
      </c>
      <c r="Y337" s="8"/>
      <c r="Z337" s="8"/>
    </row>
    <row r="338" customFormat="false" ht="15" hidden="false" customHeight="false" outlineLevel="0" collapsed="false">
      <c r="A338" s="343" t="n">
        <v>7</v>
      </c>
      <c r="B338" s="309" t="s">
        <v>2552</v>
      </c>
      <c r="C338" s="310" t="s">
        <v>2553</v>
      </c>
      <c r="D338" s="309" t="s">
        <v>224</v>
      </c>
      <c r="E338" s="346" t="s">
        <v>2643</v>
      </c>
      <c r="F338" s="310"/>
      <c r="G338" s="314" t="s">
        <v>2598</v>
      </c>
      <c r="H338" s="310"/>
      <c r="I338" s="314" t="s">
        <v>2644</v>
      </c>
      <c r="J338" s="338" t="n">
        <v>42887</v>
      </c>
      <c r="K338" s="339"/>
      <c r="L338" s="347" t="n">
        <v>29920588</v>
      </c>
      <c r="M338" s="347" t="n">
        <v>27299205881</v>
      </c>
      <c r="N338" s="342" t="s">
        <v>2645</v>
      </c>
      <c r="O338" s="314" t="s">
        <v>2646</v>
      </c>
      <c r="P338" s="314" t="s">
        <v>2646</v>
      </c>
      <c r="Q338" s="314" t="s">
        <v>2647</v>
      </c>
      <c r="R338" s="315" t="s">
        <v>2624</v>
      </c>
      <c r="S338" s="345" t="n">
        <v>1642</v>
      </c>
      <c r="T338" s="28" t="n">
        <v>30301</v>
      </c>
      <c r="U338" s="347" t="s">
        <v>2648</v>
      </c>
      <c r="V338" s="309"/>
      <c r="W338" s="309"/>
      <c r="X338" s="12" t="s">
        <v>38</v>
      </c>
      <c r="Y338" s="8"/>
      <c r="Z338" s="8"/>
    </row>
    <row r="339" customFormat="false" ht="15" hidden="false" customHeight="false" outlineLevel="0" collapsed="false">
      <c r="A339" s="20" t="n">
        <v>4</v>
      </c>
      <c r="B339" s="309" t="s">
        <v>2552</v>
      </c>
      <c r="C339" s="310" t="s">
        <v>2553</v>
      </c>
      <c r="D339" s="313" t="s">
        <v>224</v>
      </c>
      <c r="E339" s="311" t="s">
        <v>2649</v>
      </c>
      <c r="F339" s="27"/>
      <c r="G339" s="27" t="s">
        <v>2556</v>
      </c>
      <c r="H339" s="27"/>
      <c r="I339" s="27" t="s">
        <v>802</v>
      </c>
      <c r="J339" s="199" t="n">
        <v>42948</v>
      </c>
      <c r="K339" s="230"/>
      <c r="L339" s="20" t="n">
        <v>22706646</v>
      </c>
      <c r="M339" s="313" t="n">
        <v>27227066461</v>
      </c>
      <c r="N339" s="27" t="s">
        <v>2650</v>
      </c>
      <c r="O339" s="27" t="s">
        <v>2651</v>
      </c>
      <c r="P339" s="27" t="s">
        <v>2651</v>
      </c>
      <c r="Q339" s="314" t="s">
        <v>2652</v>
      </c>
      <c r="R339" s="315" t="s">
        <v>616</v>
      </c>
      <c r="S339" s="345" t="n">
        <v>1878</v>
      </c>
      <c r="T339" s="29" t="n">
        <v>26385</v>
      </c>
      <c r="U339" s="309" t="s">
        <v>2653</v>
      </c>
      <c r="V339" s="309"/>
      <c r="W339" s="309"/>
      <c r="X339" s="12" t="s">
        <v>38</v>
      </c>
      <c r="Y339" s="8"/>
      <c r="Z339" s="8"/>
    </row>
    <row r="340" customFormat="false" ht="15" hidden="false" customHeight="false" outlineLevel="0" collapsed="false">
      <c r="A340" s="20" t="n">
        <v>4</v>
      </c>
      <c r="B340" s="309" t="s">
        <v>2552</v>
      </c>
      <c r="C340" s="310" t="s">
        <v>2553</v>
      </c>
      <c r="D340" s="313" t="s">
        <v>224</v>
      </c>
      <c r="E340" s="311" t="s">
        <v>2654</v>
      </c>
      <c r="F340" s="27"/>
      <c r="G340" s="27" t="s">
        <v>2556</v>
      </c>
      <c r="H340" s="27"/>
      <c r="I340" s="27" t="s">
        <v>2655</v>
      </c>
      <c r="J340" s="199" t="n">
        <v>42948</v>
      </c>
      <c r="K340" s="230"/>
      <c r="L340" s="313" t="n">
        <v>20525591</v>
      </c>
      <c r="M340" s="313" t="n">
        <v>20205255916</v>
      </c>
      <c r="N340" s="27"/>
      <c r="O340" s="27" t="s">
        <v>2656</v>
      </c>
      <c r="P340" s="27" t="s">
        <v>2656</v>
      </c>
      <c r="Q340" s="314" t="s">
        <v>2657</v>
      </c>
      <c r="R340" s="315" t="s">
        <v>2593</v>
      </c>
      <c r="S340" s="316" t="n">
        <v>1884</v>
      </c>
      <c r="T340" s="29" t="n">
        <v>25063</v>
      </c>
      <c r="U340" s="309" t="s">
        <v>2658</v>
      </c>
      <c r="V340" s="309"/>
      <c r="W340" s="309"/>
      <c r="X340" s="12" t="s">
        <v>38</v>
      </c>
      <c r="Y340" s="8"/>
      <c r="Z340" s="8"/>
    </row>
    <row r="341" customFormat="false" ht="15" hidden="false" customHeight="false" outlineLevel="0" collapsed="false">
      <c r="A341" s="20" t="n">
        <v>25</v>
      </c>
      <c r="B341" s="309" t="s">
        <v>2552</v>
      </c>
      <c r="C341" s="310" t="s">
        <v>2553</v>
      </c>
      <c r="D341" s="80" t="s">
        <v>2554</v>
      </c>
      <c r="E341" s="311" t="s">
        <v>2659</v>
      </c>
      <c r="F341" s="27"/>
      <c r="G341" s="27" t="s">
        <v>2571</v>
      </c>
      <c r="H341" s="27"/>
      <c r="I341" s="27" t="s">
        <v>2660</v>
      </c>
      <c r="J341" s="199" t="n">
        <v>42948</v>
      </c>
      <c r="K341" s="230"/>
      <c r="L341" s="313" t="n">
        <v>32867537</v>
      </c>
      <c r="M341" s="313" t="n">
        <v>23328675374</v>
      </c>
      <c r="N341" s="27"/>
      <c r="O341" s="27" t="s">
        <v>2661</v>
      </c>
      <c r="P341" s="27" t="s">
        <v>2661</v>
      </c>
      <c r="Q341" s="314" t="s">
        <v>2662</v>
      </c>
      <c r="R341" s="315" t="s">
        <v>2663</v>
      </c>
      <c r="S341" s="345" t="n">
        <v>7400</v>
      </c>
      <c r="T341" s="29" t="n">
        <v>31829</v>
      </c>
      <c r="U341" s="309" t="s">
        <v>2664</v>
      </c>
      <c r="V341" s="309" t="s">
        <v>2665</v>
      </c>
      <c r="W341" s="309"/>
      <c r="X341" s="12" t="s">
        <v>38</v>
      </c>
      <c r="Y341" s="8"/>
      <c r="Z341" s="8"/>
    </row>
    <row r="342" customFormat="false" ht="15" hidden="false" customHeight="false" outlineLevel="0" collapsed="false">
      <c r="A342" s="20" t="n">
        <v>10</v>
      </c>
      <c r="B342" s="309" t="s">
        <v>2552</v>
      </c>
      <c r="C342" s="310" t="s">
        <v>2553</v>
      </c>
      <c r="D342" s="80" t="s">
        <v>2554</v>
      </c>
      <c r="E342" s="311" t="s">
        <v>2666</v>
      </c>
      <c r="F342" s="27"/>
      <c r="G342" s="27" t="s">
        <v>2571</v>
      </c>
      <c r="H342" s="27"/>
      <c r="I342" s="27" t="s">
        <v>2667</v>
      </c>
      <c r="J342" s="199" t="n">
        <v>42948</v>
      </c>
      <c r="K342" s="230"/>
      <c r="L342" s="20" t="n">
        <v>25136186</v>
      </c>
      <c r="M342" s="313" t="n">
        <v>27251361865</v>
      </c>
      <c r="N342" s="27" t="s">
        <v>2668</v>
      </c>
      <c r="O342" s="27" t="s">
        <v>2669</v>
      </c>
      <c r="P342" s="27" t="s">
        <v>2669</v>
      </c>
      <c r="Q342" s="314" t="s">
        <v>2670</v>
      </c>
      <c r="R342" s="315" t="s">
        <v>2671</v>
      </c>
      <c r="S342" s="345" t="n">
        <v>6700</v>
      </c>
      <c r="T342" s="29" t="n">
        <v>28009</v>
      </c>
      <c r="U342" s="309" t="s">
        <v>2672</v>
      </c>
      <c r="V342" s="309"/>
      <c r="W342" s="309"/>
      <c r="X342" s="12" t="s">
        <v>38</v>
      </c>
      <c r="Y342" s="8"/>
      <c r="Z342" s="8"/>
    </row>
    <row r="343" customFormat="false" ht="15" hidden="false" customHeight="false" outlineLevel="0" collapsed="false">
      <c r="A343" s="20" t="n">
        <v>4</v>
      </c>
      <c r="B343" s="309" t="s">
        <v>2552</v>
      </c>
      <c r="C343" s="310" t="s">
        <v>2553</v>
      </c>
      <c r="D343" s="313" t="s">
        <v>224</v>
      </c>
      <c r="E343" s="311" t="s">
        <v>2673</v>
      </c>
      <c r="F343" s="27"/>
      <c r="G343" s="27" t="s">
        <v>2571</v>
      </c>
      <c r="H343" s="27"/>
      <c r="I343" s="27" t="s">
        <v>2674</v>
      </c>
      <c r="J343" s="199" t="n">
        <v>42948</v>
      </c>
      <c r="K343" s="230"/>
      <c r="L343" s="20" t="n">
        <v>32461894</v>
      </c>
      <c r="M343" s="313" t="n">
        <v>20324618946</v>
      </c>
      <c r="N343" s="27"/>
      <c r="O343" s="27" t="s">
        <v>2675</v>
      </c>
      <c r="P343" s="27" t="s">
        <v>2675</v>
      </c>
      <c r="Q343" s="314" t="s">
        <v>2676</v>
      </c>
      <c r="R343" s="315" t="s">
        <v>2677</v>
      </c>
      <c r="S343" s="345" t="n">
        <v>1846</v>
      </c>
      <c r="T343" s="29" t="n">
        <v>31544</v>
      </c>
      <c r="U343" s="309" t="s">
        <v>2678</v>
      </c>
      <c r="V343" s="309" t="s">
        <v>2679</v>
      </c>
      <c r="W343" s="309"/>
      <c r="X343" s="12" t="s">
        <v>38</v>
      </c>
      <c r="Y343" s="8"/>
      <c r="Z343" s="8"/>
    </row>
    <row r="344" customFormat="false" ht="15" hidden="false" customHeight="false" outlineLevel="0" collapsed="false">
      <c r="A344" s="20" t="n">
        <v>10</v>
      </c>
      <c r="B344" s="309" t="s">
        <v>2552</v>
      </c>
      <c r="C344" s="310" t="s">
        <v>2553</v>
      </c>
      <c r="D344" s="80" t="s">
        <v>2554</v>
      </c>
      <c r="E344" s="311" t="s">
        <v>2680</v>
      </c>
      <c r="F344" s="27"/>
      <c r="G344" s="27" t="s">
        <v>2556</v>
      </c>
      <c r="H344" s="27"/>
      <c r="I344" s="27" t="s">
        <v>2681</v>
      </c>
      <c r="J344" s="199" t="n">
        <v>42948</v>
      </c>
      <c r="K344" s="230"/>
      <c r="L344" s="20" t="n">
        <v>27203545</v>
      </c>
      <c r="M344" s="313" t="n">
        <v>27272035453</v>
      </c>
      <c r="N344" s="27" t="s">
        <v>2682</v>
      </c>
      <c r="O344" s="27" t="s">
        <v>2683</v>
      </c>
      <c r="P344" s="27" t="s">
        <v>2683</v>
      </c>
      <c r="Q344" s="314" t="s">
        <v>2684</v>
      </c>
      <c r="R344" s="315" t="s">
        <v>1755</v>
      </c>
      <c r="S344" s="345" t="n">
        <v>1727</v>
      </c>
      <c r="T344" s="29" t="n">
        <v>28908</v>
      </c>
      <c r="U344" s="309"/>
      <c r="V344" s="309"/>
      <c r="W344" s="309"/>
      <c r="X344" s="12" t="s">
        <v>38</v>
      </c>
      <c r="Y344" s="8"/>
      <c r="Z344" s="8"/>
    </row>
    <row r="345" customFormat="false" ht="15" hidden="false" customHeight="false" outlineLevel="0" collapsed="false">
      <c r="A345" s="343" t="n">
        <v>6</v>
      </c>
      <c r="B345" s="309" t="s">
        <v>2552</v>
      </c>
      <c r="C345" s="310" t="s">
        <v>2553</v>
      </c>
      <c r="D345" s="309" t="s">
        <v>224</v>
      </c>
      <c r="E345" s="346" t="s">
        <v>2685</v>
      </c>
      <c r="F345" s="310"/>
      <c r="G345" s="314" t="s">
        <v>2598</v>
      </c>
      <c r="H345" s="310"/>
      <c r="I345" s="314" t="s">
        <v>2686</v>
      </c>
      <c r="J345" s="338" t="n">
        <v>42887</v>
      </c>
      <c r="K345" s="339"/>
      <c r="L345" s="347" t="n">
        <v>29343117</v>
      </c>
      <c r="M345" s="347" t="n">
        <v>27293431170</v>
      </c>
      <c r="N345" s="339"/>
      <c r="O345" s="314" t="s">
        <v>2687</v>
      </c>
      <c r="P345" s="314" t="s">
        <v>2687</v>
      </c>
      <c r="Q345" s="314" t="s">
        <v>2688</v>
      </c>
      <c r="R345" s="315" t="s">
        <v>761</v>
      </c>
      <c r="S345" s="345" t="n">
        <v>1428</v>
      </c>
      <c r="T345" s="28" t="n">
        <v>30227</v>
      </c>
      <c r="U345" s="347" t="s">
        <v>2689</v>
      </c>
      <c r="V345" s="309"/>
      <c r="W345" s="309"/>
      <c r="X345" s="12" t="s">
        <v>38</v>
      </c>
      <c r="Y345" s="8"/>
      <c r="Z345" s="8"/>
    </row>
    <row r="346" customFormat="false" ht="15" hidden="false" customHeight="false" outlineLevel="0" collapsed="false">
      <c r="A346" s="20" t="n">
        <v>4</v>
      </c>
      <c r="B346" s="309" t="s">
        <v>2552</v>
      </c>
      <c r="C346" s="310" t="s">
        <v>2553</v>
      </c>
      <c r="D346" s="313" t="s">
        <v>224</v>
      </c>
      <c r="E346" s="311" t="s">
        <v>2690</v>
      </c>
      <c r="F346" s="27"/>
      <c r="G346" s="27" t="s">
        <v>2556</v>
      </c>
      <c r="H346" s="27"/>
      <c r="I346" s="27" t="s">
        <v>2691</v>
      </c>
      <c r="J346" s="199" t="n">
        <v>42948</v>
      </c>
      <c r="K346" s="230"/>
      <c r="L346" s="313" t="n">
        <v>40672518</v>
      </c>
      <c r="M346" s="313" t="n">
        <v>23406725189</v>
      </c>
      <c r="N346" s="27"/>
      <c r="O346" s="27" t="s">
        <v>2692</v>
      </c>
      <c r="P346" s="27" t="s">
        <v>2692</v>
      </c>
      <c r="Q346" s="314" t="s">
        <v>2693</v>
      </c>
      <c r="R346" s="315" t="s">
        <v>409</v>
      </c>
      <c r="S346" s="316" t="n">
        <v>1888</v>
      </c>
      <c r="T346" s="29" t="n">
        <v>35668</v>
      </c>
      <c r="U346" s="309" t="s">
        <v>2694</v>
      </c>
      <c r="V346" s="309"/>
      <c r="W346" s="309"/>
      <c r="X346" s="12" t="s">
        <v>38</v>
      </c>
      <c r="Y346" s="8"/>
      <c r="Z346" s="8"/>
    </row>
    <row r="347" customFormat="false" ht="15" hidden="false" customHeight="false" outlineLevel="0" collapsed="false">
      <c r="A347" s="20" t="n">
        <v>16</v>
      </c>
      <c r="B347" s="309" t="s">
        <v>2552</v>
      </c>
      <c r="C347" s="310" t="s">
        <v>2553</v>
      </c>
      <c r="D347" s="80" t="s">
        <v>2554</v>
      </c>
      <c r="E347" s="311" t="s">
        <v>2695</v>
      </c>
      <c r="F347" s="27"/>
      <c r="G347" s="27" t="s">
        <v>2580</v>
      </c>
      <c r="H347" s="27"/>
      <c r="I347" s="27" t="s">
        <v>2696</v>
      </c>
      <c r="J347" s="199" t="n">
        <v>42948</v>
      </c>
      <c r="K347" s="230"/>
      <c r="L347" s="20" t="n">
        <v>29729083</v>
      </c>
      <c r="M347" s="313" t="n">
        <v>20297290836</v>
      </c>
      <c r="N347" s="27" t="s">
        <v>2697</v>
      </c>
      <c r="O347" s="27" t="s">
        <v>2698</v>
      </c>
      <c r="P347" s="27" t="s">
        <v>2698</v>
      </c>
      <c r="Q347" s="314" t="s">
        <v>2699</v>
      </c>
      <c r="R347" s="315" t="s">
        <v>2700</v>
      </c>
      <c r="S347" s="316" t="n">
        <v>6237</v>
      </c>
      <c r="T347" s="29" t="n">
        <v>30273</v>
      </c>
      <c r="U347" s="309" t="s">
        <v>2701</v>
      </c>
      <c r="V347" s="309"/>
      <c r="W347" s="309"/>
      <c r="X347" s="12" t="s">
        <v>38</v>
      </c>
      <c r="Y347" s="8"/>
      <c r="Z347" s="8"/>
    </row>
    <row r="348" customFormat="false" ht="15" hidden="false" customHeight="false" outlineLevel="0" collapsed="false">
      <c r="A348" s="20" t="n">
        <v>10</v>
      </c>
      <c r="B348" s="309" t="s">
        <v>2552</v>
      </c>
      <c r="C348" s="310" t="s">
        <v>2553</v>
      </c>
      <c r="D348" s="80" t="s">
        <v>2554</v>
      </c>
      <c r="E348" s="311" t="s">
        <v>2702</v>
      </c>
      <c r="F348" s="27"/>
      <c r="G348" s="27" t="s">
        <v>2580</v>
      </c>
      <c r="H348" s="27"/>
      <c r="I348" s="27" t="s">
        <v>2703</v>
      </c>
      <c r="J348" s="199" t="n">
        <v>42948</v>
      </c>
      <c r="K348" s="230"/>
      <c r="L348" s="313" t="n">
        <v>26259984</v>
      </c>
      <c r="M348" s="313" t="n">
        <v>20262599842</v>
      </c>
      <c r="N348" s="27" t="s">
        <v>2704</v>
      </c>
      <c r="O348" s="27" t="s">
        <v>2705</v>
      </c>
      <c r="P348" s="27" t="s">
        <v>2705</v>
      </c>
      <c r="Q348" s="314" t="s">
        <v>2706</v>
      </c>
      <c r="R348" s="315" t="s">
        <v>1623</v>
      </c>
      <c r="S348" s="316" t="n">
        <v>1741</v>
      </c>
      <c r="T348" s="29" t="n">
        <v>28684</v>
      </c>
      <c r="U348" s="309" t="s">
        <v>2707</v>
      </c>
      <c r="V348" s="309"/>
      <c r="W348" s="309"/>
      <c r="X348" s="12" t="s">
        <v>38</v>
      </c>
      <c r="Y348" s="8"/>
      <c r="Z348" s="8"/>
    </row>
    <row r="349" customFormat="false" ht="15" hidden="false" customHeight="false" outlineLevel="0" collapsed="false">
      <c r="A349" s="20" t="n">
        <v>4</v>
      </c>
      <c r="B349" s="309" t="s">
        <v>2552</v>
      </c>
      <c r="C349" s="310" t="s">
        <v>2553</v>
      </c>
      <c r="D349" s="313" t="s">
        <v>224</v>
      </c>
      <c r="E349" s="311" t="s">
        <v>2708</v>
      </c>
      <c r="F349" s="27"/>
      <c r="G349" s="27" t="s">
        <v>2556</v>
      </c>
      <c r="H349" s="27"/>
      <c r="I349" s="27" t="s">
        <v>2709</v>
      </c>
      <c r="J349" s="199" t="n">
        <v>42948</v>
      </c>
      <c r="K349" s="230"/>
      <c r="L349" s="313" t="n">
        <v>25632269</v>
      </c>
      <c r="M349" s="313" t="n">
        <v>27256322698</v>
      </c>
      <c r="N349" s="27" t="s">
        <v>2710</v>
      </c>
      <c r="O349" s="27" t="s">
        <v>2711</v>
      </c>
      <c r="P349" s="27" t="s">
        <v>2711</v>
      </c>
      <c r="Q349" s="314" t="s">
        <v>2712</v>
      </c>
      <c r="R349" s="315" t="s">
        <v>616</v>
      </c>
      <c r="S349" s="316" t="n">
        <v>1879</v>
      </c>
      <c r="T349" s="29" t="n">
        <v>28004</v>
      </c>
      <c r="U349" s="309" t="s">
        <v>2713</v>
      </c>
      <c r="V349" s="309" t="s">
        <v>2714</v>
      </c>
      <c r="W349" s="309"/>
      <c r="X349" s="12" t="s">
        <v>38</v>
      </c>
      <c r="Y349" s="8"/>
      <c r="Z349" s="8"/>
    </row>
    <row r="350" customFormat="false" ht="15" hidden="false" customHeight="false" outlineLevel="0" collapsed="false">
      <c r="A350" s="343" t="n">
        <v>8</v>
      </c>
      <c r="B350" s="309" t="s">
        <v>2552</v>
      </c>
      <c r="C350" s="310" t="s">
        <v>2553</v>
      </c>
      <c r="D350" s="313" t="s">
        <v>224</v>
      </c>
      <c r="E350" s="346" t="s">
        <v>2715</v>
      </c>
      <c r="F350" s="310"/>
      <c r="G350" s="27" t="s">
        <v>2571</v>
      </c>
      <c r="H350" s="310"/>
      <c r="I350" s="342"/>
      <c r="J350" s="338" t="n">
        <v>42917</v>
      </c>
      <c r="K350" s="339"/>
      <c r="L350" s="347" t="n">
        <v>37406113</v>
      </c>
      <c r="M350" s="347" t="n">
        <v>27374061130</v>
      </c>
      <c r="N350" s="314"/>
      <c r="O350" s="314" t="s">
        <v>2716</v>
      </c>
      <c r="P350" s="314" t="s">
        <v>2716</v>
      </c>
      <c r="Q350" s="314" t="s">
        <v>2717</v>
      </c>
      <c r="R350" s="315" t="s">
        <v>161</v>
      </c>
      <c r="S350" s="316" t="n">
        <v>1722</v>
      </c>
      <c r="T350" s="28" t="n">
        <v>34093</v>
      </c>
      <c r="U350" s="347" t="s">
        <v>2718</v>
      </c>
      <c r="V350" s="347" t="s">
        <v>2719</v>
      </c>
      <c r="W350" s="347"/>
      <c r="X350" s="12" t="s">
        <v>38</v>
      </c>
      <c r="Y350" s="8"/>
      <c r="Z350" s="8"/>
    </row>
    <row r="351" customFormat="false" ht="15" hidden="false" customHeight="false" outlineLevel="0" collapsed="false">
      <c r="A351" s="20" t="n">
        <v>4</v>
      </c>
      <c r="B351" s="309" t="s">
        <v>2552</v>
      </c>
      <c r="C351" s="310" t="s">
        <v>2553</v>
      </c>
      <c r="D351" s="313" t="s">
        <v>224</v>
      </c>
      <c r="E351" s="311" t="s">
        <v>2720</v>
      </c>
      <c r="F351" s="27"/>
      <c r="G351" s="27" t="s">
        <v>2571</v>
      </c>
      <c r="H351" s="27"/>
      <c r="I351" s="27" t="s">
        <v>2721</v>
      </c>
      <c r="J351" s="199" t="n">
        <v>42948</v>
      </c>
      <c r="K351" s="230"/>
      <c r="L351" s="313" t="n">
        <v>29416550</v>
      </c>
      <c r="M351" s="313" t="n">
        <v>27294165504</v>
      </c>
      <c r="N351" s="27"/>
      <c r="O351" s="27" t="s">
        <v>2722</v>
      </c>
      <c r="P351" s="27" t="s">
        <v>2722</v>
      </c>
      <c r="Q351" s="314" t="s">
        <v>2723</v>
      </c>
      <c r="R351" s="315" t="s">
        <v>2593</v>
      </c>
      <c r="S351" s="316" t="n">
        <v>1884</v>
      </c>
      <c r="T351" s="29" t="n">
        <v>29981</v>
      </c>
      <c r="U351" s="309" t="s">
        <v>2724</v>
      </c>
      <c r="V351" s="309" t="s">
        <v>2725</v>
      </c>
      <c r="W351" s="309"/>
      <c r="X351" s="12" t="s">
        <v>38</v>
      </c>
      <c r="Y351" s="8"/>
      <c r="Z351" s="8"/>
    </row>
    <row r="352" customFormat="false" ht="15" hidden="false" customHeight="false" outlineLevel="0" collapsed="false">
      <c r="A352" s="20" t="n">
        <v>10</v>
      </c>
      <c r="B352" s="309" t="s">
        <v>2552</v>
      </c>
      <c r="C352" s="310" t="s">
        <v>2553</v>
      </c>
      <c r="D352" s="80" t="s">
        <v>2554</v>
      </c>
      <c r="E352" s="311" t="s">
        <v>2726</v>
      </c>
      <c r="F352" s="27"/>
      <c r="G352" s="27" t="s">
        <v>2605</v>
      </c>
      <c r="H352" s="27"/>
      <c r="I352" s="27" t="s">
        <v>2727</v>
      </c>
      <c r="J352" s="199" t="n">
        <v>42948</v>
      </c>
      <c r="K352" s="230"/>
      <c r="L352" s="313" t="n">
        <v>28403314</v>
      </c>
      <c r="M352" s="313" t="n">
        <v>20284033141</v>
      </c>
      <c r="N352" s="27" t="s">
        <v>2728</v>
      </c>
      <c r="O352" s="27" t="s">
        <v>2729</v>
      </c>
      <c r="P352" s="27" t="s">
        <v>2729</v>
      </c>
      <c r="Q352" s="314" t="s">
        <v>2730</v>
      </c>
      <c r="R352" s="315" t="s">
        <v>658</v>
      </c>
      <c r="S352" s="345" t="n">
        <v>6600</v>
      </c>
      <c r="T352" s="29" t="n">
        <v>29475</v>
      </c>
      <c r="U352" s="309" t="s">
        <v>2731</v>
      </c>
      <c r="V352" s="309"/>
      <c r="W352" s="309"/>
      <c r="X352" s="12" t="s">
        <v>38</v>
      </c>
      <c r="Y352" s="8"/>
      <c r="Z352" s="8"/>
    </row>
    <row r="353" customFormat="false" ht="15" hidden="false" customHeight="false" outlineLevel="0" collapsed="false">
      <c r="A353" s="20" t="n">
        <v>23</v>
      </c>
      <c r="B353" s="309" t="s">
        <v>2552</v>
      </c>
      <c r="C353" s="310" t="s">
        <v>2553</v>
      </c>
      <c r="D353" s="313" t="s">
        <v>224</v>
      </c>
      <c r="E353" s="311" t="s">
        <v>2732</v>
      </c>
      <c r="F353" s="27"/>
      <c r="G353" s="27" t="s">
        <v>2605</v>
      </c>
      <c r="H353" s="27"/>
      <c r="I353" s="27" t="s">
        <v>2733</v>
      </c>
      <c r="J353" s="199" t="n">
        <v>42979</v>
      </c>
      <c r="K353" s="230"/>
      <c r="L353" s="313" t="n">
        <v>16247896</v>
      </c>
      <c r="M353" s="313" t="n">
        <v>27162478961</v>
      </c>
      <c r="N353" s="27" t="s">
        <v>2734</v>
      </c>
      <c r="O353" s="27" t="s">
        <v>2735</v>
      </c>
      <c r="P353" s="27" t="s">
        <v>2735</v>
      </c>
      <c r="Q353" s="314" t="s">
        <v>2736</v>
      </c>
      <c r="R353" s="315" t="s">
        <v>285</v>
      </c>
      <c r="S353" s="316" t="n">
        <v>7540</v>
      </c>
      <c r="T353" s="29" t="n">
        <v>23195</v>
      </c>
      <c r="U353" s="309" t="s">
        <v>2737</v>
      </c>
      <c r="V353" s="309"/>
      <c r="W353" s="309"/>
      <c r="X353" s="12" t="s">
        <v>38</v>
      </c>
      <c r="Y353" s="8"/>
      <c r="Z353" s="8"/>
    </row>
    <row r="354" customFormat="false" ht="15" hidden="false" customHeight="false" outlineLevel="0" collapsed="false">
      <c r="A354" s="348" t="n">
        <v>7</v>
      </c>
      <c r="B354" s="349" t="s">
        <v>2552</v>
      </c>
      <c r="C354" s="350" t="s">
        <v>2553</v>
      </c>
      <c r="D354" s="348" t="s">
        <v>224</v>
      </c>
      <c r="E354" s="351" t="s">
        <v>2738</v>
      </c>
      <c r="F354" s="350"/>
      <c r="G354" s="352" t="s">
        <v>2598</v>
      </c>
      <c r="H354" s="353" t="n">
        <v>42917</v>
      </c>
      <c r="I354" s="352" t="s">
        <v>2739</v>
      </c>
      <c r="J354" s="354" t="n">
        <v>42887</v>
      </c>
      <c r="K354" s="350"/>
      <c r="L354" s="355" t="n">
        <v>35882272</v>
      </c>
      <c r="M354" s="355" t="n">
        <v>20358822720</v>
      </c>
      <c r="N354" s="352" t="s">
        <v>2740</v>
      </c>
      <c r="O354" s="352" t="s">
        <v>2741</v>
      </c>
      <c r="P354" s="352" t="s">
        <v>2741</v>
      </c>
      <c r="Q354" s="352" t="s">
        <v>2742</v>
      </c>
      <c r="R354" s="315" t="s">
        <v>674</v>
      </c>
      <c r="S354" s="356" t="n">
        <v>1686</v>
      </c>
      <c r="T354" s="357" t="n">
        <v>33927</v>
      </c>
      <c r="U354" s="355" t="s">
        <v>2743</v>
      </c>
      <c r="V354" s="355" t="s">
        <v>2744</v>
      </c>
      <c r="W354" s="355"/>
      <c r="X354" s="12" t="s">
        <v>38</v>
      </c>
      <c r="Y354" s="358"/>
      <c r="Z354" s="358"/>
    </row>
    <row r="355" customFormat="false" ht="15" hidden="false" customHeight="false" outlineLevel="0" collapsed="false">
      <c r="A355" s="309" t="s">
        <v>2745</v>
      </c>
      <c r="B355" s="309" t="s">
        <v>78</v>
      </c>
      <c r="C355" s="310" t="s">
        <v>2553</v>
      </c>
      <c r="D355" s="309" t="s">
        <v>153</v>
      </c>
      <c r="E355" s="336" t="s">
        <v>2746</v>
      </c>
      <c r="F355" s="310"/>
      <c r="G355" s="314" t="s">
        <v>2598</v>
      </c>
      <c r="H355" s="310"/>
      <c r="I355" s="339"/>
      <c r="J355" s="338" t="n">
        <v>42887</v>
      </c>
      <c r="K355" s="339"/>
      <c r="L355" s="347" t="n">
        <v>16604314</v>
      </c>
      <c r="M355" s="359"/>
      <c r="N355" s="314" t="s">
        <v>2747</v>
      </c>
      <c r="O355" s="314" t="s">
        <v>2748</v>
      </c>
      <c r="P355" s="314" t="s">
        <v>2748</v>
      </c>
      <c r="Q355" s="314" t="s">
        <v>2749</v>
      </c>
      <c r="R355" s="315" t="s">
        <v>832</v>
      </c>
      <c r="S355" s="345" t="n">
        <v>7020</v>
      </c>
      <c r="T355" s="360" t="n">
        <v>23728</v>
      </c>
      <c r="U355" s="347" t="s">
        <v>2750</v>
      </c>
      <c r="V355" s="309"/>
      <c r="W355" s="309"/>
      <c r="X355" s="23" t="s">
        <v>143</v>
      </c>
      <c r="Y355" s="8"/>
      <c r="Z355" s="8"/>
    </row>
    <row r="356" customFormat="false" ht="15" hidden="false" customHeight="false" outlineLevel="0" collapsed="false">
      <c r="A356" s="20" t="n">
        <v>19</v>
      </c>
      <c r="B356" s="309" t="s">
        <v>2552</v>
      </c>
      <c r="C356" s="310" t="s">
        <v>2553</v>
      </c>
      <c r="D356" s="80" t="s">
        <v>2554</v>
      </c>
      <c r="E356" s="311" t="s">
        <v>2751</v>
      </c>
      <c r="F356" s="27"/>
      <c r="G356" s="27" t="s">
        <v>2580</v>
      </c>
      <c r="H356" s="27"/>
      <c r="I356" s="27" t="s">
        <v>2752</v>
      </c>
      <c r="J356" s="199" t="n">
        <v>42948</v>
      </c>
      <c r="K356" s="230"/>
      <c r="L356" s="313" t="n">
        <v>34841809</v>
      </c>
      <c r="M356" s="313" t="n">
        <v>20348518098</v>
      </c>
      <c r="N356" s="27" t="s">
        <v>2753</v>
      </c>
      <c r="O356" s="27" t="s">
        <v>2754</v>
      </c>
      <c r="P356" s="27" t="s">
        <v>2754</v>
      </c>
      <c r="Q356" s="314" t="s">
        <v>2755</v>
      </c>
      <c r="R356" s="315" t="s">
        <v>497</v>
      </c>
      <c r="S356" s="316" t="n">
        <v>7600</v>
      </c>
      <c r="T356" s="29" t="n">
        <v>32855</v>
      </c>
      <c r="U356" s="309" t="s">
        <v>2756</v>
      </c>
      <c r="V356" s="309"/>
      <c r="W356" s="309"/>
      <c r="X356" s="12" t="s">
        <v>38</v>
      </c>
      <c r="Y356" s="361"/>
      <c r="Z356" s="361"/>
    </row>
    <row r="357" customFormat="false" ht="15" hidden="false" customHeight="false" outlineLevel="0" collapsed="false">
      <c r="A357" s="20" t="n">
        <v>8</v>
      </c>
      <c r="B357" s="309" t="s">
        <v>2552</v>
      </c>
      <c r="C357" s="310" t="s">
        <v>2553</v>
      </c>
      <c r="D357" s="313" t="s">
        <v>224</v>
      </c>
      <c r="E357" s="311" t="s">
        <v>2757</v>
      </c>
      <c r="F357" s="27"/>
      <c r="G357" s="27" t="s">
        <v>2605</v>
      </c>
      <c r="H357" s="27"/>
      <c r="I357" s="27" t="s">
        <v>2758</v>
      </c>
      <c r="J357" s="199" t="n">
        <v>42948</v>
      </c>
      <c r="K357" s="230"/>
      <c r="L357" s="313" t="n">
        <v>38402970</v>
      </c>
      <c r="M357" s="313" t="n">
        <v>20384029702</v>
      </c>
      <c r="N357" s="27"/>
      <c r="O357" s="27" t="s">
        <v>2759</v>
      </c>
      <c r="P357" s="27" t="s">
        <v>2759</v>
      </c>
      <c r="Q357" s="314" t="s">
        <v>2760</v>
      </c>
      <c r="R357" s="315" t="s">
        <v>2761</v>
      </c>
      <c r="S357" s="345" t="n">
        <v>1716</v>
      </c>
      <c r="T357" s="29" t="n">
        <v>34150</v>
      </c>
      <c r="U357" s="309" t="s">
        <v>2762</v>
      </c>
      <c r="V357" s="309" t="s">
        <v>2763</v>
      </c>
      <c r="W357" s="309"/>
      <c r="X357" s="12" t="s">
        <v>38</v>
      </c>
      <c r="Y357" s="8"/>
      <c r="Z357" s="8"/>
    </row>
    <row r="358" customFormat="false" ht="15" hidden="false" customHeight="false" outlineLevel="0" collapsed="false">
      <c r="A358" s="20" t="n">
        <v>4</v>
      </c>
      <c r="B358" s="309" t="s">
        <v>2552</v>
      </c>
      <c r="C358" s="310" t="s">
        <v>2553</v>
      </c>
      <c r="D358" s="313" t="s">
        <v>224</v>
      </c>
      <c r="E358" s="311" t="s">
        <v>2764</v>
      </c>
      <c r="F358" s="27"/>
      <c r="G358" s="27" t="s">
        <v>2571</v>
      </c>
      <c r="H358" s="27"/>
      <c r="I358" s="27" t="s">
        <v>2765</v>
      </c>
      <c r="J358" s="199" t="n">
        <v>42948</v>
      </c>
      <c r="K358" s="230"/>
      <c r="L358" s="20" t="n">
        <v>21800556</v>
      </c>
      <c r="M358" s="313" t="n">
        <v>20218005560</v>
      </c>
      <c r="N358" s="27" t="s">
        <v>2766</v>
      </c>
      <c r="O358" s="27" t="s">
        <v>2767</v>
      </c>
      <c r="P358" s="27" t="s">
        <v>2767</v>
      </c>
      <c r="Q358" s="314" t="s">
        <v>2768</v>
      </c>
      <c r="R358" s="315" t="s">
        <v>409</v>
      </c>
      <c r="S358" s="345" t="n">
        <v>1888</v>
      </c>
      <c r="T358" s="29" t="n">
        <v>25851</v>
      </c>
      <c r="U358" s="309" t="s">
        <v>2769</v>
      </c>
      <c r="V358" s="309" t="s">
        <v>2770</v>
      </c>
      <c r="W358" s="309"/>
      <c r="X358" s="12" t="s">
        <v>38</v>
      </c>
      <c r="Y358" s="8"/>
      <c r="Z358" s="8"/>
    </row>
    <row r="359" customFormat="false" ht="15" hidden="false" customHeight="false" outlineLevel="0" collapsed="false">
      <c r="A359" s="20" t="n">
        <v>4</v>
      </c>
      <c r="B359" s="309" t="s">
        <v>2552</v>
      </c>
      <c r="C359" s="310" t="s">
        <v>2553</v>
      </c>
      <c r="D359" s="313" t="s">
        <v>224</v>
      </c>
      <c r="E359" s="311" t="s">
        <v>2771</v>
      </c>
      <c r="F359" s="27"/>
      <c r="G359" s="27" t="s">
        <v>2571</v>
      </c>
      <c r="H359" s="27"/>
      <c r="I359" s="27" t="s">
        <v>2772</v>
      </c>
      <c r="J359" s="199" t="n">
        <v>42948</v>
      </c>
      <c r="K359" s="230"/>
      <c r="L359" s="313" t="n">
        <v>24452566</v>
      </c>
      <c r="M359" s="313" t="n">
        <v>27244525666</v>
      </c>
      <c r="N359" s="27" t="s">
        <v>2773</v>
      </c>
      <c r="O359" s="27" t="s">
        <v>2774</v>
      </c>
      <c r="P359" s="27" t="s">
        <v>2774</v>
      </c>
      <c r="Q359" s="314" t="s">
        <v>2775</v>
      </c>
      <c r="R359" s="315" t="s">
        <v>214</v>
      </c>
      <c r="S359" s="345" t="n">
        <v>1886</v>
      </c>
      <c r="T359" s="29" t="n">
        <v>27524</v>
      </c>
      <c r="U359" s="309" t="s">
        <v>2776</v>
      </c>
      <c r="V359" s="309"/>
      <c r="W359" s="309"/>
      <c r="X359" s="12" t="s">
        <v>38</v>
      </c>
      <c r="Y359" s="8"/>
      <c r="Z359" s="8"/>
    </row>
    <row r="360" customFormat="false" ht="15" hidden="false" customHeight="false" outlineLevel="0" collapsed="false">
      <c r="A360" s="20" t="n">
        <v>10</v>
      </c>
      <c r="B360" s="309" t="s">
        <v>2552</v>
      </c>
      <c r="C360" s="310" t="s">
        <v>2553</v>
      </c>
      <c r="D360" s="80" t="s">
        <v>2554</v>
      </c>
      <c r="E360" s="311" t="s">
        <v>2777</v>
      </c>
      <c r="F360" s="27"/>
      <c r="G360" s="27" t="s">
        <v>2605</v>
      </c>
      <c r="H360" s="27"/>
      <c r="I360" s="27" t="s">
        <v>2778</v>
      </c>
      <c r="J360" s="199" t="n">
        <v>42948</v>
      </c>
      <c r="K360" s="230"/>
      <c r="L360" s="20" t="n">
        <v>17062297</v>
      </c>
      <c r="M360" s="313" t="n">
        <v>27170622974</v>
      </c>
      <c r="N360" s="27" t="s">
        <v>2779</v>
      </c>
      <c r="O360" s="27" t="s">
        <v>2780</v>
      </c>
      <c r="P360" s="27" t="s">
        <v>2780</v>
      </c>
      <c r="Q360" s="314" t="s">
        <v>2781</v>
      </c>
      <c r="R360" s="315" t="s">
        <v>1570</v>
      </c>
      <c r="S360" s="345" t="n">
        <v>1814</v>
      </c>
      <c r="T360" s="29" t="n">
        <v>23597</v>
      </c>
      <c r="U360" s="309" t="s">
        <v>2782</v>
      </c>
      <c r="V360" s="309" t="s">
        <v>2783</v>
      </c>
      <c r="W360" s="309"/>
      <c r="X360" s="12" t="s">
        <v>38</v>
      </c>
      <c r="Y360" s="8"/>
      <c r="Z360" s="16"/>
    </row>
    <row r="361" customFormat="false" ht="15" hidden="false" customHeight="false" outlineLevel="0" collapsed="false">
      <c r="A361" s="20" t="n">
        <v>19</v>
      </c>
      <c r="B361" s="309" t="s">
        <v>2552</v>
      </c>
      <c r="C361" s="310" t="s">
        <v>2553</v>
      </c>
      <c r="D361" s="313" t="s">
        <v>224</v>
      </c>
      <c r="E361" s="311" t="s">
        <v>2784</v>
      </c>
      <c r="F361" s="27"/>
      <c r="G361" s="27" t="s">
        <v>2580</v>
      </c>
      <c r="H361" s="27"/>
      <c r="I361" s="27" t="s">
        <v>2785</v>
      </c>
      <c r="J361" s="199" t="n">
        <v>42948</v>
      </c>
      <c r="K361" s="230"/>
      <c r="L361" s="313" t="n">
        <v>34617793</v>
      </c>
      <c r="M361" s="313" t="n">
        <v>23346177934</v>
      </c>
      <c r="N361" s="27" t="s">
        <v>2786</v>
      </c>
      <c r="O361" s="27" t="s">
        <v>2787</v>
      </c>
      <c r="P361" s="27" t="s">
        <v>2787</v>
      </c>
      <c r="Q361" s="314" t="s">
        <v>2788</v>
      </c>
      <c r="R361" s="315" t="s">
        <v>497</v>
      </c>
      <c r="S361" s="316" t="n">
        <v>7600</v>
      </c>
      <c r="T361" s="29" t="n">
        <v>32547</v>
      </c>
      <c r="U361" s="309" t="s">
        <v>2789</v>
      </c>
      <c r="V361" s="309" t="s">
        <v>2790</v>
      </c>
      <c r="W361" s="309"/>
      <c r="X361" s="12" t="s">
        <v>38</v>
      </c>
      <c r="Y361" s="8"/>
      <c r="Z361" s="8"/>
    </row>
    <row r="362" customFormat="false" ht="15" hidden="false" customHeight="false" outlineLevel="0" collapsed="false">
      <c r="A362" s="20" t="n">
        <v>4</v>
      </c>
      <c r="B362" s="309" t="s">
        <v>2552</v>
      </c>
      <c r="C362" s="310" t="s">
        <v>2553</v>
      </c>
      <c r="D362" s="313" t="s">
        <v>224</v>
      </c>
      <c r="E362" s="311" t="s">
        <v>2791</v>
      </c>
      <c r="F362" s="27"/>
      <c r="G362" s="27" t="s">
        <v>2556</v>
      </c>
      <c r="H362" s="27"/>
      <c r="I362" s="27" t="s">
        <v>2792</v>
      </c>
      <c r="J362" s="199" t="n">
        <v>42948</v>
      </c>
      <c r="K362" s="230"/>
      <c r="L362" s="313" t="n">
        <v>17610746</v>
      </c>
      <c r="M362" s="313" t="n">
        <v>23176107464</v>
      </c>
      <c r="N362" s="27"/>
      <c r="O362" s="27" t="s">
        <v>2793</v>
      </c>
      <c r="P362" s="27" t="s">
        <v>2793</v>
      </c>
      <c r="Q362" s="314" t="s">
        <v>2794</v>
      </c>
      <c r="R362" s="315" t="s">
        <v>616</v>
      </c>
      <c r="S362" s="316" t="n">
        <v>1879</v>
      </c>
      <c r="T362" s="29" t="n">
        <v>23836</v>
      </c>
      <c r="U362" s="309" t="s">
        <v>2795</v>
      </c>
      <c r="V362" s="309"/>
      <c r="W362" s="309"/>
      <c r="X362" s="12" t="s">
        <v>38</v>
      </c>
      <c r="Y362" s="8"/>
      <c r="Z362" s="8"/>
    </row>
    <row r="363" customFormat="false" ht="15" hidden="false" customHeight="false" outlineLevel="0" collapsed="false">
      <c r="A363" s="20" t="n">
        <v>6</v>
      </c>
      <c r="B363" s="309" t="s">
        <v>2552</v>
      </c>
      <c r="C363" s="310" t="s">
        <v>2553</v>
      </c>
      <c r="D363" s="80" t="s">
        <v>2554</v>
      </c>
      <c r="E363" s="311" t="s">
        <v>2796</v>
      </c>
      <c r="F363" s="27"/>
      <c r="G363" s="27" t="s">
        <v>2605</v>
      </c>
      <c r="H363" s="27"/>
      <c r="I363" s="27" t="s">
        <v>2797</v>
      </c>
      <c r="J363" s="199" t="n">
        <v>42948</v>
      </c>
      <c r="K363" s="230"/>
      <c r="L363" s="313" t="n">
        <v>93904579</v>
      </c>
      <c r="M363" s="313" t="n">
        <v>27939045797</v>
      </c>
      <c r="N363" s="27"/>
      <c r="O363" s="27" t="s">
        <v>2798</v>
      </c>
      <c r="P363" s="27" t="s">
        <v>2798</v>
      </c>
      <c r="Q363" s="314" t="s">
        <v>2799</v>
      </c>
      <c r="R363" s="315" t="s">
        <v>2800</v>
      </c>
      <c r="S363" s="345" t="n">
        <v>1646</v>
      </c>
      <c r="T363" s="29" t="n">
        <v>30064</v>
      </c>
      <c r="U363" s="309" t="s">
        <v>2801</v>
      </c>
      <c r="V363" s="309"/>
      <c r="W363" s="309"/>
      <c r="X363" s="12" t="s">
        <v>38</v>
      </c>
      <c r="Y363" s="8"/>
      <c r="Z363" s="8"/>
    </row>
    <row r="364" customFormat="false" ht="15" hidden="false" customHeight="false" outlineLevel="0" collapsed="false">
      <c r="A364" s="20" t="s">
        <v>89</v>
      </c>
      <c r="B364" s="309" t="s">
        <v>2552</v>
      </c>
      <c r="C364" s="310" t="s">
        <v>2553</v>
      </c>
      <c r="D364" s="313" t="s">
        <v>224</v>
      </c>
      <c r="E364" s="311" t="s">
        <v>2802</v>
      </c>
      <c r="F364" s="27"/>
      <c r="G364" s="27" t="s">
        <v>2605</v>
      </c>
      <c r="H364" s="27"/>
      <c r="I364" s="27" t="s">
        <v>218</v>
      </c>
      <c r="J364" s="199" t="n">
        <v>42979</v>
      </c>
      <c r="K364" s="230"/>
      <c r="L364" s="20" t="n">
        <v>34727933</v>
      </c>
      <c r="M364" s="313" t="n">
        <v>27347279337</v>
      </c>
      <c r="N364" s="27"/>
      <c r="O364" s="27" t="s">
        <v>2803</v>
      </c>
      <c r="P364" s="27" t="s">
        <v>2803</v>
      </c>
      <c r="Q364" s="314" t="s">
        <v>2804</v>
      </c>
      <c r="R364" s="315" t="s">
        <v>97</v>
      </c>
      <c r="S364" s="345" t="n">
        <v>1900</v>
      </c>
      <c r="T364" s="29" t="n">
        <v>32980</v>
      </c>
      <c r="U364" s="309" t="s">
        <v>2805</v>
      </c>
      <c r="V364" s="309"/>
      <c r="W364" s="309"/>
      <c r="X364" s="12" t="s">
        <v>38</v>
      </c>
      <c r="Y364" s="8"/>
      <c r="Z364" s="8"/>
    </row>
    <row r="365" customFormat="false" ht="15" hidden="false" customHeight="false" outlineLevel="0" collapsed="false">
      <c r="A365" s="20" t="n">
        <v>1</v>
      </c>
      <c r="B365" s="309" t="s">
        <v>2552</v>
      </c>
      <c r="C365" s="310" t="s">
        <v>2553</v>
      </c>
      <c r="D365" s="313" t="s">
        <v>224</v>
      </c>
      <c r="E365" s="311" t="s">
        <v>2806</v>
      </c>
      <c r="F365" s="27"/>
      <c r="G365" s="27" t="s">
        <v>2556</v>
      </c>
      <c r="H365" s="27"/>
      <c r="I365" s="27" t="s">
        <v>1805</v>
      </c>
      <c r="J365" s="199" t="n">
        <v>42948</v>
      </c>
      <c r="K365" s="230"/>
      <c r="L365" s="20" t="n">
        <v>30946230</v>
      </c>
      <c r="M365" s="313" t="n">
        <v>20309462301</v>
      </c>
      <c r="N365" s="27" t="s">
        <v>2807</v>
      </c>
      <c r="O365" s="27" t="s">
        <v>2808</v>
      </c>
      <c r="P365" s="27" t="s">
        <v>2808</v>
      </c>
      <c r="Q365" s="314" t="s">
        <v>2809</v>
      </c>
      <c r="R365" s="315" t="s">
        <v>97</v>
      </c>
      <c r="S365" s="345" t="n">
        <v>1900</v>
      </c>
      <c r="T365" s="29" t="n">
        <v>30795</v>
      </c>
      <c r="U365" s="309" t="s">
        <v>2810</v>
      </c>
      <c r="V365" s="309"/>
      <c r="W365" s="309"/>
      <c r="X365" s="12" t="s">
        <v>38</v>
      </c>
      <c r="Y365" s="8"/>
      <c r="Z365" s="8"/>
    </row>
    <row r="366" customFormat="false" ht="15" hidden="false" customHeight="false" outlineLevel="0" collapsed="false">
      <c r="A366" s="20" t="n">
        <v>4</v>
      </c>
      <c r="B366" s="309" t="s">
        <v>2552</v>
      </c>
      <c r="C366" s="310" t="s">
        <v>2553</v>
      </c>
      <c r="D366" s="313" t="s">
        <v>224</v>
      </c>
      <c r="E366" s="311" t="s">
        <v>2811</v>
      </c>
      <c r="F366" s="27"/>
      <c r="G366" s="27" t="s">
        <v>2556</v>
      </c>
      <c r="H366" s="27"/>
      <c r="I366" s="27" t="s">
        <v>2812</v>
      </c>
      <c r="J366" s="199" t="n">
        <v>42948</v>
      </c>
      <c r="K366" s="230"/>
      <c r="L366" s="313" t="n">
        <v>38079769</v>
      </c>
      <c r="M366" s="313" t="n">
        <v>27380797696</v>
      </c>
      <c r="N366" s="27"/>
      <c r="O366" s="27" t="s">
        <v>2813</v>
      </c>
      <c r="P366" s="27" t="s">
        <v>2813</v>
      </c>
      <c r="Q366" s="314" t="s">
        <v>2814</v>
      </c>
      <c r="R366" s="315" t="s">
        <v>409</v>
      </c>
      <c r="S366" s="345" t="n">
        <v>1886</v>
      </c>
      <c r="T366" s="29" t="n">
        <v>34317</v>
      </c>
      <c r="U366" s="309" t="s">
        <v>2815</v>
      </c>
      <c r="V366" s="309" t="s">
        <v>2816</v>
      </c>
      <c r="W366" s="309"/>
      <c r="X366" s="12" t="s">
        <v>38</v>
      </c>
      <c r="Y366" s="8"/>
      <c r="Z366" s="8"/>
    </row>
    <row r="367" customFormat="false" ht="15" hidden="false" customHeight="false" outlineLevel="0" collapsed="false">
      <c r="A367" s="20" t="n">
        <v>19</v>
      </c>
      <c r="B367" s="309" t="s">
        <v>2552</v>
      </c>
      <c r="C367" s="310" t="s">
        <v>2553</v>
      </c>
      <c r="D367" s="80" t="s">
        <v>2554</v>
      </c>
      <c r="E367" s="311" t="s">
        <v>2817</v>
      </c>
      <c r="F367" s="27"/>
      <c r="G367" s="27" t="s">
        <v>2580</v>
      </c>
      <c r="H367" s="27"/>
      <c r="I367" s="27" t="s">
        <v>2589</v>
      </c>
      <c r="J367" s="199" t="n">
        <v>42948</v>
      </c>
      <c r="K367" s="230"/>
      <c r="L367" s="313" t="n">
        <v>30799980</v>
      </c>
      <c r="M367" s="313" t="n">
        <v>20307999804</v>
      </c>
      <c r="N367" s="27" t="s">
        <v>2818</v>
      </c>
      <c r="O367" s="27" t="s">
        <v>2819</v>
      </c>
      <c r="P367" s="27" t="s">
        <v>2819</v>
      </c>
      <c r="Q367" s="314" t="s">
        <v>2820</v>
      </c>
      <c r="R367" s="315" t="s">
        <v>497</v>
      </c>
      <c r="S367" s="316" t="n">
        <v>7600</v>
      </c>
      <c r="T367" s="29" t="n">
        <v>30796</v>
      </c>
      <c r="U367" s="309" t="s">
        <v>2821</v>
      </c>
      <c r="V367" s="309"/>
      <c r="W367" s="309"/>
      <c r="X367" s="12" t="s">
        <v>38</v>
      </c>
      <c r="Y367" s="8"/>
      <c r="Z367" s="8"/>
    </row>
    <row r="368" customFormat="false" ht="15" hidden="false" customHeight="false" outlineLevel="0" collapsed="false">
      <c r="A368" s="20" t="n">
        <v>1</v>
      </c>
      <c r="B368" s="309" t="s">
        <v>2552</v>
      </c>
      <c r="C368" s="310" t="s">
        <v>2553</v>
      </c>
      <c r="D368" s="313" t="s">
        <v>224</v>
      </c>
      <c r="E368" s="311" t="s">
        <v>2822</v>
      </c>
      <c r="F368" s="27"/>
      <c r="G368" s="27" t="s">
        <v>2556</v>
      </c>
      <c r="H368" s="27"/>
      <c r="I368" s="27" t="s">
        <v>2823</v>
      </c>
      <c r="J368" s="199" t="n">
        <v>42948</v>
      </c>
      <c r="K368" s="230"/>
      <c r="L368" s="20" t="n">
        <v>25952988</v>
      </c>
      <c r="M368" s="313" t="n">
        <v>20259529884</v>
      </c>
      <c r="N368" s="27" t="s">
        <v>2824</v>
      </c>
      <c r="O368" s="27" t="s">
        <v>2825</v>
      </c>
      <c r="P368" s="27" t="s">
        <v>2825</v>
      </c>
      <c r="Q368" s="314" t="s">
        <v>2826</v>
      </c>
      <c r="R368" s="315" t="s">
        <v>97</v>
      </c>
      <c r="S368" s="345" t="n">
        <v>1900</v>
      </c>
      <c r="T368" s="29" t="n">
        <v>28282</v>
      </c>
      <c r="U368" s="309" t="s">
        <v>2827</v>
      </c>
      <c r="V368" s="309"/>
      <c r="W368" s="309"/>
      <c r="X368" s="12" t="s">
        <v>38</v>
      </c>
      <c r="Y368" s="8"/>
      <c r="Z368" s="8"/>
    </row>
    <row r="369" customFormat="false" ht="15" hidden="false" customHeight="false" outlineLevel="0" collapsed="false">
      <c r="A369" s="20" t="n">
        <v>8</v>
      </c>
      <c r="B369" s="309" t="s">
        <v>2552</v>
      </c>
      <c r="C369" s="310" t="s">
        <v>2553</v>
      </c>
      <c r="D369" s="80" t="s">
        <v>224</v>
      </c>
      <c r="E369" s="311" t="s">
        <v>2828</v>
      </c>
      <c r="F369" s="27"/>
      <c r="G369" s="27" t="s">
        <v>2605</v>
      </c>
      <c r="H369" s="27"/>
      <c r="I369" s="27" t="s">
        <v>2829</v>
      </c>
      <c r="J369" s="199" t="n">
        <v>42979</v>
      </c>
      <c r="K369" s="230"/>
      <c r="L369" s="20" t="n">
        <v>21328026</v>
      </c>
      <c r="M369" s="313" t="n">
        <v>27213280266</v>
      </c>
      <c r="N369" s="27" t="s">
        <v>2830</v>
      </c>
      <c r="O369" s="27" t="s">
        <v>2831</v>
      </c>
      <c r="P369" s="27" t="s">
        <v>2831</v>
      </c>
      <c r="Q369" s="314" t="s">
        <v>2832</v>
      </c>
      <c r="R369" s="315" t="s">
        <v>2833</v>
      </c>
      <c r="S369" s="345" t="n">
        <v>1684</v>
      </c>
      <c r="T369" s="29" t="n">
        <v>25637</v>
      </c>
      <c r="U369" s="309" t="s">
        <v>2834</v>
      </c>
      <c r="V369" s="309"/>
      <c r="W369" s="309"/>
      <c r="X369" s="12" t="s">
        <v>38</v>
      </c>
      <c r="Y369" s="8"/>
      <c r="Z369" s="8"/>
    </row>
    <row r="370" customFormat="false" ht="15" hidden="false" customHeight="false" outlineLevel="0" collapsed="false">
      <c r="A370" s="20" t="n">
        <v>25</v>
      </c>
      <c r="B370" s="309" t="s">
        <v>2552</v>
      </c>
      <c r="C370" s="310" t="s">
        <v>2553</v>
      </c>
      <c r="D370" s="80" t="s">
        <v>2554</v>
      </c>
      <c r="E370" s="311" t="s">
        <v>2835</v>
      </c>
      <c r="F370" s="27"/>
      <c r="G370" s="27" t="s">
        <v>2571</v>
      </c>
      <c r="H370" s="27"/>
      <c r="I370" s="27" t="s">
        <v>2836</v>
      </c>
      <c r="J370" s="199" t="n">
        <v>42948</v>
      </c>
      <c r="K370" s="230"/>
      <c r="L370" s="313" t="n">
        <v>33125075</v>
      </c>
      <c r="M370" s="313" t="n">
        <v>23331250759</v>
      </c>
      <c r="N370" s="27" t="s">
        <v>2837</v>
      </c>
      <c r="O370" s="27" t="s">
        <v>2838</v>
      </c>
      <c r="P370" s="230" t="s">
        <v>2838</v>
      </c>
      <c r="Q370" s="314" t="s">
        <v>2839</v>
      </c>
      <c r="R370" s="315" t="s">
        <v>2840</v>
      </c>
      <c r="S370" s="345" t="n">
        <v>7303</v>
      </c>
      <c r="T370" s="29" t="n">
        <v>31928</v>
      </c>
      <c r="U370" s="309" t="s">
        <v>2841</v>
      </c>
      <c r="V370" s="309"/>
      <c r="W370" s="309"/>
      <c r="X370" s="12" t="s">
        <v>38</v>
      </c>
      <c r="Y370" s="8"/>
      <c r="Z370" s="8"/>
    </row>
    <row r="371" customFormat="false" ht="15" hidden="false" customHeight="false" outlineLevel="0" collapsed="false">
      <c r="A371" s="20" t="n">
        <v>4</v>
      </c>
      <c r="B371" s="309" t="s">
        <v>2552</v>
      </c>
      <c r="C371" s="310" t="s">
        <v>2553</v>
      </c>
      <c r="D371" s="313" t="s">
        <v>224</v>
      </c>
      <c r="E371" s="311" t="s">
        <v>2842</v>
      </c>
      <c r="F371" s="27"/>
      <c r="G371" s="27" t="s">
        <v>2556</v>
      </c>
      <c r="H371" s="27"/>
      <c r="I371" s="27" t="s">
        <v>1667</v>
      </c>
      <c r="J371" s="199" t="n">
        <v>42948</v>
      </c>
      <c r="K371" s="230"/>
      <c r="L371" s="313" t="n">
        <v>37479756</v>
      </c>
      <c r="M371" s="313" t="n">
        <v>23374797565</v>
      </c>
      <c r="N371" s="27"/>
      <c r="O371" s="27" t="s">
        <v>2843</v>
      </c>
      <c r="P371" s="27" t="s">
        <v>2843</v>
      </c>
      <c r="Q371" s="314" t="s">
        <v>2844</v>
      </c>
      <c r="R371" s="315" t="s">
        <v>616</v>
      </c>
      <c r="S371" s="345" t="n">
        <v>1878</v>
      </c>
      <c r="T371" s="29" t="n">
        <v>34131</v>
      </c>
      <c r="U371" s="309" t="s">
        <v>2845</v>
      </c>
      <c r="V371" s="309"/>
      <c r="W371" s="309"/>
      <c r="X371" s="12" t="s">
        <v>38</v>
      </c>
      <c r="Y371" s="8"/>
      <c r="Z371" s="8"/>
    </row>
    <row r="372" customFormat="false" ht="15" hidden="false" customHeight="false" outlineLevel="0" collapsed="false">
      <c r="A372" s="20" t="n">
        <v>10</v>
      </c>
      <c r="B372" s="309" t="s">
        <v>2552</v>
      </c>
      <c r="C372" s="310" t="s">
        <v>2553</v>
      </c>
      <c r="D372" s="80" t="s">
        <v>2554</v>
      </c>
      <c r="E372" s="311" t="s">
        <v>2846</v>
      </c>
      <c r="F372" s="27"/>
      <c r="G372" s="27" t="s">
        <v>2605</v>
      </c>
      <c r="H372" s="27"/>
      <c r="I372" s="27" t="s">
        <v>2847</v>
      </c>
      <c r="J372" s="199" t="n">
        <v>42948</v>
      </c>
      <c r="K372" s="230"/>
      <c r="L372" s="20" t="n">
        <v>12479757</v>
      </c>
      <c r="M372" s="313" t="n">
        <v>27124797573</v>
      </c>
      <c r="N372" s="27" t="s">
        <v>2848</v>
      </c>
      <c r="O372" s="27" t="s">
        <v>2849</v>
      </c>
      <c r="P372" s="27" t="s">
        <v>2849</v>
      </c>
      <c r="Q372" s="314" t="s">
        <v>2850</v>
      </c>
      <c r="R372" s="315" t="s">
        <v>658</v>
      </c>
      <c r="S372" s="345" t="n">
        <v>6600</v>
      </c>
      <c r="T372" s="29" t="n">
        <v>21524</v>
      </c>
      <c r="U372" s="309" t="s">
        <v>2851</v>
      </c>
      <c r="V372" s="309"/>
      <c r="W372" s="309"/>
      <c r="X372" s="12" t="s">
        <v>38</v>
      </c>
      <c r="Y372" s="8"/>
      <c r="Z372" s="8"/>
    </row>
    <row r="373" customFormat="false" ht="15" hidden="false" customHeight="false" outlineLevel="0" collapsed="false">
      <c r="A373" s="20" t="n">
        <v>19</v>
      </c>
      <c r="B373" s="309" t="s">
        <v>2552</v>
      </c>
      <c r="C373" s="310" t="s">
        <v>2553</v>
      </c>
      <c r="D373" s="313" t="s">
        <v>224</v>
      </c>
      <c r="E373" s="311" t="s">
        <v>2852</v>
      </c>
      <c r="F373" s="27"/>
      <c r="G373" s="27" t="s">
        <v>2580</v>
      </c>
      <c r="H373" s="27"/>
      <c r="I373" s="27" t="s">
        <v>2853</v>
      </c>
      <c r="J373" s="199" t="n">
        <v>42948</v>
      </c>
      <c r="K373" s="230"/>
      <c r="L373" s="313" t="n">
        <v>38006287</v>
      </c>
      <c r="M373" s="313" t="n">
        <v>27380062874</v>
      </c>
      <c r="N373" s="27" t="s">
        <v>2854</v>
      </c>
      <c r="O373" s="230"/>
      <c r="P373" s="230"/>
      <c r="Q373" s="314" t="s">
        <v>2855</v>
      </c>
      <c r="R373" s="315" t="s">
        <v>497</v>
      </c>
      <c r="S373" s="316" t="n">
        <v>7600</v>
      </c>
      <c r="T373" s="29" t="n">
        <v>33219</v>
      </c>
      <c r="U373" s="309" t="s">
        <v>2856</v>
      </c>
      <c r="V373" s="309" t="s">
        <v>2857</v>
      </c>
      <c r="W373" s="309"/>
      <c r="X373" s="12" t="s">
        <v>38</v>
      </c>
      <c r="Y373" s="8"/>
      <c r="Z373" s="8"/>
    </row>
    <row r="374" customFormat="false" ht="15" hidden="false" customHeight="false" outlineLevel="0" collapsed="false">
      <c r="A374" s="313" t="n">
        <v>16</v>
      </c>
      <c r="B374" s="309" t="s">
        <v>2552</v>
      </c>
      <c r="C374" s="310" t="s">
        <v>2553</v>
      </c>
      <c r="D374" s="80" t="s">
        <v>2554</v>
      </c>
      <c r="E374" s="311" t="s">
        <v>2858</v>
      </c>
      <c r="F374" s="27"/>
      <c r="G374" s="27" t="s">
        <v>2580</v>
      </c>
      <c r="H374" s="27"/>
      <c r="I374" s="27" t="s">
        <v>2859</v>
      </c>
      <c r="J374" s="199" t="n">
        <v>42948</v>
      </c>
      <c r="K374" s="230"/>
      <c r="L374" s="313" t="n">
        <v>32231360</v>
      </c>
      <c r="M374" s="313" t="n">
        <v>20322313609</v>
      </c>
      <c r="N374" s="27" t="s">
        <v>2860</v>
      </c>
      <c r="O374" s="27" t="s">
        <v>2861</v>
      </c>
      <c r="P374" s="27" t="s">
        <v>2861</v>
      </c>
      <c r="Q374" s="314" t="s">
        <v>2862</v>
      </c>
      <c r="R374" s="315" t="s">
        <v>438</v>
      </c>
      <c r="S374" s="316" t="n">
        <v>6409</v>
      </c>
      <c r="T374" s="29" t="n">
        <v>31721</v>
      </c>
      <c r="U374" s="309" t="s">
        <v>2863</v>
      </c>
      <c r="V374" s="309"/>
      <c r="W374" s="309"/>
      <c r="X374" s="12" t="s">
        <v>38</v>
      </c>
      <c r="Y374" s="8"/>
      <c r="Z374" s="8"/>
    </row>
    <row r="375" customFormat="false" ht="15" hidden="false" customHeight="false" outlineLevel="0" collapsed="false">
      <c r="A375" s="20" t="n">
        <v>17</v>
      </c>
      <c r="B375" s="309" t="s">
        <v>2552</v>
      </c>
      <c r="C375" s="310" t="s">
        <v>2553</v>
      </c>
      <c r="D375" s="313" t="s">
        <v>224</v>
      </c>
      <c r="E375" s="311" t="s">
        <v>2864</v>
      </c>
      <c r="F375" s="27"/>
      <c r="G375" s="27" t="s">
        <v>2580</v>
      </c>
      <c r="H375" s="27"/>
      <c r="I375" s="27" t="s">
        <v>2865</v>
      </c>
      <c r="J375" s="199" t="n">
        <v>42948</v>
      </c>
      <c r="K375" s="230"/>
      <c r="L375" s="313" t="n">
        <v>23920699</v>
      </c>
      <c r="M375" s="313" t="n">
        <v>23239206999</v>
      </c>
      <c r="N375" s="27" t="s">
        <v>2866</v>
      </c>
      <c r="O375" s="27" t="s">
        <v>2867</v>
      </c>
      <c r="P375" s="27" t="s">
        <v>2867</v>
      </c>
      <c r="Q375" s="314" t="s">
        <v>2868</v>
      </c>
      <c r="R375" s="315" t="s">
        <v>383</v>
      </c>
      <c r="S375" s="316" t="n">
        <v>7130</v>
      </c>
      <c r="T375" s="29" t="n">
        <v>27248</v>
      </c>
      <c r="U375" s="309" t="s">
        <v>2869</v>
      </c>
      <c r="V375" s="309"/>
      <c r="W375" s="309"/>
      <c r="X375" s="12" t="s">
        <v>38</v>
      </c>
      <c r="Y375" s="8"/>
      <c r="Z375" s="8"/>
    </row>
    <row r="376" customFormat="false" ht="15" hidden="false" customHeight="false" outlineLevel="0" collapsed="false">
      <c r="A376" s="20" t="n">
        <v>6</v>
      </c>
      <c r="B376" s="309" t="s">
        <v>2552</v>
      </c>
      <c r="C376" s="310" t="s">
        <v>2553</v>
      </c>
      <c r="D376" s="313" t="s">
        <v>224</v>
      </c>
      <c r="E376" s="311" t="s">
        <v>2870</v>
      </c>
      <c r="F376" s="27"/>
      <c r="G376" s="27" t="s">
        <v>2605</v>
      </c>
      <c r="H376" s="27"/>
      <c r="I376" s="27" t="s">
        <v>2871</v>
      </c>
      <c r="J376" s="199" t="n">
        <v>42948</v>
      </c>
      <c r="K376" s="230"/>
      <c r="L376" s="313" t="n">
        <v>26493282</v>
      </c>
      <c r="M376" s="313" t="n">
        <v>27264932829</v>
      </c>
      <c r="N376" s="27" t="s">
        <v>2872</v>
      </c>
      <c r="O376" s="27" t="s">
        <v>2873</v>
      </c>
      <c r="P376" s="27" t="s">
        <v>2873</v>
      </c>
      <c r="Q376" s="314" t="s">
        <v>2874</v>
      </c>
      <c r="R376" s="315" t="s">
        <v>2800</v>
      </c>
      <c r="S376" s="345" t="n">
        <v>1646</v>
      </c>
      <c r="T376" s="29" t="n">
        <v>28583</v>
      </c>
      <c r="U376" s="309" t="s">
        <v>2875</v>
      </c>
      <c r="V376" s="309" t="s">
        <v>2876</v>
      </c>
      <c r="W376" s="309"/>
      <c r="X376" s="12" t="s">
        <v>38</v>
      </c>
      <c r="Y376" s="8"/>
      <c r="Z376" s="8"/>
    </row>
    <row r="377" customFormat="false" ht="15" hidden="false" customHeight="false" outlineLevel="0" collapsed="false">
      <c r="A377" s="309" t="s">
        <v>2877</v>
      </c>
      <c r="B377" s="309" t="s">
        <v>78</v>
      </c>
      <c r="C377" s="310" t="s">
        <v>2553</v>
      </c>
      <c r="D377" s="309" t="s">
        <v>153</v>
      </c>
      <c r="E377" s="336" t="s">
        <v>2878</v>
      </c>
      <c r="F377" s="310"/>
      <c r="G377" s="314" t="s">
        <v>2598</v>
      </c>
      <c r="H377" s="310"/>
      <c r="I377" s="339"/>
      <c r="J377" s="338" t="n">
        <v>42887</v>
      </c>
      <c r="K377" s="339"/>
      <c r="L377" s="347" t="n">
        <v>34609895</v>
      </c>
      <c r="M377" s="359"/>
      <c r="N377" s="310" t="s">
        <v>2879</v>
      </c>
      <c r="O377" s="314" t="s">
        <v>2880</v>
      </c>
      <c r="P377" s="314" t="s">
        <v>2880</v>
      </c>
      <c r="Q377" s="314" t="s">
        <v>2881</v>
      </c>
      <c r="R377" s="315" t="s">
        <v>97</v>
      </c>
      <c r="S377" s="345" t="n">
        <v>1900</v>
      </c>
      <c r="T377" s="28" t="n">
        <v>32733</v>
      </c>
      <c r="U377" s="347" t="s">
        <v>2882</v>
      </c>
      <c r="V377" s="309"/>
      <c r="W377" s="309"/>
      <c r="X377" s="23" t="s">
        <v>143</v>
      </c>
      <c r="Y377" s="8"/>
      <c r="Z377" s="8"/>
    </row>
    <row r="378" customFormat="false" ht="15" hidden="false" customHeight="false" outlineLevel="0" collapsed="false">
      <c r="A378" s="20" t="n">
        <v>25</v>
      </c>
      <c r="B378" s="309" t="s">
        <v>2552</v>
      </c>
      <c r="C378" s="310" t="s">
        <v>2553</v>
      </c>
      <c r="D378" s="80" t="s">
        <v>2554</v>
      </c>
      <c r="E378" s="311" t="s">
        <v>2883</v>
      </c>
      <c r="F378" s="27"/>
      <c r="G378" s="27" t="s">
        <v>2605</v>
      </c>
      <c r="H378" s="27"/>
      <c r="I378" s="27" t="s">
        <v>2884</v>
      </c>
      <c r="J378" s="199" t="n">
        <v>42948</v>
      </c>
      <c r="K378" s="230"/>
      <c r="L378" s="313" t="n">
        <v>36572614</v>
      </c>
      <c r="M378" s="313" t="n">
        <v>27365726146</v>
      </c>
      <c r="N378" s="27"/>
      <c r="O378" s="27" t="s">
        <v>2885</v>
      </c>
      <c r="P378" s="27" t="s">
        <v>2885</v>
      </c>
      <c r="Q378" s="314" t="s">
        <v>2886</v>
      </c>
      <c r="R378" s="315" t="s">
        <v>2663</v>
      </c>
      <c r="S378" s="345" t="n">
        <v>7400</v>
      </c>
      <c r="T378" s="29" t="n">
        <v>33545</v>
      </c>
      <c r="U378" s="309" t="s">
        <v>2887</v>
      </c>
      <c r="V378" s="309" t="s">
        <v>2888</v>
      </c>
      <c r="W378" s="309"/>
      <c r="X378" s="12" t="s">
        <v>38</v>
      </c>
      <c r="Y378" s="8"/>
      <c r="Z378" s="8"/>
    </row>
    <row r="379" customFormat="false" ht="15" hidden="false" customHeight="false" outlineLevel="0" collapsed="false">
      <c r="A379" s="348" t="n">
        <v>24</v>
      </c>
      <c r="B379" s="349" t="s">
        <v>2552</v>
      </c>
      <c r="C379" s="350" t="s">
        <v>2553</v>
      </c>
      <c r="D379" s="349" t="s">
        <v>224</v>
      </c>
      <c r="E379" s="351" t="s">
        <v>2889</v>
      </c>
      <c r="F379" s="350"/>
      <c r="G379" s="362" t="s">
        <v>2598</v>
      </c>
      <c r="H379" s="363" t="n">
        <v>42948</v>
      </c>
      <c r="I379" s="350" t="s">
        <v>2890</v>
      </c>
      <c r="J379" s="354" t="n">
        <v>42887</v>
      </c>
      <c r="K379" s="350"/>
      <c r="L379" s="348" t="n">
        <v>94201431</v>
      </c>
      <c r="M379" s="349" t="n">
        <v>20942014318</v>
      </c>
      <c r="N379" s="350"/>
      <c r="O379" s="352" t="s">
        <v>2891</v>
      </c>
      <c r="P379" s="352" t="s">
        <v>2891</v>
      </c>
      <c r="Q379" s="364" t="s">
        <v>2892</v>
      </c>
      <c r="R379" s="365" t="s">
        <v>46</v>
      </c>
      <c r="S379" s="366"/>
      <c r="T379" s="367" t="n">
        <v>29210</v>
      </c>
      <c r="U379" s="368" t="s">
        <v>2893</v>
      </c>
      <c r="V379" s="349" t="s">
        <v>2894</v>
      </c>
      <c r="W379" s="349"/>
      <c r="X379" s="12" t="s">
        <v>38</v>
      </c>
      <c r="Y379" s="358"/>
      <c r="Z379" s="358"/>
    </row>
    <row r="380" customFormat="false" ht="15" hidden="false" customHeight="false" outlineLevel="0" collapsed="false">
      <c r="A380" s="20" t="n">
        <v>3</v>
      </c>
      <c r="B380" s="309" t="s">
        <v>2552</v>
      </c>
      <c r="C380" s="310" t="s">
        <v>2553</v>
      </c>
      <c r="D380" s="80" t="s">
        <v>2554</v>
      </c>
      <c r="E380" s="311" t="s">
        <v>2895</v>
      </c>
      <c r="F380" s="27"/>
      <c r="G380" s="27" t="s">
        <v>2605</v>
      </c>
      <c r="H380" s="27"/>
      <c r="I380" s="27" t="s">
        <v>2896</v>
      </c>
      <c r="J380" s="199" t="n">
        <v>42948</v>
      </c>
      <c r="K380" s="230"/>
      <c r="L380" s="20" t="n">
        <v>30439937</v>
      </c>
      <c r="M380" s="313" t="n">
        <v>20304399377</v>
      </c>
      <c r="N380" s="27" t="s">
        <v>2897</v>
      </c>
      <c r="O380" s="27" t="s">
        <v>2898</v>
      </c>
      <c r="P380" s="27" t="s">
        <v>2898</v>
      </c>
      <c r="Q380" s="314" t="s">
        <v>2899</v>
      </c>
      <c r="R380" s="315" t="s">
        <v>2900</v>
      </c>
      <c r="S380" s="345" t="n">
        <v>1704</v>
      </c>
      <c r="T380" s="29" t="n">
        <v>30569</v>
      </c>
      <c r="U380" s="309" t="s">
        <v>2901</v>
      </c>
      <c r="V380" s="309"/>
      <c r="W380" s="309"/>
      <c r="X380" s="12" t="s">
        <v>38</v>
      </c>
      <c r="Y380" s="8"/>
      <c r="Z380" s="8"/>
    </row>
    <row r="381" customFormat="false" ht="15" hidden="false" customHeight="false" outlineLevel="0" collapsed="false">
      <c r="A381" s="20" t="n">
        <v>4</v>
      </c>
      <c r="B381" s="309" t="s">
        <v>2552</v>
      </c>
      <c r="C381" s="310" t="s">
        <v>2553</v>
      </c>
      <c r="D381" s="313" t="s">
        <v>224</v>
      </c>
      <c r="E381" s="311" t="s">
        <v>2902</v>
      </c>
      <c r="F381" s="27"/>
      <c r="G381" s="27" t="s">
        <v>2571</v>
      </c>
      <c r="H381" s="27"/>
      <c r="I381" s="27" t="s">
        <v>288</v>
      </c>
      <c r="J381" s="199" t="n">
        <v>42948</v>
      </c>
      <c r="K381" s="230"/>
      <c r="L381" s="313" t="n">
        <v>25547161</v>
      </c>
      <c r="M381" s="313" t="n">
        <v>27255471614</v>
      </c>
      <c r="N381" s="27"/>
      <c r="O381" s="27" t="s">
        <v>2903</v>
      </c>
      <c r="P381" s="230" t="s">
        <v>2903</v>
      </c>
      <c r="Q381" s="314" t="s">
        <v>2904</v>
      </c>
      <c r="R381" s="315" t="s">
        <v>616</v>
      </c>
      <c r="S381" s="345" t="n">
        <v>1878</v>
      </c>
      <c r="T381" s="29" t="n">
        <v>28056</v>
      </c>
      <c r="U381" s="270" t="s">
        <v>2905</v>
      </c>
      <c r="V381" s="309" t="s">
        <v>2906</v>
      </c>
      <c r="W381" s="309"/>
      <c r="X381" s="12" t="s">
        <v>38</v>
      </c>
      <c r="Y381" s="8"/>
      <c r="Z381" s="8"/>
    </row>
    <row r="382" customFormat="false" ht="15" hidden="false" customHeight="false" outlineLevel="0" collapsed="false">
      <c r="A382" s="20" t="n">
        <v>21</v>
      </c>
      <c r="B382" s="309" t="s">
        <v>2552</v>
      </c>
      <c r="C382" s="310" t="s">
        <v>2553</v>
      </c>
      <c r="D382" s="313" t="s">
        <v>224</v>
      </c>
      <c r="E382" s="311" t="s">
        <v>2907</v>
      </c>
      <c r="F382" s="27"/>
      <c r="G382" s="27" t="s">
        <v>2580</v>
      </c>
      <c r="H382" s="27"/>
      <c r="I382" s="27" t="s">
        <v>2908</v>
      </c>
      <c r="J382" s="199" t="n">
        <v>42948</v>
      </c>
      <c r="K382" s="230"/>
      <c r="L382" s="313" t="n">
        <v>35414480</v>
      </c>
      <c r="M382" s="313" t="n">
        <v>20354144809</v>
      </c>
      <c r="N382" s="27" t="s">
        <v>2909</v>
      </c>
      <c r="O382" s="27" t="s">
        <v>2910</v>
      </c>
      <c r="P382" s="27" t="s">
        <v>2910</v>
      </c>
      <c r="Q382" s="314" t="s">
        <v>2911</v>
      </c>
      <c r="R382" s="315" t="s">
        <v>791</v>
      </c>
      <c r="S382" s="345" t="n">
        <v>7500</v>
      </c>
      <c r="T382" s="29" t="n">
        <v>33275</v>
      </c>
      <c r="U382" s="309" t="s">
        <v>2912</v>
      </c>
      <c r="V382" s="309"/>
      <c r="W382" s="309"/>
      <c r="X382" s="12" t="s">
        <v>38</v>
      </c>
      <c r="Y382" s="8"/>
      <c r="Z382" s="8"/>
    </row>
    <row r="383" customFormat="false" ht="15" hidden="false" customHeight="false" outlineLevel="0" collapsed="false">
      <c r="A383" s="20" t="n">
        <v>19</v>
      </c>
      <c r="B383" s="309" t="s">
        <v>2552</v>
      </c>
      <c r="C383" s="310" t="s">
        <v>2553</v>
      </c>
      <c r="D383" s="80" t="s">
        <v>2554</v>
      </c>
      <c r="E383" s="311" t="s">
        <v>2913</v>
      </c>
      <c r="F383" s="27"/>
      <c r="G383" s="27" t="s">
        <v>2580</v>
      </c>
      <c r="H383" s="27"/>
      <c r="I383" s="27" t="s">
        <v>2696</v>
      </c>
      <c r="J383" s="199" t="n">
        <v>42948</v>
      </c>
      <c r="K383" s="230"/>
      <c r="L383" s="313" t="n">
        <v>38292537</v>
      </c>
      <c r="M383" s="313" t="n">
        <v>20382925379</v>
      </c>
      <c r="N383" s="27" t="s">
        <v>2914</v>
      </c>
      <c r="O383" s="27" t="s">
        <v>2915</v>
      </c>
      <c r="P383" s="27" t="s">
        <v>2915</v>
      </c>
      <c r="Q383" s="314" t="s">
        <v>2916</v>
      </c>
      <c r="R383" s="315" t="s">
        <v>1518</v>
      </c>
      <c r="S383" s="316" t="n">
        <v>7607</v>
      </c>
      <c r="T383" s="29" t="n">
        <v>34522</v>
      </c>
      <c r="U383" s="309" t="s">
        <v>2917</v>
      </c>
      <c r="V383" s="309"/>
      <c r="W383" s="309"/>
      <c r="X383" s="12" t="s">
        <v>38</v>
      </c>
      <c r="Y383" s="8"/>
      <c r="Z383" s="8"/>
    </row>
    <row r="384" customFormat="false" ht="15" hidden="false" customHeight="false" outlineLevel="0" collapsed="false">
      <c r="A384" s="369" t="n">
        <v>7</v>
      </c>
      <c r="B384" s="309" t="s">
        <v>2552</v>
      </c>
      <c r="C384" s="310" t="s">
        <v>2553</v>
      </c>
      <c r="D384" s="369" t="s">
        <v>224</v>
      </c>
      <c r="E384" s="336" t="s">
        <v>2918</v>
      </c>
      <c r="F384" s="310"/>
      <c r="G384" s="314" t="s">
        <v>2598</v>
      </c>
      <c r="H384" s="310"/>
      <c r="I384" s="314" t="s">
        <v>218</v>
      </c>
      <c r="J384" s="338" t="n">
        <v>42887</v>
      </c>
      <c r="K384" s="339"/>
      <c r="L384" s="347" t="n">
        <v>40649594</v>
      </c>
      <c r="M384" s="347" t="n">
        <v>23406495949</v>
      </c>
      <c r="N384" s="339"/>
      <c r="O384" s="314" t="s">
        <v>2919</v>
      </c>
      <c r="P384" s="314" t="s">
        <v>2919</v>
      </c>
      <c r="Q384" s="314" t="s">
        <v>2920</v>
      </c>
      <c r="R384" s="315" t="s">
        <v>1951</v>
      </c>
      <c r="S384" s="345" t="n">
        <v>1646</v>
      </c>
      <c r="T384" s="28" t="n">
        <v>34972</v>
      </c>
      <c r="U384" s="347" t="s">
        <v>2921</v>
      </c>
      <c r="V384" s="347" t="s">
        <v>2922</v>
      </c>
      <c r="W384" s="347"/>
      <c r="X384" s="12" t="s">
        <v>38</v>
      </c>
      <c r="Y384" s="8"/>
      <c r="Z384" s="8"/>
    </row>
    <row r="385" customFormat="false" ht="15" hidden="false" customHeight="false" outlineLevel="0" collapsed="false">
      <c r="A385" s="20" t="n">
        <v>10</v>
      </c>
      <c r="B385" s="309" t="s">
        <v>2552</v>
      </c>
      <c r="C385" s="310" t="s">
        <v>2553</v>
      </c>
      <c r="D385" s="80" t="s">
        <v>2554</v>
      </c>
      <c r="E385" s="311" t="s">
        <v>2923</v>
      </c>
      <c r="F385" s="27"/>
      <c r="G385" s="27" t="s">
        <v>2605</v>
      </c>
      <c r="H385" s="370"/>
      <c r="I385" s="27" t="s">
        <v>2924</v>
      </c>
      <c r="J385" s="199" t="n">
        <v>42948</v>
      </c>
      <c r="K385" s="230"/>
      <c r="L385" s="313" t="n">
        <v>22409667</v>
      </c>
      <c r="M385" s="313" t="n">
        <v>23224096674</v>
      </c>
      <c r="N385" s="27" t="s">
        <v>2925</v>
      </c>
      <c r="O385" s="27" t="s">
        <v>2926</v>
      </c>
      <c r="P385" s="27" t="s">
        <v>2926</v>
      </c>
      <c r="Q385" s="314" t="s">
        <v>2927</v>
      </c>
      <c r="R385" s="315" t="s">
        <v>658</v>
      </c>
      <c r="S385" s="316" t="n">
        <v>6600</v>
      </c>
      <c r="T385" s="29" t="n">
        <v>26136</v>
      </c>
      <c r="U385" s="309" t="s">
        <v>2928</v>
      </c>
      <c r="V385" s="309"/>
      <c r="W385" s="309"/>
      <c r="X385" s="12" t="s">
        <v>38</v>
      </c>
      <c r="Y385" s="8"/>
      <c r="Z385" s="8"/>
    </row>
    <row r="386" customFormat="false" ht="15" hidden="false" customHeight="false" outlineLevel="0" collapsed="false">
      <c r="A386" s="20" t="n">
        <v>4</v>
      </c>
      <c r="B386" s="309" t="s">
        <v>2552</v>
      </c>
      <c r="C386" s="310" t="s">
        <v>2553</v>
      </c>
      <c r="D386" s="313" t="s">
        <v>224</v>
      </c>
      <c r="E386" s="311" t="s">
        <v>2929</v>
      </c>
      <c r="F386" s="27"/>
      <c r="G386" s="27" t="s">
        <v>2605</v>
      </c>
      <c r="H386" s="27"/>
      <c r="I386" s="27" t="s">
        <v>2930</v>
      </c>
      <c r="J386" s="199" t="n">
        <v>42948</v>
      </c>
      <c r="K386" s="230"/>
      <c r="L386" s="20" t="n">
        <v>21436748</v>
      </c>
      <c r="M386" s="313" t="n">
        <v>20214367484</v>
      </c>
      <c r="N386" s="27"/>
      <c r="O386" s="27" t="s">
        <v>2931</v>
      </c>
      <c r="P386" s="27" t="s">
        <v>2931</v>
      </c>
      <c r="Q386" s="314" t="s">
        <v>2932</v>
      </c>
      <c r="R386" s="315" t="s">
        <v>616</v>
      </c>
      <c r="S386" s="345" t="n">
        <v>1878</v>
      </c>
      <c r="T386" s="29" t="n">
        <v>25581</v>
      </c>
      <c r="U386" s="309" t="s">
        <v>2933</v>
      </c>
      <c r="V386" s="309" t="s">
        <v>2934</v>
      </c>
      <c r="W386" s="309"/>
      <c r="X386" s="12" t="s">
        <v>38</v>
      </c>
      <c r="Y386" s="8"/>
      <c r="Z386" s="8"/>
    </row>
    <row r="387" customFormat="false" ht="15" hidden="false" customHeight="false" outlineLevel="0" collapsed="false">
      <c r="A387" s="20" t="n">
        <v>15</v>
      </c>
      <c r="B387" s="309" t="s">
        <v>2552</v>
      </c>
      <c r="C387" s="310" t="s">
        <v>2553</v>
      </c>
      <c r="D387" s="313" t="s">
        <v>224</v>
      </c>
      <c r="E387" s="311" t="s">
        <v>2935</v>
      </c>
      <c r="F387" s="27"/>
      <c r="G387" s="27" t="s">
        <v>2571</v>
      </c>
      <c r="H387" s="27"/>
      <c r="I387" s="27" t="s">
        <v>2936</v>
      </c>
      <c r="J387" s="199" t="n">
        <v>42948</v>
      </c>
      <c r="K387" s="230"/>
      <c r="L387" s="313" t="n">
        <v>25465911</v>
      </c>
      <c r="M387" s="313" t="n">
        <v>27254659113</v>
      </c>
      <c r="N387" s="27" t="s">
        <v>2937</v>
      </c>
      <c r="O387" s="27" t="s">
        <v>2938</v>
      </c>
      <c r="P387" s="27" t="s">
        <v>2938</v>
      </c>
      <c r="Q387" s="314" t="s">
        <v>2939</v>
      </c>
      <c r="R387" s="315" t="s">
        <v>2940</v>
      </c>
      <c r="S387" s="316" t="n">
        <v>6530</v>
      </c>
      <c r="T387" s="29" t="n">
        <v>28236</v>
      </c>
      <c r="U387" s="309" t="s">
        <v>2941</v>
      </c>
      <c r="V387" s="309" t="s">
        <v>2942</v>
      </c>
      <c r="W387" s="309"/>
      <c r="X387" s="12" t="s">
        <v>38</v>
      </c>
      <c r="Y387" s="8"/>
      <c r="Z387" s="8"/>
    </row>
    <row r="388" customFormat="false" ht="15" hidden="false" customHeight="false" outlineLevel="0" collapsed="false">
      <c r="A388" s="20" t="n">
        <v>4</v>
      </c>
      <c r="B388" s="309" t="s">
        <v>2552</v>
      </c>
      <c r="C388" s="310" t="s">
        <v>2553</v>
      </c>
      <c r="D388" s="313" t="s">
        <v>224</v>
      </c>
      <c r="E388" s="311" t="s">
        <v>2943</v>
      </c>
      <c r="F388" s="27"/>
      <c r="G388" s="27" t="s">
        <v>2556</v>
      </c>
      <c r="H388" s="27"/>
      <c r="I388" s="27" t="s">
        <v>2944</v>
      </c>
      <c r="J388" s="199" t="n">
        <v>42948</v>
      </c>
      <c r="K388" s="230"/>
      <c r="L388" s="20" t="n">
        <v>39747531</v>
      </c>
      <c r="M388" s="313" t="n">
        <v>27397475315</v>
      </c>
      <c r="N388" s="27"/>
      <c r="O388" s="27" t="s">
        <v>2945</v>
      </c>
      <c r="P388" s="27" t="s">
        <v>2945</v>
      </c>
      <c r="Q388" s="314" t="s">
        <v>2946</v>
      </c>
      <c r="R388" s="315" t="s">
        <v>2593</v>
      </c>
      <c r="S388" s="345" t="n">
        <v>1884</v>
      </c>
      <c r="T388" s="29" t="n">
        <v>35264</v>
      </c>
      <c r="U388" s="309" t="s">
        <v>2947</v>
      </c>
      <c r="V388" s="309" t="s">
        <v>2948</v>
      </c>
      <c r="W388" s="309"/>
      <c r="X388" s="12" t="s">
        <v>38</v>
      </c>
      <c r="Y388" s="8"/>
      <c r="Z388" s="8"/>
    </row>
    <row r="389" customFormat="false" ht="15" hidden="false" customHeight="false" outlineLevel="0" collapsed="false">
      <c r="A389" s="20" t="n">
        <v>19</v>
      </c>
      <c r="B389" s="309" t="s">
        <v>2552</v>
      </c>
      <c r="C389" s="310" t="s">
        <v>2553</v>
      </c>
      <c r="D389" s="80" t="s">
        <v>2554</v>
      </c>
      <c r="E389" s="311" t="s">
        <v>2949</v>
      </c>
      <c r="F389" s="27"/>
      <c r="G389" s="27" t="s">
        <v>2571</v>
      </c>
      <c r="H389" s="27"/>
      <c r="I389" s="27" t="s">
        <v>2950</v>
      </c>
      <c r="J389" s="199" t="n">
        <v>42948</v>
      </c>
      <c r="K389" s="230"/>
      <c r="L389" s="313" t="n">
        <v>33646658</v>
      </c>
      <c r="M389" s="313" t="n">
        <v>27336466585</v>
      </c>
      <c r="N389" s="27" t="s">
        <v>2951</v>
      </c>
      <c r="O389" s="27" t="s">
        <v>2952</v>
      </c>
      <c r="P389" s="27" t="s">
        <v>2952</v>
      </c>
      <c r="Q389" s="314" t="s">
        <v>2953</v>
      </c>
      <c r="R389" s="315" t="s">
        <v>2954</v>
      </c>
      <c r="S389" s="316" t="n">
        <v>7600</v>
      </c>
      <c r="T389" s="29" t="n">
        <v>32247</v>
      </c>
      <c r="U389" s="309" t="s">
        <v>2955</v>
      </c>
      <c r="V389" s="309"/>
      <c r="W389" s="309"/>
      <c r="X389" s="12" t="s">
        <v>38</v>
      </c>
      <c r="Y389" s="8"/>
      <c r="Z389" s="8"/>
    </row>
    <row r="390" customFormat="false" ht="15" hidden="false" customHeight="false" outlineLevel="0" collapsed="false">
      <c r="A390" s="343" t="n">
        <v>8</v>
      </c>
      <c r="B390" s="309" t="s">
        <v>2552</v>
      </c>
      <c r="C390" s="310" t="s">
        <v>2553</v>
      </c>
      <c r="D390" s="313" t="s">
        <v>224</v>
      </c>
      <c r="E390" s="346" t="s">
        <v>2956</v>
      </c>
      <c r="F390" s="310"/>
      <c r="G390" s="27" t="s">
        <v>2571</v>
      </c>
      <c r="H390" s="310"/>
      <c r="I390" s="342"/>
      <c r="J390" s="338" t="n">
        <v>42917</v>
      </c>
      <c r="K390" s="339"/>
      <c r="L390" s="347" t="n">
        <v>26062671</v>
      </c>
      <c r="M390" s="347" t="n">
        <v>20260626710</v>
      </c>
      <c r="N390" s="314" t="s">
        <v>2957</v>
      </c>
      <c r="O390" s="314" t="s">
        <v>2958</v>
      </c>
      <c r="P390" s="339" t="s">
        <v>2959</v>
      </c>
      <c r="Q390" s="314" t="s">
        <v>2960</v>
      </c>
      <c r="R390" s="315" t="s">
        <v>1755</v>
      </c>
      <c r="S390" s="345" t="n">
        <v>1727</v>
      </c>
      <c r="T390" s="28" t="n">
        <v>28402</v>
      </c>
      <c r="U390" s="347" t="s">
        <v>2961</v>
      </c>
      <c r="V390" s="347" t="s">
        <v>2962</v>
      </c>
      <c r="W390" s="347"/>
      <c r="X390" s="12" t="s">
        <v>38</v>
      </c>
      <c r="Y390" s="8"/>
      <c r="Z390" s="8"/>
    </row>
    <row r="391" customFormat="false" ht="15" hidden="false" customHeight="false" outlineLevel="0" collapsed="false">
      <c r="A391" s="343" t="n">
        <v>18</v>
      </c>
      <c r="B391" s="309" t="s">
        <v>2552</v>
      </c>
      <c r="C391" s="310" t="s">
        <v>2553</v>
      </c>
      <c r="D391" s="309" t="s">
        <v>224</v>
      </c>
      <c r="E391" s="346" t="s">
        <v>2963</v>
      </c>
      <c r="F391" s="310"/>
      <c r="G391" s="342" t="s">
        <v>2598</v>
      </c>
      <c r="H391" s="310"/>
      <c r="I391" s="314" t="s">
        <v>2964</v>
      </c>
      <c r="J391" s="338" t="n">
        <v>42887</v>
      </c>
      <c r="K391" s="339"/>
      <c r="L391" s="347" t="n">
        <v>27854760</v>
      </c>
      <c r="M391" s="347" t="n">
        <v>23278547604</v>
      </c>
      <c r="N391" s="314" t="s">
        <v>2965</v>
      </c>
      <c r="O391" s="314" t="s">
        <v>2966</v>
      </c>
      <c r="P391" s="314" t="s">
        <v>2966</v>
      </c>
      <c r="Q391" s="310" t="s">
        <v>2967</v>
      </c>
      <c r="R391" s="315" t="s">
        <v>2968</v>
      </c>
      <c r="S391" s="371"/>
      <c r="T391" s="28" t="n">
        <v>29360</v>
      </c>
      <c r="U391" s="347" t="s">
        <v>2969</v>
      </c>
      <c r="V391" s="347" t="s">
        <v>2970</v>
      </c>
      <c r="W391" s="347"/>
      <c r="X391" s="12" t="s">
        <v>38</v>
      </c>
      <c r="Y391" s="8"/>
      <c r="Z391" s="8"/>
    </row>
    <row r="392" customFormat="false" ht="15" hidden="false" customHeight="false" outlineLevel="0" collapsed="false">
      <c r="A392" s="20" t="n">
        <v>4</v>
      </c>
      <c r="B392" s="309" t="s">
        <v>2552</v>
      </c>
      <c r="C392" s="310" t="s">
        <v>2553</v>
      </c>
      <c r="D392" s="313" t="s">
        <v>224</v>
      </c>
      <c r="E392" s="311" t="s">
        <v>2971</v>
      </c>
      <c r="F392" s="27"/>
      <c r="G392" s="27" t="s">
        <v>2556</v>
      </c>
      <c r="H392" s="27"/>
      <c r="I392" s="230" t="s">
        <v>2972</v>
      </c>
      <c r="J392" s="199" t="n">
        <v>42948</v>
      </c>
      <c r="K392" s="230"/>
      <c r="L392" s="20" t="n">
        <v>34995994</v>
      </c>
      <c r="M392" s="313" t="n">
        <v>27349959947</v>
      </c>
      <c r="N392" s="27"/>
      <c r="O392" s="27" t="s">
        <v>2973</v>
      </c>
      <c r="P392" s="27" t="s">
        <v>2973</v>
      </c>
      <c r="Q392" s="314" t="s">
        <v>2974</v>
      </c>
      <c r="R392" s="315" t="s">
        <v>214</v>
      </c>
      <c r="S392" s="345" t="n">
        <v>1884</v>
      </c>
      <c r="T392" s="29" t="n">
        <v>33026</v>
      </c>
      <c r="U392" s="309" t="s">
        <v>2975</v>
      </c>
      <c r="V392" s="309"/>
      <c r="W392" s="309"/>
      <c r="X392" s="12" t="s">
        <v>38</v>
      </c>
      <c r="Y392" s="8"/>
      <c r="Z392" s="8"/>
    </row>
    <row r="393" customFormat="false" ht="15" hidden="false" customHeight="true" outlineLevel="0" collapsed="false">
      <c r="A393" s="343" t="n">
        <v>8</v>
      </c>
      <c r="B393" s="309" t="s">
        <v>2552</v>
      </c>
      <c r="C393" s="310" t="s">
        <v>2553</v>
      </c>
      <c r="D393" s="313" t="s">
        <v>224</v>
      </c>
      <c r="E393" s="346" t="s">
        <v>2976</v>
      </c>
      <c r="F393" s="310"/>
      <c r="G393" s="27" t="s">
        <v>2571</v>
      </c>
      <c r="H393" s="310"/>
      <c r="I393" s="342"/>
      <c r="J393" s="338" t="n">
        <v>42917</v>
      </c>
      <c r="K393" s="339"/>
      <c r="L393" s="347" t="n">
        <v>31564250</v>
      </c>
      <c r="M393" s="347" t="n">
        <v>20315642508</v>
      </c>
      <c r="N393" s="314"/>
      <c r="O393" s="314" t="s">
        <v>2977</v>
      </c>
      <c r="P393" s="314" t="s">
        <v>2977</v>
      </c>
      <c r="Q393" s="314" t="s">
        <v>2978</v>
      </c>
      <c r="R393" s="315" t="s">
        <v>161</v>
      </c>
      <c r="S393" s="345" t="n">
        <v>1722</v>
      </c>
      <c r="T393" s="28" t="n">
        <v>31181</v>
      </c>
      <c r="U393" s="347" t="s">
        <v>2979</v>
      </c>
      <c r="V393" s="347" t="s">
        <v>2980</v>
      </c>
      <c r="W393" s="347"/>
      <c r="X393" s="12" t="s">
        <v>38</v>
      </c>
      <c r="Y393" s="8"/>
      <c r="Z393" s="8"/>
    </row>
    <row r="394" customFormat="false" ht="15" hidden="false" customHeight="false" outlineLevel="0" collapsed="false">
      <c r="A394" s="20" t="n">
        <v>16</v>
      </c>
      <c r="B394" s="309" t="s">
        <v>2552</v>
      </c>
      <c r="C394" s="310" t="s">
        <v>2553</v>
      </c>
      <c r="D394" s="313" t="s">
        <v>224</v>
      </c>
      <c r="E394" s="311" t="s">
        <v>2981</v>
      </c>
      <c r="F394" s="27"/>
      <c r="G394" s="27" t="s">
        <v>2605</v>
      </c>
      <c r="H394" s="27"/>
      <c r="I394" s="27" t="s">
        <v>433</v>
      </c>
      <c r="J394" s="199" t="n">
        <v>42948</v>
      </c>
      <c r="K394" s="230"/>
      <c r="L394" s="20" t="n">
        <v>25449242</v>
      </c>
      <c r="M394" s="313" t="n">
        <v>20254492427</v>
      </c>
      <c r="N394" s="27" t="s">
        <v>2982</v>
      </c>
      <c r="O394" s="27" t="s">
        <v>2983</v>
      </c>
      <c r="P394" s="27" t="s">
        <v>2983</v>
      </c>
      <c r="Q394" s="314" t="s">
        <v>2984</v>
      </c>
      <c r="R394" s="315" t="s">
        <v>2985</v>
      </c>
      <c r="S394" s="345" t="n">
        <v>6223</v>
      </c>
      <c r="T394" s="29" t="n">
        <v>28034</v>
      </c>
      <c r="U394" s="309" t="s">
        <v>2986</v>
      </c>
      <c r="V394" s="309" t="s">
        <v>2987</v>
      </c>
      <c r="W394" s="309"/>
      <c r="X394" s="12" t="s">
        <v>38</v>
      </c>
      <c r="Y394" s="8"/>
      <c r="Z394" s="8"/>
    </row>
    <row r="395" customFormat="false" ht="15" hidden="false" customHeight="false" outlineLevel="0" collapsed="false">
      <c r="A395" s="9"/>
      <c r="B395" s="10"/>
      <c r="C395" s="8"/>
      <c r="D395" s="11"/>
      <c r="E395" s="372"/>
      <c r="F395" s="12"/>
      <c r="G395" s="13"/>
      <c r="H395" s="9"/>
      <c r="I395" s="8"/>
      <c r="J395" s="373"/>
      <c r="K395" s="15"/>
      <c r="L395" s="15"/>
      <c r="M395" s="15"/>
      <c r="N395" s="16"/>
      <c r="O395" s="15"/>
      <c r="P395" s="374"/>
      <c r="Q395" s="15"/>
      <c r="R395" s="8"/>
      <c r="S395" s="15"/>
      <c r="T395" s="18"/>
      <c r="U395" s="15"/>
      <c r="V395" s="15"/>
      <c r="W395" s="8"/>
      <c r="X395" s="12"/>
      <c r="Y395" s="8"/>
      <c r="Z395" s="8"/>
    </row>
    <row r="396" customFormat="false" ht="15" hidden="false" customHeight="false" outlineLevel="0" collapsed="false">
      <c r="A396" s="9"/>
      <c r="B396" s="375"/>
      <c r="C396" s="375"/>
      <c r="D396" s="375"/>
      <c r="E396" s="375"/>
      <c r="F396" s="375"/>
      <c r="G396" s="13"/>
      <c r="H396" s="9"/>
      <c r="I396" s="13"/>
      <c r="J396" s="376"/>
      <c r="K396" s="8"/>
      <c r="L396" s="8"/>
      <c r="M396" s="8"/>
      <c r="N396" s="8"/>
      <c r="O396" s="8"/>
      <c r="P396" s="8"/>
      <c r="Q396" s="8"/>
      <c r="R396" s="8"/>
      <c r="S396" s="8"/>
      <c r="T396" s="376"/>
      <c r="U396" s="8"/>
      <c r="V396" s="8"/>
      <c r="W396" s="8"/>
      <c r="X396" s="375"/>
      <c r="Y396" s="8"/>
      <c r="Z396" s="8"/>
    </row>
    <row r="397" customFormat="false" ht="15" hidden="false" customHeight="false" outlineLevel="0" collapsed="false">
      <c r="A397" s="9"/>
      <c r="B397" s="377" t="s">
        <v>2988</v>
      </c>
      <c r="C397" s="377"/>
      <c r="D397" s="377"/>
      <c r="E397" s="377"/>
      <c r="F397" s="377"/>
      <c r="G397" s="13"/>
      <c r="H397" s="9"/>
      <c r="I397" s="13"/>
      <c r="J397" s="376"/>
      <c r="K397" s="8"/>
      <c r="L397" s="8"/>
      <c r="M397" s="8"/>
      <c r="N397" s="8"/>
      <c r="O397" s="8"/>
      <c r="P397" s="8"/>
      <c r="Q397" s="8"/>
      <c r="R397" s="8"/>
      <c r="S397" s="8"/>
      <c r="T397" s="376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9"/>
      <c r="B398" s="378" t="s">
        <v>2989</v>
      </c>
      <c r="C398" s="378"/>
      <c r="D398" s="378"/>
      <c r="E398" s="378"/>
      <c r="F398" s="378"/>
      <c r="G398" s="13"/>
      <c r="H398" s="9"/>
      <c r="I398" s="13"/>
      <c r="J398" s="376"/>
      <c r="K398" s="8"/>
      <c r="L398" s="8"/>
      <c r="M398" s="8"/>
      <c r="N398" s="8"/>
      <c r="O398" s="8"/>
      <c r="P398" s="8"/>
      <c r="Q398" s="8"/>
      <c r="R398" s="8"/>
      <c r="S398" s="8"/>
      <c r="T398" s="376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9"/>
      <c r="B399" s="379" t="s">
        <v>2990</v>
      </c>
      <c r="C399" s="379"/>
      <c r="D399" s="379"/>
      <c r="E399" s="379"/>
      <c r="F399" s="379"/>
      <c r="G399" s="13"/>
      <c r="H399" s="9"/>
      <c r="I399" s="13"/>
      <c r="J399" s="376"/>
      <c r="K399" s="8"/>
      <c r="L399" s="8"/>
      <c r="M399" s="8"/>
      <c r="N399" s="8"/>
      <c r="O399" s="8"/>
      <c r="P399" s="8"/>
      <c r="Q399" s="8"/>
      <c r="R399" s="8"/>
      <c r="S399" s="8"/>
      <c r="T399" s="376"/>
      <c r="U399" s="8"/>
      <c r="V399" s="8"/>
      <c r="W399" s="8"/>
      <c r="X399" s="8"/>
      <c r="Y399" s="8"/>
      <c r="Z399" s="8"/>
    </row>
  </sheetData>
  <mergeCells count="3">
    <mergeCell ref="B397:E397"/>
    <mergeCell ref="B398:E398"/>
    <mergeCell ref="B399:E399"/>
  </mergeCells>
  <conditionalFormatting sqref="R112">
    <cfRule type="expression" priority="2" aboveAverage="0" equalAverage="0" bottom="0" percent="0" rank="0" text="" dxfId="0">
      <formula>LEN(TRIM(R112))&gt;0</formula>
    </cfRule>
  </conditionalFormatting>
  <conditionalFormatting sqref="R114">
    <cfRule type="expression" priority="3" aboveAverage="0" equalAverage="0" bottom="0" percent="0" rank="0" text="" dxfId="0">
      <formula>LEN(TRIM(R114))&gt;0</formula>
    </cfRule>
  </conditionalFormatting>
  <conditionalFormatting sqref="R117">
    <cfRule type="expression" priority="4" aboveAverage="0" equalAverage="0" bottom="0" percent="0" rank="0" text="" dxfId="0">
      <formula>LEN(TRIM(R117))&gt;0</formula>
    </cfRule>
  </conditionalFormatting>
  <conditionalFormatting sqref="R135">
    <cfRule type="expression" priority="5" aboveAverage="0" equalAverage="0" bottom="0" percent="0" rank="0" text="" dxfId="0">
      <formula>LEN(TRIM(R135))&gt;0</formula>
    </cfRule>
  </conditionalFormatting>
  <conditionalFormatting sqref="R143">
    <cfRule type="expression" priority="6" aboveAverage="0" equalAverage="0" bottom="0" percent="0" rank="0" text="" dxfId="0">
      <formula>LEN(TRIM(R143))&gt;0</formula>
    </cfRule>
  </conditionalFormatting>
  <conditionalFormatting sqref="R163">
    <cfRule type="expression" priority="7" aboveAverage="0" equalAverage="0" bottom="0" percent="0" rank="0" text="" dxfId="0">
      <formula>LEN(TRIM(R163))&gt;0</formula>
    </cfRule>
  </conditionalFormatting>
  <conditionalFormatting sqref="R197">
    <cfRule type="expression" priority="8" aboveAverage="0" equalAverage="0" bottom="0" percent="0" rank="0" text="" dxfId="0">
      <formula>LEN(TRIM(R197))&gt;0</formula>
    </cfRule>
  </conditionalFormatting>
  <conditionalFormatting sqref="R208">
    <cfRule type="expression" priority="9" aboveAverage="0" equalAverage="0" bottom="0" percent="0" rank="0" text="" dxfId="0">
      <formula>LEN(TRIM(R208))&gt;0</formula>
    </cfRule>
  </conditionalFormatting>
  <conditionalFormatting sqref="R249">
    <cfRule type="expression" priority="10" aboveAverage="0" equalAverage="0" bottom="0" percent="0" rank="0" text="" dxfId="0">
      <formula>LEN(TRIM(R249))&gt;0</formula>
    </cfRule>
  </conditionalFormatting>
  <conditionalFormatting sqref="R253">
    <cfRule type="expression" priority="11" aboveAverage="0" equalAverage="0" bottom="0" percent="0" rank="0" text="" dxfId="0">
      <formula>LEN(TRIM(R253))&gt;0</formula>
    </cfRule>
  </conditionalFormatting>
  <conditionalFormatting sqref="R257">
    <cfRule type="expression" priority="12" aboveAverage="0" equalAverage="0" bottom="0" percent="0" rank="0" text="" dxfId="0">
      <formula>LEN(TRIM(R257))&gt;0</formula>
    </cfRule>
  </conditionalFormatting>
  <conditionalFormatting sqref="R273">
    <cfRule type="expression" priority="13" aboveAverage="0" equalAverage="0" bottom="0" percent="0" rank="0" text="" dxfId="0">
      <formula>LEN(TRIM(R273))&gt;0</formula>
    </cfRule>
  </conditionalFormatting>
  <conditionalFormatting sqref="R279">
    <cfRule type="expression" priority="14" aboveAverage="0" equalAverage="0" bottom="0" percent="0" rank="0" text="" dxfId="0">
      <formula>LEN(TRIM(R279))&gt;0</formula>
    </cfRule>
  </conditionalFormatting>
  <conditionalFormatting sqref="R288">
    <cfRule type="expression" priority="15" aboveAverage="0" equalAverage="0" bottom="0" percent="0" rank="0" text="" dxfId="0">
      <formula>LEN(TRIM(R288))&gt;0</formula>
    </cfRule>
  </conditionalFormatting>
  <conditionalFormatting sqref="R293">
    <cfRule type="expression" priority="16" aboveAverage="0" equalAverage="0" bottom="0" percent="0" rank="0" text="" dxfId="0">
      <formula>LEN(TRIM(R293))&gt;0</formula>
    </cfRule>
  </conditionalFormatting>
  <conditionalFormatting sqref="R304">
    <cfRule type="expression" priority="17" aboveAverage="0" equalAverage="0" bottom="0" percent="0" rank="0" text="" dxfId="0">
      <formula>LEN(TRIM(R304))&gt;0</formula>
    </cfRule>
  </conditionalFormatting>
  <conditionalFormatting sqref="R305">
    <cfRule type="expression" priority="18" aboveAverage="0" equalAverage="0" bottom="0" percent="0" rank="0" text="" dxfId="0">
      <formula>LEN(TRIM(R305))&gt;0</formula>
    </cfRule>
  </conditionalFormatting>
  <conditionalFormatting sqref="R306">
    <cfRule type="expression" priority="19" aboveAverage="0" equalAverage="0" bottom="0" percent="0" rank="0" text="" dxfId="0">
      <formula>LEN(TRIM(R306))&gt;0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3.26"/>
    <col collapsed="false" customWidth="true" hidden="false" outlineLevel="0" max="2" min="2" style="0" width="24.76"/>
    <col collapsed="false" customWidth="true" hidden="false" outlineLevel="0" max="3" min="3" style="0" width="13.26"/>
    <col collapsed="false" customWidth="true" hidden="false" outlineLevel="0" max="4" min="4" style="0" width="23.88"/>
    <col collapsed="false" customWidth="true" hidden="false" outlineLevel="0" max="5" min="5" style="0" width="13.26"/>
    <col collapsed="false" customWidth="true" hidden="false" outlineLevel="0" max="6" min="6" style="0" width="17.13"/>
    <col collapsed="false" customWidth="true" hidden="false" outlineLevel="0" max="7" min="7" style="0" width="13.26"/>
    <col collapsed="false" customWidth="true" hidden="false" outlineLevel="0" max="8" min="8" style="0" width="15.75"/>
    <col collapsed="false" customWidth="true" hidden="false" outlineLevel="0" max="18" min="9" style="0" width="13.26"/>
    <col collapsed="false" customWidth="true" hidden="false" outlineLevel="0" max="26" min="19" style="0" width="7.64"/>
    <col collapsed="false" customWidth="true" hidden="false" outlineLevel="0" max="1025" min="27" style="0" width="12.64"/>
  </cols>
  <sheetData>
    <row r="1" customFormat="false" ht="22.5" hidden="false" customHeight="true" outlineLevel="0" collapsed="false">
      <c r="A1" s="380" t="s">
        <v>2991</v>
      </c>
      <c r="B1" s="380"/>
      <c r="C1" s="380"/>
      <c r="D1" s="381" t="s">
        <v>2992</v>
      </c>
      <c r="E1" s="381"/>
      <c r="F1" s="381" t="s">
        <v>2993</v>
      </c>
      <c r="G1" s="381" t="s">
        <v>2994</v>
      </c>
      <c r="H1" s="381" t="s">
        <v>482</v>
      </c>
      <c r="I1" s="382"/>
      <c r="J1" s="382"/>
      <c r="K1" s="383"/>
      <c r="L1" s="383"/>
      <c r="M1" s="383"/>
      <c r="N1" s="383"/>
      <c r="O1" s="383"/>
      <c r="P1" s="383"/>
      <c r="Q1" s="383"/>
      <c r="R1" s="383"/>
      <c r="S1" s="8"/>
      <c r="T1" s="8"/>
      <c r="U1" s="8"/>
      <c r="V1" s="8"/>
      <c r="W1" s="8"/>
      <c r="X1" s="8"/>
      <c r="Y1" s="8"/>
      <c r="Z1" s="8"/>
    </row>
    <row r="2" customFormat="false" ht="22.5" hidden="false" customHeight="true" outlineLevel="0" collapsed="false">
      <c r="A2" s="384" t="s">
        <v>2995</v>
      </c>
      <c r="B2" s="384" t="s">
        <v>4</v>
      </c>
      <c r="C2" s="384" t="s">
        <v>2996</v>
      </c>
      <c r="D2" s="384" t="s">
        <v>4</v>
      </c>
      <c r="E2" s="384" t="s">
        <v>2996</v>
      </c>
      <c r="F2" s="384" t="s">
        <v>4</v>
      </c>
      <c r="G2" s="384" t="s">
        <v>4</v>
      </c>
      <c r="H2" s="384" t="s">
        <v>4</v>
      </c>
      <c r="I2" s="385"/>
      <c r="J2" s="385"/>
      <c r="K2" s="386"/>
      <c r="L2" s="386"/>
      <c r="M2" s="386"/>
      <c r="N2" s="386"/>
      <c r="O2" s="386"/>
      <c r="P2" s="386"/>
      <c r="Q2" s="386"/>
      <c r="R2" s="386"/>
      <c r="S2" s="8"/>
      <c r="T2" s="8"/>
      <c r="U2" s="8"/>
      <c r="V2" s="8"/>
      <c r="W2" s="8"/>
      <c r="X2" s="8"/>
      <c r="Y2" s="8"/>
      <c r="Z2" s="8"/>
    </row>
    <row r="3" customFormat="false" ht="15" hidden="false" customHeight="false" outlineLevel="0" collapsed="false">
      <c r="A3" s="387" t="s">
        <v>89</v>
      </c>
      <c r="B3" s="388" t="s">
        <v>541</v>
      </c>
      <c r="C3" s="388" t="s">
        <v>2997</v>
      </c>
      <c r="D3" s="21"/>
      <c r="E3" s="20"/>
      <c r="F3" s="21"/>
      <c r="G3" s="21" t="s">
        <v>2998</v>
      </c>
      <c r="H3" s="21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5" hidden="false" customHeight="false" outlineLevel="0" collapsed="false">
      <c r="A4" s="387"/>
      <c r="B4" s="389" t="s">
        <v>134</v>
      </c>
      <c r="C4" s="33" t="s">
        <v>2999</v>
      </c>
      <c r="D4" s="21"/>
      <c r="E4" s="20"/>
      <c r="F4" s="21"/>
      <c r="G4" s="21" t="s">
        <v>2998</v>
      </c>
      <c r="H4" s="2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5" hidden="false" customHeight="false" outlineLevel="0" collapsed="false">
      <c r="A5" s="387"/>
      <c r="B5" s="389" t="s">
        <v>423</v>
      </c>
      <c r="C5" s="390" t="s">
        <v>3000</v>
      </c>
      <c r="D5" s="21"/>
      <c r="E5" s="20"/>
      <c r="F5" s="21"/>
      <c r="G5" s="21"/>
      <c r="H5" s="2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5" hidden="false" customHeight="false" outlineLevel="0" collapsed="false">
      <c r="A6" s="387"/>
      <c r="B6" s="389" t="s">
        <v>3001</v>
      </c>
      <c r="C6" s="390" t="s">
        <v>3000</v>
      </c>
      <c r="D6" s="21"/>
      <c r="E6" s="20"/>
      <c r="F6" s="21"/>
      <c r="G6" s="21" t="s">
        <v>3002</v>
      </c>
      <c r="H6" s="2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5" hidden="false" customHeight="false" outlineLevel="0" collapsed="false">
      <c r="A7" s="387"/>
      <c r="B7" s="389" t="s">
        <v>517</v>
      </c>
      <c r="C7" s="33" t="s">
        <v>2999</v>
      </c>
      <c r="D7" s="21"/>
      <c r="E7" s="20"/>
      <c r="F7" s="21" t="s">
        <v>517</v>
      </c>
      <c r="G7" s="21" t="s">
        <v>3003</v>
      </c>
      <c r="H7" s="2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5" hidden="false" customHeight="false" outlineLevel="0" collapsed="false">
      <c r="A8" s="387"/>
      <c r="B8" s="389" t="s">
        <v>602</v>
      </c>
      <c r="C8" s="390" t="s">
        <v>3000</v>
      </c>
      <c r="D8" s="21"/>
      <c r="E8" s="20"/>
      <c r="F8" s="21"/>
      <c r="G8" s="21"/>
      <c r="H8" s="2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5" hidden="false" customHeight="false" outlineLevel="0" collapsed="false">
      <c r="A9" s="387"/>
      <c r="B9" s="21" t="s">
        <v>3004</v>
      </c>
      <c r="C9" s="21" t="s">
        <v>3000</v>
      </c>
      <c r="D9" s="21"/>
      <c r="E9" s="20"/>
      <c r="F9" s="21"/>
      <c r="G9" s="21"/>
      <c r="H9" s="2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5" hidden="false" customHeight="false" outlineLevel="0" collapsed="false">
      <c r="A10" s="387"/>
      <c r="B10" s="389" t="s">
        <v>3005</v>
      </c>
      <c r="C10" s="33" t="s">
        <v>2999</v>
      </c>
      <c r="D10" s="21"/>
      <c r="E10" s="20"/>
      <c r="F10" s="21"/>
      <c r="G10" s="21"/>
      <c r="H10" s="2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5" hidden="false" customHeight="false" outlineLevel="0" collapsed="false">
      <c r="A11" s="387"/>
      <c r="B11" s="389" t="s">
        <v>1047</v>
      </c>
      <c r="C11" s="33" t="s">
        <v>2999</v>
      </c>
      <c r="D11" s="21"/>
      <c r="E11" s="20"/>
      <c r="F11" s="21"/>
      <c r="G11" s="21" t="s">
        <v>2998</v>
      </c>
      <c r="H11" s="2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5" hidden="false" customHeight="false" outlineLevel="0" collapsed="false">
      <c r="A12" s="387"/>
      <c r="B12" s="21" t="s">
        <v>1223</v>
      </c>
      <c r="C12" s="21" t="s">
        <v>2999</v>
      </c>
      <c r="D12" s="21"/>
      <c r="E12" s="20"/>
      <c r="F12" s="21"/>
      <c r="G12" s="21" t="s">
        <v>3006</v>
      </c>
      <c r="H12" s="2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387"/>
      <c r="B13" s="21" t="s">
        <v>3007</v>
      </c>
      <c r="C13" s="21" t="s">
        <v>3008</v>
      </c>
      <c r="D13" s="21"/>
      <c r="E13" s="20"/>
      <c r="F13" s="21"/>
      <c r="G13" s="21"/>
      <c r="H13" s="2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387"/>
      <c r="B14" s="21" t="s">
        <v>1633</v>
      </c>
      <c r="C14" s="21" t="s">
        <v>3000</v>
      </c>
      <c r="D14" s="21"/>
      <c r="E14" s="20"/>
      <c r="F14" s="21"/>
      <c r="G14" s="21"/>
      <c r="H14" s="2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387"/>
      <c r="B15" s="21" t="s">
        <v>3009</v>
      </c>
      <c r="C15" s="21" t="s">
        <v>3008</v>
      </c>
      <c r="D15" s="21"/>
      <c r="E15" s="20"/>
      <c r="F15" s="21"/>
      <c r="G15" s="21"/>
      <c r="H15" s="2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387"/>
      <c r="B16" s="21" t="s">
        <v>3010</v>
      </c>
      <c r="C16" s="21" t="s">
        <v>3000</v>
      </c>
      <c r="D16" s="391"/>
      <c r="E16" s="20"/>
      <c r="F16" s="21"/>
      <c r="G16" s="21" t="s">
        <v>3002</v>
      </c>
      <c r="H16" s="2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387"/>
      <c r="B17" s="389" t="s">
        <v>3011</v>
      </c>
      <c r="C17" s="390" t="s">
        <v>3000</v>
      </c>
      <c r="D17" s="21"/>
      <c r="E17" s="20"/>
      <c r="F17" s="21"/>
      <c r="G17" s="21"/>
      <c r="H17" s="2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387"/>
      <c r="B18" s="389" t="s">
        <v>1836</v>
      </c>
      <c r="C18" s="21" t="s">
        <v>2999</v>
      </c>
      <c r="D18" s="21"/>
      <c r="E18" s="20"/>
      <c r="F18" s="21" t="s">
        <v>1836</v>
      </c>
      <c r="G18" s="21"/>
      <c r="H18" s="2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387"/>
      <c r="B19" s="389" t="s">
        <v>1983</v>
      </c>
      <c r="C19" s="21" t="s">
        <v>2999</v>
      </c>
      <c r="D19" s="21"/>
      <c r="E19" s="20"/>
      <c r="F19" s="21"/>
      <c r="G19" s="21" t="s">
        <v>3012</v>
      </c>
      <c r="H19" s="2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387"/>
      <c r="B20" s="389" t="s">
        <v>2016</v>
      </c>
      <c r="C20" s="390" t="s">
        <v>3000</v>
      </c>
      <c r="D20" s="21"/>
      <c r="E20" s="20"/>
      <c r="F20" s="21"/>
      <c r="G20" s="21" t="s">
        <v>3013</v>
      </c>
      <c r="H20" s="2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387"/>
      <c r="B21" s="389" t="s">
        <v>3014</v>
      </c>
      <c r="C21" s="390" t="s">
        <v>3000</v>
      </c>
      <c r="D21" s="21"/>
      <c r="E21" s="20"/>
      <c r="F21" s="21"/>
      <c r="G21" s="21"/>
      <c r="H21" s="2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387"/>
      <c r="B22" s="389" t="s">
        <v>2473</v>
      </c>
      <c r="C22" s="390" t="s">
        <v>3000</v>
      </c>
      <c r="D22" s="21"/>
      <c r="E22" s="20"/>
      <c r="F22" s="21"/>
      <c r="G22" s="21"/>
      <c r="H22" s="2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387"/>
      <c r="B23" s="389" t="s">
        <v>2503</v>
      </c>
      <c r="C23" s="390" t="s">
        <v>3000</v>
      </c>
      <c r="D23" s="21"/>
      <c r="E23" s="20"/>
      <c r="F23" s="21"/>
      <c r="G23" s="21"/>
      <c r="H23" s="2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387"/>
      <c r="B24" s="21"/>
      <c r="C24" s="21"/>
      <c r="D24" s="21" t="s">
        <v>1039</v>
      </c>
      <c r="E24" s="20" t="s">
        <v>3000</v>
      </c>
      <c r="F24" s="21"/>
      <c r="G24" s="21"/>
      <c r="H24" s="2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387"/>
      <c r="B25" s="21"/>
      <c r="C25" s="21"/>
      <c r="D25" s="21" t="s">
        <v>2102</v>
      </c>
      <c r="E25" s="20" t="s">
        <v>3000</v>
      </c>
      <c r="F25" s="21"/>
      <c r="G25" s="21"/>
      <c r="H25" s="2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387"/>
      <c r="B26" s="21"/>
      <c r="C26" s="21"/>
      <c r="D26" s="61" t="s">
        <v>3015</v>
      </c>
      <c r="E26" s="20" t="s">
        <v>3000</v>
      </c>
      <c r="F26" s="21"/>
      <c r="G26" s="21"/>
      <c r="H26" s="2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387"/>
      <c r="B27" s="21"/>
      <c r="C27" s="21"/>
      <c r="D27" s="21" t="s">
        <v>3016</v>
      </c>
      <c r="E27" s="20" t="s">
        <v>3000</v>
      </c>
      <c r="F27" s="21"/>
      <c r="G27" s="21"/>
      <c r="H27" s="21" t="s">
        <v>3016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387"/>
      <c r="B28" s="21"/>
      <c r="C28" s="21"/>
      <c r="D28" s="21" t="s">
        <v>3017</v>
      </c>
      <c r="E28" s="20" t="s">
        <v>3000</v>
      </c>
      <c r="F28" s="21"/>
      <c r="G28" s="21"/>
      <c r="H28" s="2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387"/>
      <c r="B29" s="21"/>
      <c r="C29" s="21"/>
      <c r="D29" s="21" t="s">
        <v>2445</v>
      </c>
      <c r="E29" s="20" t="s">
        <v>3000</v>
      </c>
      <c r="F29" s="21"/>
      <c r="G29" s="21"/>
      <c r="H29" s="2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387"/>
      <c r="B30" s="21"/>
      <c r="C30" s="21"/>
      <c r="D30" s="21" t="s">
        <v>3018</v>
      </c>
      <c r="E30" s="20" t="s">
        <v>3000</v>
      </c>
      <c r="F30" s="21"/>
      <c r="G30" s="21" t="s">
        <v>3019</v>
      </c>
      <c r="H30" s="2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387"/>
      <c r="B31" s="21"/>
      <c r="C31" s="21"/>
      <c r="D31" s="21"/>
      <c r="E31" s="20"/>
      <c r="F31" s="21" t="s">
        <v>1424</v>
      </c>
      <c r="G31" s="21"/>
      <c r="H31" s="2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387"/>
      <c r="B32" s="21"/>
      <c r="C32" s="21"/>
      <c r="D32" s="21"/>
      <c r="E32" s="20"/>
      <c r="F32" s="21" t="s">
        <v>1430</v>
      </c>
      <c r="G32" s="21"/>
      <c r="H32" s="2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387"/>
      <c r="B33" s="21"/>
      <c r="C33" s="21"/>
      <c r="D33" s="21"/>
      <c r="E33" s="20"/>
      <c r="F33" s="21" t="s">
        <v>3020</v>
      </c>
      <c r="G33" s="21" t="s">
        <v>3021</v>
      </c>
      <c r="H33" s="21" t="s">
        <v>3022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387"/>
      <c r="B34" s="21"/>
      <c r="C34" s="21"/>
      <c r="D34" s="21"/>
      <c r="E34" s="20"/>
      <c r="F34" s="21"/>
      <c r="G34" s="21"/>
      <c r="H34" s="21" t="s">
        <v>3023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387"/>
      <c r="B35" s="21"/>
      <c r="C35" s="21"/>
      <c r="D35" s="21"/>
      <c r="E35" s="20"/>
      <c r="F35" s="21"/>
      <c r="G35" s="21"/>
      <c r="H35" s="21" t="s">
        <v>3024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387"/>
      <c r="B36" s="21"/>
      <c r="C36" s="21"/>
      <c r="D36" s="21"/>
      <c r="E36" s="20"/>
      <c r="F36" s="21"/>
      <c r="G36" s="21"/>
      <c r="H36" s="21" t="s">
        <v>3025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387"/>
      <c r="B37" s="21"/>
      <c r="C37" s="21"/>
      <c r="D37" s="21"/>
      <c r="E37" s="20"/>
      <c r="F37" s="21"/>
      <c r="G37" s="21"/>
      <c r="H37" s="21" t="s">
        <v>3026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387"/>
      <c r="B38" s="21"/>
      <c r="C38" s="21"/>
      <c r="D38" s="21"/>
      <c r="E38" s="20"/>
      <c r="F38" s="21"/>
      <c r="G38" s="21"/>
      <c r="H38" s="21" t="s">
        <v>3027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387"/>
      <c r="B39" s="21"/>
      <c r="C39" s="21"/>
      <c r="D39" s="21"/>
      <c r="E39" s="20"/>
      <c r="F39" s="21"/>
      <c r="G39" s="21"/>
      <c r="H39" s="21" t="s">
        <v>3028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387"/>
      <c r="B40" s="21"/>
      <c r="C40" s="21"/>
      <c r="D40" s="21"/>
      <c r="E40" s="20"/>
      <c r="F40" s="21"/>
      <c r="G40" s="21"/>
      <c r="H40" s="21" t="s">
        <v>3029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387"/>
      <c r="B41" s="21"/>
      <c r="C41" s="21"/>
      <c r="D41" s="21"/>
      <c r="E41" s="20"/>
      <c r="F41" s="21"/>
      <c r="G41" s="21"/>
      <c r="H41" s="2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1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392" t="n">
        <v>1</v>
      </c>
      <c r="B43" s="393" t="s">
        <v>2525</v>
      </c>
      <c r="C43" s="394" t="s">
        <v>2999</v>
      </c>
      <c r="D43" s="21"/>
      <c r="E43" s="20"/>
      <c r="F43" s="21"/>
      <c r="G43" s="21" t="s">
        <v>3030</v>
      </c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392"/>
      <c r="B44" s="21" t="s">
        <v>3031</v>
      </c>
      <c r="C44" s="21" t="s">
        <v>3000</v>
      </c>
      <c r="D44" s="21"/>
      <c r="E44" s="20"/>
      <c r="F44" s="21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392"/>
      <c r="B45" s="21" t="s">
        <v>555</v>
      </c>
      <c r="C45" s="21" t="s">
        <v>3000</v>
      </c>
      <c r="D45" s="21"/>
      <c r="E45" s="20"/>
      <c r="F45" s="21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392"/>
      <c r="B46" s="389" t="s">
        <v>886</v>
      </c>
      <c r="C46" s="395" t="s">
        <v>3000</v>
      </c>
      <c r="D46" s="21"/>
      <c r="E46" s="20"/>
      <c r="F46" s="21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392"/>
      <c r="B47" s="389" t="s">
        <v>1107</v>
      </c>
      <c r="C47" s="395" t="s">
        <v>3000</v>
      </c>
      <c r="D47" s="21"/>
      <c r="E47" s="20"/>
      <c r="F47" s="21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392"/>
      <c r="B48" s="389" t="s">
        <v>1860</v>
      </c>
      <c r="C48" s="395" t="s">
        <v>3000</v>
      </c>
      <c r="D48" s="21"/>
      <c r="E48" s="20"/>
      <c r="F48" s="21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392"/>
      <c r="B49" s="21" t="s">
        <v>1907</v>
      </c>
      <c r="C49" s="21" t="s">
        <v>3000</v>
      </c>
      <c r="D49" s="21"/>
      <c r="E49" s="20"/>
      <c r="F49" s="21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392"/>
      <c r="B50" s="389" t="s">
        <v>3032</v>
      </c>
      <c r="C50" s="395" t="s">
        <v>3000</v>
      </c>
      <c r="D50" s="21"/>
      <c r="E50" s="20"/>
      <c r="F50" s="21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392"/>
      <c r="B51" s="21"/>
      <c r="C51" s="61"/>
      <c r="D51" s="21" t="s">
        <v>939</v>
      </c>
      <c r="E51" s="20" t="s">
        <v>3000</v>
      </c>
      <c r="F51" s="21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396"/>
      <c r="B52" s="397"/>
      <c r="C52" s="397"/>
      <c r="D52" s="397"/>
      <c r="E52" s="398"/>
      <c r="F52" s="397"/>
      <c r="G52" s="397"/>
      <c r="H52" s="39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399" t="n">
        <v>2</v>
      </c>
      <c r="B53" s="400" t="s">
        <v>2356</v>
      </c>
      <c r="C53" s="400" t="s">
        <v>2999</v>
      </c>
      <c r="D53" s="21"/>
      <c r="E53" s="20"/>
      <c r="F53" s="21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399"/>
      <c r="B54" s="389" t="s">
        <v>3033</v>
      </c>
      <c r="C54" s="395" t="s">
        <v>3000</v>
      </c>
      <c r="D54" s="21"/>
      <c r="E54" s="20"/>
      <c r="F54" s="21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399"/>
      <c r="B55" s="21" t="s">
        <v>332</v>
      </c>
      <c r="C55" s="21" t="s">
        <v>3000</v>
      </c>
      <c r="D55" s="21"/>
      <c r="E55" s="20"/>
      <c r="F55" s="21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399"/>
      <c r="B56" s="389" t="s">
        <v>692</v>
      </c>
      <c r="C56" s="395" t="s">
        <v>3000</v>
      </c>
      <c r="D56" s="21"/>
      <c r="E56" s="20"/>
      <c r="F56" s="21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399"/>
      <c r="B57" s="389" t="s">
        <v>811</v>
      </c>
      <c r="C57" s="395" t="s">
        <v>3000</v>
      </c>
      <c r="D57" s="21"/>
      <c r="E57" s="20"/>
      <c r="F57" s="21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399"/>
      <c r="B58" s="389" t="s">
        <v>1149</v>
      </c>
      <c r="C58" s="395" t="s">
        <v>3000</v>
      </c>
      <c r="D58" s="21"/>
      <c r="E58" s="20"/>
      <c r="F58" s="21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399"/>
      <c r="B59" s="21" t="s">
        <v>3034</v>
      </c>
      <c r="C59" s="21" t="s">
        <v>3000</v>
      </c>
      <c r="D59" s="21"/>
      <c r="E59" s="20"/>
      <c r="F59" s="21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399"/>
      <c r="B60" s="21" t="s">
        <v>1977</v>
      </c>
      <c r="C60" s="21" t="s">
        <v>3000</v>
      </c>
      <c r="D60" s="21"/>
      <c r="E60" s="20"/>
      <c r="F60" s="21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399"/>
      <c r="B61" s="21"/>
      <c r="C61" s="21"/>
      <c r="D61" s="21" t="s">
        <v>3035</v>
      </c>
      <c r="E61" s="20" t="s">
        <v>3000</v>
      </c>
      <c r="F61" s="21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399"/>
      <c r="B62" s="21"/>
      <c r="C62" s="21"/>
      <c r="D62" s="21" t="s">
        <v>3036</v>
      </c>
      <c r="E62" s="20" t="s">
        <v>3000</v>
      </c>
      <c r="F62" s="21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396"/>
      <c r="B63" s="372"/>
      <c r="C63" s="397"/>
      <c r="D63" s="397"/>
      <c r="E63" s="398"/>
      <c r="F63" s="397"/>
      <c r="G63" s="397"/>
      <c r="H63" s="39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392" t="n">
        <v>3</v>
      </c>
      <c r="B64" s="400" t="s">
        <v>1868</v>
      </c>
      <c r="C64" s="400" t="s">
        <v>2999</v>
      </c>
      <c r="D64" s="21"/>
      <c r="E64" s="20"/>
      <c r="F64" s="21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392"/>
      <c r="B65" s="21" t="s">
        <v>701</v>
      </c>
      <c r="C65" s="21" t="s">
        <v>3000</v>
      </c>
      <c r="D65" s="21"/>
      <c r="E65" s="20"/>
      <c r="F65" s="21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392"/>
      <c r="B66" s="21" t="s">
        <v>3037</v>
      </c>
      <c r="C66" s="21" t="s">
        <v>3000</v>
      </c>
      <c r="D66" s="21"/>
      <c r="E66" s="20"/>
      <c r="F66" s="21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392"/>
      <c r="B67" s="389" t="s">
        <v>1230</v>
      </c>
      <c r="C67" s="395" t="s">
        <v>3000</v>
      </c>
      <c r="D67" s="21"/>
      <c r="E67" s="20"/>
      <c r="F67" s="21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392"/>
      <c r="B68" s="389" t="s">
        <v>1317</v>
      </c>
      <c r="C68" s="395" t="s">
        <v>3000</v>
      </c>
      <c r="D68" s="21"/>
      <c r="E68" s="20"/>
      <c r="F68" s="21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392"/>
      <c r="B69" s="389" t="s">
        <v>1812</v>
      </c>
      <c r="C69" s="395" t="s">
        <v>3000</v>
      </c>
      <c r="D69" s="21"/>
      <c r="E69" s="20"/>
      <c r="F69" s="21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392"/>
      <c r="B70" s="21" t="s">
        <v>2141</v>
      </c>
      <c r="C70" s="21" t="s">
        <v>3000</v>
      </c>
      <c r="D70" s="21"/>
      <c r="E70" s="20"/>
      <c r="F70" s="21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392"/>
      <c r="B71" s="21" t="s">
        <v>2179</v>
      </c>
      <c r="C71" s="21" t="s">
        <v>3000</v>
      </c>
      <c r="D71" s="21"/>
      <c r="E71" s="20"/>
      <c r="F71" s="21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392"/>
      <c r="B72" s="21" t="s">
        <v>3038</v>
      </c>
      <c r="C72" s="21" t="s">
        <v>3000</v>
      </c>
      <c r="D72" s="21"/>
      <c r="E72" s="20"/>
      <c r="F72" s="21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392"/>
      <c r="B73" s="21"/>
      <c r="C73" s="21"/>
      <c r="D73" s="21" t="s">
        <v>1581</v>
      </c>
      <c r="E73" s="20" t="s">
        <v>3000</v>
      </c>
      <c r="F73" s="21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396"/>
      <c r="B74" s="372"/>
      <c r="C74" s="397"/>
      <c r="D74" s="397"/>
      <c r="E74" s="398"/>
      <c r="F74" s="397"/>
      <c r="G74" s="397"/>
      <c r="H74" s="39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392" t="n">
        <v>4</v>
      </c>
      <c r="B75" s="400" t="s">
        <v>3039</v>
      </c>
      <c r="C75" s="400" t="s">
        <v>2999</v>
      </c>
      <c r="D75" s="21"/>
      <c r="E75" s="20"/>
      <c r="F75" s="21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392"/>
      <c r="B76" s="389" t="s">
        <v>124</v>
      </c>
      <c r="C76" s="395" t="s">
        <v>3000</v>
      </c>
      <c r="D76" s="21"/>
      <c r="E76" s="20"/>
      <c r="F76" s="21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392"/>
      <c r="B77" s="389" t="s">
        <v>3040</v>
      </c>
      <c r="C77" s="395" t="s">
        <v>3000</v>
      </c>
      <c r="D77" s="21"/>
      <c r="E77" s="20"/>
      <c r="F77" s="21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392"/>
      <c r="B78" s="21" t="s">
        <v>801</v>
      </c>
      <c r="C78" s="21" t="s">
        <v>3000</v>
      </c>
      <c r="D78" s="21"/>
      <c r="E78" s="20"/>
      <c r="F78" s="21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392"/>
      <c r="B79" s="389" t="s">
        <v>3041</v>
      </c>
      <c r="C79" s="395" t="s">
        <v>3000</v>
      </c>
      <c r="D79" s="21"/>
      <c r="E79" s="20"/>
      <c r="F79" s="21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392"/>
      <c r="B80" s="21" t="s">
        <v>1490</v>
      </c>
      <c r="C80" s="21" t="s">
        <v>3000</v>
      </c>
      <c r="D80" s="21"/>
      <c r="E80" s="20"/>
      <c r="F80" s="21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392"/>
      <c r="B81" s="21" t="s">
        <v>3042</v>
      </c>
      <c r="C81" s="395" t="s">
        <v>3000</v>
      </c>
      <c r="D81" s="21"/>
      <c r="E81" s="20"/>
      <c r="F81" s="21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392"/>
      <c r="B82" s="389" t="s">
        <v>2356</v>
      </c>
      <c r="C82" s="395" t="s">
        <v>3000</v>
      </c>
      <c r="D82" s="21"/>
      <c r="E82" s="20"/>
      <c r="F82" s="21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392"/>
      <c r="B83" s="21"/>
      <c r="C83" s="21"/>
      <c r="D83" s="21" t="s">
        <v>3043</v>
      </c>
      <c r="E83" s="20" t="s">
        <v>3000</v>
      </c>
      <c r="F83" s="21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392"/>
      <c r="B84" s="21"/>
      <c r="C84" s="21"/>
      <c r="D84" s="21" t="s">
        <v>2164</v>
      </c>
      <c r="E84" s="20" t="s">
        <v>3000</v>
      </c>
      <c r="F84" s="21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392"/>
      <c r="B85" s="21"/>
      <c r="C85" s="21"/>
      <c r="D85" s="21" t="s">
        <v>1365</v>
      </c>
      <c r="E85" s="20" t="s">
        <v>3000</v>
      </c>
      <c r="F85" s="21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392"/>
      <c r="B86" s="21"/>
      <c r="C86" s="21"/>
      <c r="D86" s="21" t="s">
        <v>3044</v>
      </c>
      <c r="E86" s="20" t="s">
        <v>3000</v>
      </c>
      <c r="F86" s="21"/>
      <c r="G86" s="21"/>
      <c r="H86" s="21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396"/>
      <c r="B87" s="372"/>
      <c r="C87" s="397"/>
      <c r="D87" s="397"/>
      <c r="E87" s="398"/>
      <c r="F87" s="397"/>
      <c r="G87" s="397"/>
      <c r="H87" s="39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392" t="n">
        <v>5</v>
      </c>
      <c r="B88" s="400" t="s">
        <v>764</v>
      </c>
      <c r="C88" s="400" t="s">
        <v>2999</v>
      </c>
      <c r="D88" s="21"/>
      <c r="E88" s="20"/>
      <c r="F88" s="21"/>
      <c r="G88" s="21" t="s">
        <v>3045</v>
      </c>
      <c r="H88" s="21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392"/>
      <c r="B89" s="389" t="s">
        <v>357</v>
      </c>
      <c r="C89" s="390" t="s">
        <v>3000</v>
      </c>
      <c r="D89" s="21"/>
      <c r="E89" s="20"/>
      <c r="F89" s="21"/>
      <c r="G89" s="21"/>
      <c r="H89" s="2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392"/>
      <c r="B90" s="21" t="s">
        <v>1184</v>
      </c>
      <c r="C90" s="21" t="s">
        <v>3000</v>
      </c>
      <c r="D90" s="21"/>
      <c r="E90" s="20"/>
      <c r="F90" s="21"/>
      <c r="G90" s="21"/>
      <c r="H90" s="21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392"/>
      <c r="B91" s="21" t="s">
        <v>1348</v>
      </c>
      <c r="C91" s="21" t="s">
        <v>3000</v>
      </c>
      <c r="D91" s="21"/>
      <c r="E91" s="20"/>
      <c r="F91" s="21"/>
      <c r="G91" s="21"/>
      <c r="H91" s="2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392"/>
      <c r="B92" s="389" t="s">
        <v>1357</v>
      </c>
      <c r="C92" s="390" t="s">
        <v>3000</v>
      </c>
      <c r="D92" s="21"/>
      <c r="E92" s="20"/>
      <c r="F92" s="21"/>
      <c r="G92" s="21"/>
      <c r="H92" s="21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392"/>
      <c r="B93" s="21" t="s">
        <v>3046</v>
      </c>
      <c r="C93" s="21" t="s">
        <v>3000</v>
      </c>
      <c r="D93" s="21"/>
      <c r="E93" s="20"/>
      <c r="F93" s="21"/>
      <c r="G93" s="21"/>
      <c r="H93" s="2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392"/>
      <c r="B94" s="21" t="s">
        <v>3047</v>
      </c>
      <c r="C94" s="390" t="s">
        <v>3000</v>
      </c>
      <c r="D94" s="21"/>
      <c r="E94" s="20"/>
      <c r="F94" s="21"/>
      <c r="G94" s="21"/>
      <c r="H94" s="21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392"/>
      <c r="B95" s="21"/>
      <c r="C95" s="21"/>
      <c r="D95" s="21" t="s">
        <v>3048</v>
      </c>
      <c r="E95" s="20" t="s">
        <v>3000</v>
      </c>
      <c r="F95" s="21"/>
      <c r="G95" s="21"/>
      <c r="H95" s="21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392"/>
      <c r="B96" s="21"/>
      <c r="C96" s="21"/>
      <c r="D96" s="21" t="s">
        <v>1766</v>
      </c>
      <c r="E96" s="20" t="s">
        <v>3000</v>
      </c>
      <c r="F96" s="21"/>
      <c r="G96" s="21"/>
      <c r="H96" s="21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396"/>
      <c r="B97" s="372"/>
      <c r="C97" s="397"/>
      <c r="D97" s="397"/>
      <c r="E97" s="398"/>
      <c r="F97" s="397"/>
      <c r="G97" s="397"/>
      <c r="H97" s="397"/>
      <c r="I97" s="397"/>
      <c r="J97" s="397"/>
      <c r="K97" s="401"/>
      <c r="L97" s="401"/>
      <c r="M97" s="401"/>
      <c r="N97" s="401"/>
      <c r="O97" s="401"/>
      <c r="P97" s="401"/>
      <c r="Q97" s="401"/>
      <c r="R97" s="401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392" t="n">
        <v>6</v>
      </c>
      <c r="B98" s="400" t="s">
        <v>1920</v>
      </c>
      <c r="C98" s="400" t="s">
        <v>2999</v>
      </c>
      <c r="D98" s="21"/>
      <c r="E98" s="20"/>
      <c r="F98" s="21"/>
      <c r="G98" s="21"/>
      <c r="H98" s="21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392"/>
      <c r="B99" s="21" t="s">
        <v>1555</v>
      </c>
      <c r="C99" s="21" t="s">
        <v>3000</v>
      </c>
      <c r="D99" s="21"/>
      <c r="E99" s="20"/>
      <c r="F99" s="21"/>
      <c r="G99" s="21"/>
      <c r="H99" s="21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392"/>
      <c r="B100" s="389" t="s">
        <v>1945</v>
      </c>
      <c r="C100" s="390" t="s">
        <v>3000</v>
      </c>
      <c r="D100" s="21"/>
      <c r="E100" s="20"/>
      <c r="F100" s="21"/>
      <c r="G100" s="21"/>
      <c r="H100" s="2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392"/>
      <c r="B101" s="389" t="s">
        <v>2287</v>
      </c>
      <c r="C101" s="390" t="s">
        <v>3000</v>
      </c>
      <c r="D101" s="21"/>
      <c r="E101" s="20"/>
      <c r="F101" s="21"/>
      <c r="G101" s="21"/>
      <c r="H101" s="21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392"/>
      <c r="B102" s="21"/>
      <c r="C102" s="21"/>
      <c r="D102" s="21" t="s">
        <v>1091</v>
      </c>
      <c r="E102" s="20" t="s">
        <v>3000</v>
      </c>
      <c r="F102" s="21"/>
      <c r="G102" s="21"/>
      <c r="H102" s="21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396"/>
      <c r="B103" s="372"/>
      <c r="C103" s="397"/>
      <c r="D103" s="397"/>
      <c r="E103" s="398"/>
      <c r="F103" s="397"/>
      <c r="G103" s="397"/>
      <c r="H103" s="39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392" t="n">
        <v>7</v>
      </c>
      <c r="B104" s="393" t="s">
        <v>3049</v>
      </c>
      <c r="C104" s="393" t="s">
        <v>2999</v>
      </c>
      <c r="D104" s="21"/>
      <c r="E104" s="20"/>
      <c r="F104" s="21"/>
      <c r="G104" s="21"/>
      <c r="H104" s="21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392"/>
      <c r="B105" s="389" t="s">
        <v>163</v>
      </c>
      <c r="C105" s="390" t="s">
        <v>3000</v>
      </c>
      <c r="D105" s="21"/>
      <c r="E105" s="20"/>
      <c r="F105" s="21"/>
      <c r="G105" s="21"/>
      <c r="H105" s="21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392"/>
      <c r="B106" s="21" t="s">
        <v>3050</v>
      </c>
      <c r="C106" s="21" t="s">
        <v>3000</v>
      </c>
      <c r="D106" s="21"/>
      <c r="E106" s="20"/>
      <c r="F106" s="21"/>
      <c r="G106" s="21"/>
      <c r="H106" s="21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392"/>
      <c r="B107" s="21" t="s">
        <v>3051</v>
      </c>
      <c r="C107" s="390" t="s">
        <v>3000</v>
      </c>
      <c r="D107" s="21"/>
      <c r="E107" s="20"/>
      <c r="F107" s="21"/>
      <c r="G107" s="21"/>
      <c r="H107" s="21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392"/>
      <c r="B108" s="21" t="s">
        <v>2480</v>
      </c>
      <c r="C108" s="21" t="s">
        <v>3000</v>
      </c>
      <c r="D108" s="21"/>
      <c r="E108" s="20"/>
      <c r="F108" s="21"/>
      <c r="G108" s="21"/>
      <c r="H108" s="21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392"/>
      <c r="B109" s="21"/>
      <c r="C109" s="21"/>
      <c r="D109" s="21" t="s">
        <v>2421</v>
      </c>
      <c r="E109" s="20" t="s">
        <v>3000</v>
      </c>
      <c r="F109" s="21"/>
      <c r="G109" s="21"/>
      <c r="H109" s="21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392"/>
      <c r="B110" s="21"/>
      <c r="C110" s="21"/>
      <c r="D110" s="21" t="s">
        <v>1460</v>
      </c>
      <c r="E110" s="20" t="s">
        <v>3000</v>
      </c>
      <c r="F110" s="21"/>
      <c r="G110" s="21"/>
      <c r="H110" s="21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392"/>
      <c r="B111" s="21"/>
      <c r="C111" s="21"/>
      <c r="D111" s="21" t="s">
        <v>3052</v>
      </c>
      <c r="E111" s="20" t="s">
        <v>3000</v>
      </c>
      <c r="F111" s="21"/>
      <c r="G111" s="21"/>
      <c r="H111" s="21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396"/>
      <c r="B112" s="397"/>
      <c r="C112" s="397"/>
      <c r="D112" s="397"/>
      <c r="E112" s="398"/>
      <c r="F112" s="397"/>
      <c r="G112" s="397"/>
      <c r="H112" s="39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392" t="n">
        <v>8</v>
      </c>
      <c r="B113" s="393" t="s">
        <v>2036</v>
      </c>
      <c r="C113" s="393" t="s">
        <v>3000</v>
      </c>
      <c r="D113" s="21"/>
      <c r="E113" s="20"/>
      <c r="F113" s="21" t="s">
        <v>3053</v>
      </c>
      <c r="G113" s="21"/>
      <c r="H113" s="2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392"/>
      <c r="B114" s="389" t="s">
        <v>593</v>
      </c>
      <c r="C114" s="390" t="s">
        <v>3000</v>
      </c>
      <c r="D114" s="21"/>
      <c r="E114" s="20"/>
      <c r="F114" s="21"/>
      <c r="G114" s="21"/>
      <c r="H114" s="21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392"/>
      <c r="B115" s="21" t="s">
        <v>3054</v>
      </c>
      <c r="C115" s="21" t="s">
        <v>3000</v>
      </c>
      <c r="D115" s="21"/>
      <c r="E115" s="20"/>
      <c r="F115" s="21"/>
      <c r="G115" s="21"/>
      <c r="H115" s="21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392"/>
      <c r="B116" s="21" t="s">
        <v>3055</v>
      </c>
      <c r="C116" s="21" t="s">
        <v>3000</v>
      </c>
      <c r="D116" s="21"/>
      <c r="E116" s="20"/>
      <c r="F116" s="21"/>
      <c r="G116" s="21"/>
      <c r="H116" s="2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392"/>
      <c r="B117" s="21"/>
      <c r="C117" s="21"/>
      <c r="D117" s="21" t="s">
        <v>668</v>
      </c>
      <c r="E117" s="20" t="s">
        <v>3000</v>
      </c>
      <c r="F117" s="21"/>
      <c r="G117" s="21"/>
      <c r="H117" s="21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396"/>
      <c r="B118" s="372"/>
      <c r="C118" s="397"/>
      <c r="D118" s="397"/>
      <c r="E118" s="398"/>
      <c r="F118" s="397"/>
      <c r="G118" s="397"/>
      <c r="H118" s="397"/>
      <c r="I118" s="397"/>
      <c r="J118" s="397"/>
      <c r="K118" s="401"/>
      <c r="L118" s="401"/>
      <c r="M118" s="401"/>
      <c r="N118" s="401"/>
      <c r="O118" s="401"/>
      <c r="P118" s="401"/>
      <c r="Q118" s="401"/>
      <c r="R118" s="401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392" t="n">
        <v>9</v>
      </c>
      <c r="B119" s="393" t="s">
        <v>1890</v>
      </c>
      <c r="C119" s="393" t="s">
        <v>2999</v>
      </c>
      <c r="D119" s="21"/>
      <c r="E119" s="20"/>
      <c r="F119" s="21" t="s">
        <v>1890</v>
      </c>
      <c r="G119" s="21"/>
      <c r="H119" s="21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392"/>
      <c r="B120" s="21" t="s">
        <v>3056</v>
      </c>
      <c r="C120" s="21" t="s">
        <v>3000</v>
      </c>
      <c r="D120" s="21"/>
      <c r="E120" s="20"/>
      <c r="F120" s="21"/>
      <c r="G120" s="21"/>
      <c r="H120" s="21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392"/>
      <c r="B121" s="389" t="s">
        <v>755</v>
      </c>
      <c r="C121" s="390" t="s">
        <v>3000</v>
      </c>
      <c r="D121" s="21"/>
      <c r="E121" s="20"/>
      <c r="F121" s="21"/>
      <c r="G121" s="21"/>
      <c r="H121" s="21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392"/>
      <c r="B122" s="21" t="s">
        <v>1483</v>
      </c>
      <c r="C122" s="21" t="s">
        <v>3000</v>
      </c>
      <c r="D122" s="21"/>
      <c r="E122" s="20"/>
      <c r="F122" s="21"/>
      <c r="G122" s="21"/>
      <c r="H122" s="21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392"/>
      <c r="B123" s="21" t="s">
        <v>1689</v>
      </c>
      <c r="C123" s="21" t="s">
        <v>3000</v>
      </c>
      <c r="D123" s="21"/>
      <c r="E123" s="20"/>
      <c r="F123" s="21"/>
      <c r="G123" s="21"/>
      <c r="H123" s="21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392"/>
      <c r="B124" s="21" t="s">
        <v>1720</v>
      </c>
      <c r="C124" s="21" t="s">
        <v>3000</v>
      </c>
      <c r="D124" s="21"/>
      <c r="E124" s="20"/>
      <c r="F124" s="21"/>
      <c r="G124" s="21"/>
      <c r="H124" s="21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392"/>
      <c r="B125" s="389" t="s">
        <v>1954</v>
      </c>
      <c r="C125" s="390" t="s">
        <v>3000</v>
      </c>
      <c r="D125" s="21"/>
      <c r="E125" s="20"/>
      <c r="F125" s="21"/>
      <c r="G125" s="21"/>
      <c r="H125" s="21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392"/>
      <c r="B126" s="389" t="s">
        <v>2295</v>
      </c>
      <c r="C126" s="390" t="s">
        <v>3000</v>
      </c>
      <c r="D126" s="21"/>
      <c r="E126" s="20"/>
      <c r="F126" s="21"/>
      <c r="G126" s="21"/>
      <c r="H126" s="21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392"/>
      <c r="B127" s="21"/>
      <c r="C127" s="21"/>
      <c r="D127" s="21" t="s">
        <v>1626</v>
      </c>
      <c r="E127" s="20" t="s">
        <v>3000</v>
      </c>
      <c r="F127" s="21"/>
      <c r="G127" s="21"/>
      <c r="H127" s="21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396"/>
      <c r="B128" s="372"/>
      <c r="C128" s="397"/>
      <c r="D128" s="397"/>
      <c r="E128" s="398"/>
      <c r="F128" s="397"/>
      <c r="G128" s="397"/>
      <c r="H128" s="39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392" t="n">
        <v>10</v>
      </c>
      <c r="B129" s="393" t="s">
        <v>100</v>
      </c>
      <c r="C129" s="393" t="s">
        <v>2999</v>
      </c>
      <c r="D129" s="21"/>
      <c r="E129" s="20"/>
      <c r="F129" s="21"/>
      <c r="G129" s="21"/>
      <c r="H129" s="21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392"/>
      <c r="B130" s="389" t="s">
        <v>1564</v>
      </c>
      <c r="C130" s="390" t="s">
        <v>3000</v>
      </c>
      <c r="D130" s="21"/>
      <c r="E130" s="20"/>
      <c r="F130" s="21"/>
      <c r="G130" s="21"/>
      <c r="H130" s="21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392"/>
      <c r="B131" s="21" t="s">
        <v>1617</v>
      </c>
      <c r="C131" s="21" t="s">
        <v>3000</v>
      </c>
      <c r="D131" s="21"/>
      <c r="E131" s="20"/>
      <c r="F131" s="21"/>
      <c r="G131" s="21"/>
      <c r="H131" s="21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392"/>
      <c r="B132" s="389" t="s">
        <v>2387</v>
      </c>
      <c r="C132" s="390" t="s">
        <v>3000</v>
      </c>
      <c r="D132" s="21"/>
      <c r="E132" s="20"/>
      <c r="F132" s="21"/>
      <c r="G132" s="21"/>
      <c r="H132" s="21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392"/>
      <c r="B133" s="21" t="s">
        <v>2545</v>
      </c>
      <c r="C133" s="21" t="s">
        <v>3000</v>
      </c>
      <c r="D133" s="21"/>
      <c r="E133" s="20"/>
      <c r="F133" s="21"/>
      <c r="G133" s="21"/>
      <c r="H133" s="21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396"/>
      <c r="B134" s="372"/>
      <c r="C134" s="397"/>
      <c r="D134" s="397"/>
      <c r="E134" s="398"/>
      <c r="F134" s="397"/>
      <c r="G134" s="397"/>
      <c r="H134" s="397"/>
      <c r="I134" s="397"/>
      <c r="J134" s="397"/>
      <c r="K134" s="401"/>
      <c r="L134" s="401"/>
      <c r="M134" s="401"/>
      <c r="N134" s="401"/>
      <c r="O134" s="401"/>
      <c r="P134" s="401"/>
      <c r="Q134" s="401"/>
      <c r="R134" s="401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392" t="n">
        <v>11</v>
      </c>
      <c r="B135" s="393" t="s">
        <v>1199</v>
      </c>
      <c r="C135" s="393" t="s">
        <v>3000</v>
      </c>
      <c r="D135" s="21"/>
      <c r="E135" s="20"/>
      <c r="F135" s="21"/>
      <c r="G135" s="21" t="s">
        <v>3057</v>
      </c>
      <c r="H135" s="21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392"/>
      <c r="B136" s="389" t="s">
        <v>2029</v>
      </c>
      <c r="C136" s="390" t="s">
        <v>3000</v>
      </c>
      <c r="D136" s="21"/>
      <c r="E136" s="20"/>
      <c r="F136" s="21"/>
      <c r="G136" s="21"/>
      <c r="H136" s="21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392"/>
      <c r="B137" s="21" t="s">
        <v>3058</v>
      </c>
      <c r="C137" s="21" t="s">
        <v>3000</v>
      </c>
      <c r="D137" s="21"/>
      <c r="E137" s="20"/>
      <c r="F137" s="21"/>
      <c r="G137" s="21"/>
      <c r="H137" s="21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392"/>
      <c r="B138" s="21"/>
      <c r="C138" s="21"/>
      <c r="D138" s="61" t="s">
        <v>3059</v>
      </c>
      <c r="E138" s="20" t="s">
        <v>3060</v>
      </c>
      <c r="F138" s="21"/>
      <c r="G138" s="21"/>
      <c r="H138" s="21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392"/>
      <c r="B139" s="21"/>
      <c r="C139" s="21"/>
      <c r="D139" s="21" t="s">
        <v>3061</v>
      </c>
      <c r="E139" s="20" t="s">
        <v>3000</v>
      </c>
      <c r="F139" s="21"/>
      <c r="G139" s="21"/>
      <c r="H139" s="21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396"/>
      <c r="B140" s="372"/>
      <c r="C140" s="397"/>
      <c r="D140" s="397"/>
      <c r="E140" s="398"/>
      <c r="F140" s="397"/>
      <c r="G140" s="397"/>
      <c r="H140" s="39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392" t="n">
        <v>12</v>
      </c>
      <c r="B141" s="393" t="s">
        <v>1208</v>
      </c>
      <c r="C141" s="393" t="s">
        <v>2999</v>
      </c>
      <c r="D141" s="21"/>
      <c r="E141" s="20"/>
      <c r="F141" s="21"/>
      <c r="G141" s="21"/>
      <c r="H141" s="21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392"/>
      <c r="B142" s="389" t="s">
        <v>173</v>
      </c>
      <c r="C142" s="390" t="s">
        <v>3000</v>
      </c>
      <c r="D142" s="21"/>
      <c r="E142" s="20"/>
      <c r="F142" s="21"/>
      <c r="G142" s="21"/>
      <c r="H142" s="21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392"/>
      <c r="B143" s="389" t="s">
        <v>270</v>
      </c>
      <c r="C143" s="390" t="s">
        <v>3000</v>
      </c>
      <c r="D143" s="21"/>
      <c r="E143" s="20"/>
      <c r="F143" s="21"/>
      <c r="G143" s="21"/>
      <c r="H143" s="21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392"/>
      <c r="B144" s="389" t="s">
        <v>3062</v>
      </c>
      <c r="C144" s="390" t="s">
        <v>3000</v>
      </c>
      <c r="D144" s="21"/>
      <c r="E144" s="20"/>
      <c r="F144" s="21"/>
      <c r="G144" s="21"/>
      <c r="H144" s="21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392"/>
      <c r="B145" s="389" t="s">
        <v>1475</v>
      </c>
      <c r="C145" s="390" t="s">
        <v>3000</v>
      </c>
      <c r="D145" s="21"/>
      <c r="E145" s="20"/>
      <c r="F145" s="21"/>
      <c r="G145" s="21"/>
      <c r="H145" s="21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392"/>
      <c r="B146" s="389" t="s">
        <v>1929</v>
      </c>
      <c r="C146" s="390" t="s">
        <v>3000</v>
      </c>
      <c r="D146" s="21"/>
      <c r="E146" s="20"/>
      <c r="F146" s="21"/>
      <c r="G146" s="21"/>
      <c r="H146" s="21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392"/>
      <c r="B147" s="21"/>
      <c r="C147" s="21"/>
      <c r="D147" s="21" t="s">
        <v>2126</v>
      </c>
      <c r="E147" s="20" t="s">
        <v>3000</v>
      </c>
      <c r="F147" s="21"/>
      <c r="G147" s="21"/>
      <c r="H147" s="21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396"/>
      <c r="B148" s="372"/>
      <c r="C148" s="397"/>
      <c r="D148" s="397"/>
      <c r="E148" s="398"/>
      <c r="F148" s="397"/>
      <c r="G148" s="397"/>
      <c r="H148" s="39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392" t="n">
        <v>13</v>
      </c>
      <c r="B149" s="393" t="s">
        <v>234</v>
      </c>
      <c r="C149" s="393" t="s">
        <v>2999</v>
      </c>
      <c r="D149" s="21"/>
      <c r="E149" s="20"/>
      <c r="F149" s="21"/>
      <c r="G149" s="21"/>
      <c r="H149" s="21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392"/>
      <c r="B150" s="389" t="s">
        <v>973</v>
      </c>
      <c r="C150" s="390" t="s">
        <v>3000</v>
      </c>
      <c r="D150" s="21"/>
      <c r="E150" s="20"/>
      <c r="F150" s="21"/>
      <c r="G150" s="21"/>
      <c r="H150" s="21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392"/>
      <c r="B151" s="21" t="s">
        <v>1589</v>
      </c>
      <c r="C151" s="21" t="s">
        <v>3000</v>
      </c>
      <c r="D151" s="21"/>
      <c r="E151" s="20"/>
      <c r="F151" s="21"/>
      <c r="G151" s="21"/>
      <c r="H151" s="21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392"/>
      <c r="B152" s="389" t="s">
        <v>2250</v>
      </c>
      <c r="C152" s="390" t="s">
        <v>3000</v>
      </c>
      <c r="D152" s="21"/>
      <c r="E152" s="20"/>
      <c r="F152" s="21"/>
      <c r="G152" s="21"/>
      <c r="H152" s="21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392"/>
      <c r="B153" s="21"/>
      <c r="C153" s="21"/>
      <c r="D153" s="21" t="s">
        <v>3063</v>
      </c>
      <c r="E153" s="20" t="s">
        <v>3000</v>
      </c>
      <c r="F153" s="21"/>
      <c r="G153" s="21"/>
      <c r="H153" s="21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396"/>
      <c r="B154" s="372"/>
      <c r="C154" s="397"/>
      <c r="D154" s="397"/>
      <c r="E154" s="398"/>
      <c r="F154" s="397"/>
      <c r="G154" s="397"/>
      <c r="H154" s="39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392" t="n">
        <v>14</v>
      </c>
      <c r="B155" s="393" t="s">
        <v>1844</v>
      </c>
      <c r="C155" s="393" t="s">
        <v>2999</v>
      </c>
      <c r="D155" s="21"/>
      <c r="E155" s="20"/>
      <c r="F155" s="21"/>
      <c r="G155" s="21"/>
      <c r="H155" s="21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392"/>
      <c r="B156" s="389" t="s">
        <v>225</v>
      </c>
      <c r="C156" s="390" t="s">
        <v>3000</v>
      </c>
      <c r="D156" s="21"/>
      <c r="E156" s="20"/>
      <c r="F156" s="21"/>
      <c r="G156" s="21"/>
      <c r="H156" s="21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392"/>
      <c r="B157" s="21" t="s">
        <v>818</v>
      </c>
      <c r="C157" s="21" t="s">
        <v>3000</v>
      </c>
      <c r="D157" s="21"/>
      <c r="E157" s="20"/>
      <c r="F157" s="21"/>
      <c r="G157" s="21"/>
      <c r="H157" s="21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392"/>
      <c r="B158" s="21" t="s">
        <v>1174</v>
      </c>
      <c r="C158" s="21" t="s">
        <v>3000</v>
      </c>
      <c r="D158" s="21"/>
      <c r="E158" s="20"/>
      <c r="F158" s="21"/>
      <c r="G158" s="21"/>
      <c r="H158" s="21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392"/>
      <c r="B159" s="21" t="s">
        <v>2072</v>
      </c>
      <c r="C159" s="21" t="s">
        <v>3000</v>
      </c>
      <c r="D159" s="21"/>
      <c r="E159" s="20"/>
      <c r="F159" s="21"/>
      <c r="G159" s="21"/>
      <c r="H159" s="21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392"/>
      <c r="B160" s="21"/>
      <c r="C160" s="21"/>
      <c r="D160" s="21" t="s">
        <v>684</v>
      </c>
      <c r="E160" s="20" t="s">
        <v>3000</v>
      </c>
      <c r="F160" s="21"/>
      <c r="G160" s="21"/>
      <c r="H160" s="21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392"/>
      <c r="B161" s="21"/>
      <c r="C161" s="21"/>
      <c r="D161" s="21" t="s">
        <v>549</v>
      </c>
      <c r="E161" s="20" t="s">
        <v>3000</v>
      </c>
      <c r="F161" s="21"/>
      <c r="G161" s="21"/>
      <c r="H161" s="21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396"/>
      <c r="B162" s="372"/>
      <c r="C162" s="397"/>
      <c r="D162" s="397"/>
      <c r="E162" s="398"/>
      <c r="F162" s="397"/>
      <c r="G162" s="397"/>
      <c r="H162" s="39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392" t="n">
        <v>15</v>
      </c>
      <c r="B163" s="393" t="s">
        <v>1244</v>
      </c>
      <c r="C163" s="393" t="s">
        <v>2999</v>
      </c>
      <c r="D163" s="21"/>
      <c r="E163" s="20"/>
      <c r="F163" s="21"/>
      <c r="G163" s="21"/>
      <c r="H163" s="21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392"/>
      <c r="B164" s="389" t="s">
        <v>660</v>
      </c>
      <c r="C164" s="390" t="s">
        <v>3000</v>
      </c>
      <c r="D164" s="21"/>
      <c r="E164" s="20"/>
      <c r="F164" s="21"/>
      <c r="G164" s="21"/>
      <c r="H164" s="21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392"/>
      <c r="B165" s="389" t="s">
        <v>2452</v>
      </c>
      <c r="C165" s="390" t="s">
        <v>3000</v>
      </c>
      <c r="D165" s="21"/>
      <c r="E165" s="20"/>
      <c r="F165" s="21"/>
      <c r="G165" s="21"/>
      <c r="H165" s="21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396"/>
      <c r="B166" s="372"/>
      <c r="C166" s="397"/>
      <c r="D166" s="397"/>
      <c r="E166" s="398"/>
      <c r="F166" s="397"/>
      <c r="G166" s="397"/>
      <c r="H166" s="39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392" t="n">
        <v>16</v>
      </c>
      <c r="B167" s="393" t="s">
        <v>2336</v>
      </c>
      <c r="C167" s="393" t="s">
        <v>2999</v>
      </c>
      <c r="D167" s="21"/>
      <c r="E167" s="20"/>
      <c r="F167" s="21"/>
      <c r="G167" s="21"/>
      <c r="H167" s="21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392"/>
      <c r="B168" s="21" t="s">
        <v>431</v>
      </c>
      <c r="C168" s="21" t="s">
        <v>3000</v>
      </c>
      <c r="D168" s="21"/>
      <c r="E168" s="20"/>
      <c r="F168" s="21"/>
      <c r="G168" s="21"/>
      <c r="H168" s="21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392"/>
      <c r="B169" s="21" t="s">
        <v>3064</v>
      </c>
      <c r="C169" s="390" t="s">
        <v>3000</v>
      </c>
      <c r="D169" s="21"/>
      <c r="E169" s="20"/>
      <c r="F169" s="21"/>
      <c r="G169" s="21"/>
      <c r="H169" s="21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392"/>
      <c r="B170" s="21" t="s">
        <v>3065</v>
      </c>
      <c r="C170" s="21" t="s">
        <v>3000</v>
      </c>
      <c r="D170" s="21"/>
      <c r="E170" s="20"/>
      <c r="F170" s="21"/>
      <c r="G170" s="21"/>
      <c r="H170" s="21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392"/>
      <c r="B171" s="21" t="s">
        <v>2149</v>
      </c>
      <c r="C171" s="21" t="s">
        <v>3000</v>
      </c>
      <c r="D171" s="21"/>
      <c r="E171" s="20"/>
      <c r="F171" s="21"/>
      <c r="G171" s="21"/>
      <c r="H171" s="21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392"/>
      <c r="B172" s="389" t="s">
        <v>2328</v>
      </c>
      <c r="C172" s="390" t="s">
        <v>3000</v>
      </c>
      <c r="D172" s="21"/>
      <c r="E172" s="20"/>
      <c r="F172" s="21"/>
      <c r="G172" s="21"/>
      <c r="H172" s="21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392"/>
      <c r="B173" s="21"/>
      <c r="C173" s="21"/>
      <c r="D173" s="21" t="s">
        <v>770</v>
      </c>
      <c r="E173" s="20" t="s">
        <v>3000</v>
      </c>
      <c r="F173" s="21"/>
      <c r="G173" s="21"/>
      <c r="H173" s="21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396"/>
      <c r="B174" s="372"/>
      <c r="C174" s="397"/>
      <c r="D174" s="397"/>
      <c r="E174" s="398"/>
      <c r="F174" s="397"/>
      <c r="G174" s="397"/>
      <c r="H174" s="39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392" t="n">
        <v>17</v>
      </c>
      <c r="B175" s="393" t="s">
        <v>3066</v>
      </c>
      <c r="C175" s="393" t="s">
        <v>2999</v>
      </c>
      <c r="D175" s="21"/>
      <c r="E175" s="20"/>
      <c r="F175" s="21"/>
      <c r="G175" s="21"/>
      <c r="H175" s="21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392"/>
      <c r="B176" s="21" t="s">
        <v>376</v>
      </c>
      <c r="C176" s="21" t="s">
        <v>3000</v>
      </c>
      <c r="D176" s="21"/>
      <c r="E176" s="20"/>
      <c r="F176" s="21"/>
      <c r="G176" s="21"/>
      <c r="H176" s="21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392"/>
      <c r="B177" s="389" t="s">
        <v>1295</v>
      </c>
      <c r="C177" s="390" t="s">
        <v>3000</v>
      </c>
      <c r="D177" s="21"/>
      <c r="E177" s="20"/>
      <c r="F177" s="21"/>
      <c r="G177" s="21"/>
      <c r="H177" s="2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392"/>
      <c r="B178" s="21" t="s">
        <v>3067</v>
      </c>
      <c r="C178" s="21" t="s">
        <v>3000</v>
      </c>
      <c r="D178" s="21"/>
      <c r="E178" s="20"/>
      <c r="F178" s="21"/>
      <c r="G178" s="21"/>
      <c r="H178" s="21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392"/>
      <c r="B179" s="21"/>
      <c r="C179" s="21"/>
      <c r="D179" s="21" t="s">
        <v>1385</v>
      </c>
      <c r="E179" s="20" t="s">
        <v>3000</v>
      </c>
      <c r="F179" s="21"/>
      <c r="G179" s="21"/>
      <c r="H179" s="21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396"/>
      <c r="B180" s="372"/>
      <c r="C180" s="396"/>
      <c r="D180" s="372"/>
      <c r="E180" s="396"/>
      <c r="F180" s="372"/>
      <c r="G180" s="396"/>
      <c r="H180" s="372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392" t="n">
        <v>18</v>
      </c>
      <c r="B181" s="393" t="s">
        <v>2380</v>
      </c>
      <c r="C181" s="393" t="s">
        <v>2999</v>
      </c>
      <c r="D181" s="21"/>
      <c r="E181" s="20"/>
      <c r="F181" s="21"/>
      <c r="G181" s="21"/>
      <c r="H181" s="21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392"/>
      <c r="B182" s="21" t="s">
        <v>894</v>
      </c>
      <c r="C182" s="21" t="s">
        <v>3000</v>
      </c>
      <c r="D182" s="21"/>
      <c r="E182" s="20"/>
      <c r="F182" s="21"/>
      <c r="G182" s="21"/>
      <c r="H182" s="2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392"/>
      <c r="B183" s="21" t="s">
        <v>1002</v>
      </c>
      <c r="C183" s="21" t="s">
        <v>3000</v>
      </c>
      <c r="D183" s="21"/>
      <c r="E183" s="20"/>
      <c r="F183" s="21"/>
      <c r="G183" s="21"/>
      <c r="H183" s="2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392"/>
      <c r="B184" s="21" t="s">
        <v>1099</v>
      </c>
      <c r="C184" s="21" t="s">
        <v>3000</v>
      </c>
      <c r="D184" s="21"/>
      <c r="E184" s="20"/>
      <c r="F184" s="21"/>
      <c r="G184" s="21"/>
      <c r="H184" s="21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392"/>
      <c r="B185" s="21" t="s">
        <v>3068</v>
      </c>
      <c r="C185" s="21" t="s">
        <v>3000</v>
      </c>
      <c r="D185" s="21"/>
      <c r="E185" s="20"/>
      <c r="F185" s="21"/>
      <c r="G185" s="21"/>
      <c r="H185" s="21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392"/>
      <c r="B186" s="389" t="s">
        <v>1467</v>
      </c>
      <c r="C186" s="390" t="s">
        <v>3000</v>
      </c>
      <c r="D186" s="21"/>
      <c r="E186" s="20"/>
      <c r="F186" s="21"/>
      <c r="G186" s="21"/>
      <c r="H186" s="21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392"/>
      <c r="B187" s="21" t="s">
        <v>1783</v>
      </c>
      <c r="C187" s="21" t="s">
        <v>3000</v>
      </c>
      <c r="D187" s="21"/>
      <c r="E187" s="20"/>
      <c r="F187" s="21"/>
      <c r="G187" s="21"/>
      <c r="H187" s="21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392"/>
      <c r="B188" s="21"/>
      <c r="C188" s="21"/>
      <c r="D188" s="21" t="s">
        <v>1791</v>
      </c>
      <c r="E188" s="20" t="s">
        <v>3000</v>
      </c>
      <c r="F188" s="21"/>
      <c r="G188" s="21"/>
      <c r="H188" s="21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396"/>
      <c r="B189" s="372"/>
      <c r="C189" s="396"/>
      <c r="D189" s="372"/>
      <c r="E189" s="396"/>
      <c r="F189" s="372"/>
      <c r="G189" s="396"/>
      <c r="H189" s="372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392" t="n">
        <v>19</v>
      </c>
      <c r="B190" s="393" t="s">
        <v>834</v>
      </c>
      <c r="C190" s="393" t="s">
        <v>2999</v>
      </c>
      <c r="D190" s="21"/>
      <c r="E190" s="20"/>
      <c r="F190" s="21" t="s">
        <v>834</v>
      </c>
      <c r="G190" s="21"/>
      <c r="H190" s="21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392"/>
      <c r="B191" s="389" t="s">
        <v>190</v>
      </c>
      <c r="C191" s="390" t="s">
        <v>3000</v>
      </c>
      <c r="D191" s="21"/>
      <c r="E191" s="20"/>
      <c r="F191" s="21"/>
      <c r="G191" s="21"/>
      <c r="H191" s="21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392"/>
      <c r="B192" s="389" t="s">
        <v>199</v>
      </c>
      <c r="C192" s="390" t="s">
        <v>3000</v>
      </c>
      <c r="D192" s="21"/>
      <c r="E192" s="20"/>
      <c r="F192" s="21"/>
      <c r="G192" s="21"/>
      <c r="H192" s="21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392"/>
      <c r="B193" s="21" t="s">
        <v>386</v>
      </c>
      <c r="C193" s="21" t="s">
        <v>3000</v>
      </c>
      <c r="D193" s="21"/>
      <c r="E193" s="20"/>
      <c r="F193" s="21"/>
      <c r="G193" s="21"/>
      <c r="H193" s="21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392"/>
      <c r="B194" s="389" t="s">
        <v>677</v>
      </c>
      <c r="C194" s="390" t="s">
        <v>3000</v>
      </c>
      <c r="D194" s="21"/>
      <c r="E194" s="20"/>
      <c r="F194" s="21"/>
      <c r="G194" s="21"/>
      <c r="H194" s="21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392"/>
      <c r="B195" s="389" t="s">
        <v>1696</v>
      </c>
      <c r="C195" s="390" t="s">
        <v>3000</v>
      </c>
      <c r="D195" s="21"/>
      <c r="E195" s="20"/>
      <c r="F195" s="21"/>
      <c r="G195" s="21"/>
      <c r="H195" s="21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392"/>
      <c r="B196" s="389" t="s">
        <v>3069</v>
      </c>
      <c r="C196" s="390" t="s">
        <v>3000</v>
      </c>
      <c r="D196" s="21"/>
      <c r="E196" s="20"/>
      <c r="F196" s="21"/>
      <c r="G196" s="21"/>
      <c r="H196" s="21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396"/>
      <c r="B197" s="372"/>
      <c r="C197" s="396"/>
      <c r="D197" s="372"/>
      <c r="E197" s="396"/>
      <c r="F197" s="372"/>
      <c r="G197" s="396"/>
      <c r="H197" s="372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392" t="n">
        <v>20</v>
      </c>
      <c r="B198" s="393" t="s">
        <v>1416</v>
      </c>
      <c r="C198" s="393" t="s">
        <v>2999</v>
      </c>
      <c r="D198" s="21"/>
      <c r="E198" s="20"/>
      <c r="F198" s="21"/>
      <c r="G198" s="21"/>
      <c r="H198" s="2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392"/>
      <c r="B199" s="389" t="s">
        <v>144</v>
      </c>
      <c r="C199" s="390" t="s">
        <v>3000</v>
      </c>
      <c r="D199" s="21"/>
      <c r="E199" s="20"/>
      <c r="F199" s="21"/>
      <c r="G199" s="21"/>
      <c r="H199" s="21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392"/>
      <c r="B200" s="21" t="s">
        <v>3070</v>
      </c>
      <c r="C200" s="21" t="s">
        <v>3000</v>
      </c>
      <c r="D200" s="21"/>
      <c r="E200" s="20"/>
      <c r="F200" s="21"/>
      <c r="G200" s="21"/>
      <c r="H200" s="21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392"/>
      <c r="B201" s="21" t="s">
        <v>1115</v>
      </c>
      <c r="C201" s="21" t="s">
        <v>3000</v>
      </c>
      <c r="D201" s="21"/>
      <c r="E201" s="20"/>
      <c r="F201" s="21"/>
      <c r="G201" s="21"/>
      <c r="H201" s="21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392"/>
      <c r="B202" s="389" t="s">
        <v>1372</v>
      </c>
      <c r="C202" s="390" t="s">
        <v>3000</v>
      </c>
      <c r="D202" s="21"/>
      <c r="E202" s="20"/>
      <c r="F202" s="21"/>
      <c r="G202" s="21"/>
      <c r="H202" s="21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396"/>
      <c r="B203" s="372"/>
      <c r="C203" s="396"/>
      <c r="D203" s="372"/>
      <c r="E203" s="396"/>
      <c r="F203" s="372"/>
      <c r="G203" s="396"/>
      <c r="H203" s="372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392" t="n">
        <v>21</v>
      </c>
      <c r="B204" s="393" t="s">
        <v>826</v>
      </c>
      <c r="C204" s="393" t="s">
        <v>2999</v>
      </c>
      <c r="D204" s="21"/>
      <c r="E204" s="20"/>
      <c r="F204" s="21"/>
      <c r="G204" s="21"/>
      <c r="H204" s="21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392"/>
      <c r="B205" s="389" t="s">
        <v>3071</v>
      </c>
      <c r="C205" s="390" t="s">
        <v>3000</v>
      </c>
      <c r="D205" s="21"/>
      <c r="E205" s="20"/>
      <c r="F205" s="21"/>
      <c r="G205" s="21"/>
      <c r="H205" s="21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392"/>
      <c r="B206" s="21" t="s">
        <v>1913</v>
      </c>
      <c r="C206" s="21" t="s">
        <v>3000</v>
      </c>
      <c r="D206" s="21"/>
      <c r="E206" s="20"/>
      <c r="F206" s="21"/>
      <c r="G206" s="21"/>
      <c r="H206" s="21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392"/>
      <c r="B207" s="21"/>
      <c r="C207" s="21"/>
      <c r="D207" s="402" t="s">
        <v>3072</v>
      </c>
      <c r="E207" s="20" t="s">
        <v>3000</v>
      </c>
      <c r="F207" s="21"/>
      <c r="G207" s="21"/>
      <c r="H207" s="21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392"/>
      <c r="B208" s="21"/>
      <c r="C208" s="21"/>
      <c r="D208" s="21" t="s">
        <v>3073</v>
      </c>
      <c r="E208" s="20" t="s">
        <v>3000</v>
      </c>
      <c r="F208" s="21"/>
      <c r="G208" s="21"/>
      <c r="H208" s="21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396"/>
      <c r="B209" s="372"/>
      <c r="C209" s="396"/>
      <c r="D209" s="372"/>
      <c r="E209" s="396"/>
      <c r="F209" s="372"/>
      <c r="G209" s="396"/>
      <c r="H209" s="372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392" t="n">
        <v>22</v>
      </c>
      <c r="B210" s="393" t="s">
        <v>79</v>
      </c>
      <c r="C210" s="393" t="s">
        <v>2999</v>
      </c>
      <c r="D210" s="21"/>
      <c r="E210" s="20"/>
      <c r="F210" s="21" t="s">
        <v>79</v>
      </c>
      <c r="G210" s="21"/>
      <c r="H210" s="21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392"/>
      <c r="B211" s="389" t="s">
        <v>108</v>
      </c>
      <c r="C211" s="390" t="s">
        <v>3000</v>
      </c>
      <c r="D211" s="21"/>
      <c r="E211" s="20"/>
      <c r="F211" s="21"/>
      <c r="G211" s="21"/>
      <c r="H211" s="21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392"/>
      <c r="B212" s="21" t="s">
        <v>500</v>
      </c>
      <c r="C212" s="21" t="s">
        <v>3000</v>
      </c>
      <c r="D212" s="21"/>
      <c r="E212" s="20"/>
      <c r="F212" s="21"/>
      <c r="G212" s="21"/>
      <c r="H212" s="21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392"/>
      <c r="B213" s="389" t="s">
        <v>3074</v>
      </c>
      <c r="C213" s="390" t="s">
        <v>3000</v>
      </c>
      <c r="D213" s="21"/>
      <c r="E213" s="20"/>
      <c r="F213" s="21"/>
      <c r="G213" s="21"/>
      <c r="H213" s="21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392"/>
      <c r="B214" s="389" t="s">
        <v>731</v>
      </c>
      <c r="C214" s="390" t="s">
        <v>3000</v>
      </c>
      <c r="D214" s="21"/>
      <c r="E214" s="20"/>
      <c r="F214" s="21"/>
      <c r="G214" s="21"/>
      <c r="H214" s="21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392"/>
      <c r="B215" s="21" t="s">
        <v>1409</v>
      </c>
      <c r="C215" s="21" t="s">
        <v>3000</v>
      </c>
      <c r="D215" s="21"/>
      <c r="E215" s="20"/>
      <c r="F215" s="21"/>
      <c r="G215" s="21"/>
      <c r="H215" s="21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392"/>
      <c r="B216" s="389" t="s">
        <v>1666</v>
      </c>
      <c r="C216" s="390" t="s">
        <v>3000</v>
      </c>
      <c r="D216" s="21"/>
      <c r="E216" s="20"/>
      <c r="F216" s="21"/>
      <c r="G216" s="21"/>
      <c r="H216" s="21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392"/>
      <c r="B217" s="21"/>
      <c r="C217" s="390"/>
      <c r="D217" s="21" t="s">
        <v>1758</v>
      </c>
      <c r="E217" s="20" t="s">
        <v>3000</v>
      </c>
      <c r="F217" s="21"/>
      <c r="G217" s="21"/>
      <c r="H217" s="21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392"/>
      <c r="B218" s="21"/>
      <c r="C218" s="21"/>
      <c r="D218" s="21"/>
      <c r="E218" s="20"/>
      <c r="F218" s="21"/>
      <c r="G218" s="21" t="s">
        <v>3075</v>
      </c>
      <c r="H218" s="21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396"/>
      <c r="B219" s="372"/>
      <c r="C219" s="396"/>
      <c r="D219" s="372"/>
      <c r="E219" s="396"/>
      <c r="F219" s="372"/>
      <c r="G219" s="396"/>
      <c r="H219" s="372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392" t="n">
        <v>23</v>
      </c>
      <c r="B220" s="393" t="s">
        <v>2263</v>
      </c>
      <c r="C220" s="393" t="s">
        <v>2999</v>
      </c>
      <c r="D220" s="21"/>
      <c r="E220" s="20"/>
      <c r="F220" s="21"/>
      <c r="G220" s="21"/>
      <c r="H220" s="21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392"/>
      <c r="B221" s="389" t="s">
        <v>862</v>
      </c>
      <c r="C221" s="390" t="s">
        <v>3000</v>
      </c>
      <c r="D221" s="21"/>
      <c r="E221" s="20"/>
      <c r="F221" s="21"/>
      <c r="G221" s="21"/>
      <c r="H221" s="21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392"/>
      <c r="B222" s="21" t="s">
        <v>3076</v>
      </c>
      <c r="C222" s="21" t="s">
        <v>3000</v>
      </c>
      <c r="D222" s="21"/>
      <c r="E222" s="20"/>
      <c r="F222" s="21"/>
      <c r="G222" s="21"/>
      <c r="H222" s="21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392"/>
      <c r="B223" s="389" t="s">
        <v>2372</v>
      </c>
      <c r="C223" s="390" t="s">
        <v>3000</v>
      </c>
      <c r="D223" s="21"/>
      <c r="E223" s="20"/>
      <c r="F223" s="21"/>
      <c r="G223" s="21"/>
      <c r="H223" s="2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392"/>
      <c r="B224" s="21"/>
      <c r="C224" s="21"/>
      <c r="D224" s="21" t="s">
        <v>3077</v>
      </c>
      <c r="E224" s="20" t="s">
        <v>3000</v>
      </c>
      <c r="F224" s="21"/>
      <c r="G224" s="21"/>
      <c r="H224" s="21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396"/>
      <c r="B225" s="372"/>
      <c r="C225" s="396"/>
      <c r="D225" s="372"/>
      <c r="E225" s="396"/>
      <c r="F225" s="372"/>
      <c r="G225" s="396"/>
      <c r="H225" s="372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392" t="n">
        <v>24</v>
      </c>
      <c r="B226" s="393" t="s">
        <v>577</v>
      </c>
      <c r="C226" s="393" t="s">
        <v>2999</v>
      </c>
      <c r="D226" s="21"/>
      <c r="E226" s="20"/>
      <c r="F226" s="21"/>
      <c r="G226" s="21"/>
      <c r="H226" s="21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392"/>
      <c r="B227" s="389" t="s">
        <v>39</v>
      </c>
      <c r="C227" s="390" t="s">
        <v>3000</v>
      </c>
      <c r="D227" s="21"/>
      <c r="E227" s="20"/>
      <c r="F227" s="21"/>
      <c r="G227" s="21"/>
      <c r="H227" s="21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392"/>
      <c r="B228" s="389" t="s">
        <v>586</v>
      </c>
      <c r="C228" s="390" t="s">
        <v>3000</v>
      </c>
      <c r="D228" s="21"/>
      <c r="E228" s="20"/>
      <c r="F228" s="21"/>
      <c r="G228" s="21"/>
      <c r="H228" s="21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392"/>
      <c r="B229" s="21" t="s">
        <v>2429</v>
      </c>
      <c r="C229" s="21" t="s">
        <v>3000</v>
      </c>
      <c r="D229" s="21"/>
      <c r="E229" s="20"/>
      <c r="F229" s="21"/>
      <c r="G229" s="21"/>
      <c r="H229" s="21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392"/>
      <c r="B230" s="21"/>
      <c r="C230" s="21"/>
      <c r="D230" s="21" t="s">
        <v>1266</v>
      </c>
      <c r="E230" s="20" t="s">
        <v>3000</v>
      </c>
      <c r="F230" s="21"/>
      <c r="G230" s="21"/>
      <c r="H230" s="21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396"/>
      <c r="B231" s="372"/>
      <c r="C231" s="396"/>
      <c r="D231" s="372"/>
      <c r="E231" s="396"/>
      <c r="F231" s="372"/>
      <c r="G231" s="396"/>
      <c r="H231" s="37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392" t="n">
        <v>25</v>
      </c>
      <c r="B232" s="393" t="s">
        <v>1274</v>
      </c>
      <c r="C232" s="393" t="s">
        <v>2999</v>
      </c>
      <c r="D232" s="21"/>
      <c r="E232" s="20"/>
      <c r="F232" s="21" t="s">
        <v>3078</v>
      </c>
      <c r="G232" s="21"/>
      <c r="H232" s="21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392"/>
      <c r="B233" s="21" t="s">
        <v>716</v>
      </c>
      <c r="C233" s="21" t="s">
        <v>3000</v>
      </c>
      <c r="D233" s="21"/>
      <c r="E233" s="20"/>
      <c r="F233" s="21"/>
      <c r="G233" s="21"/>
      <c r="H233" s="21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392"/>
      <c r="B234" s="21" t="s">
        <v>3079</v>
      </c>
      <c r="C234" s="21" t="s">
        <v>3000</v>
      </c>
      <c r="D234" s="21"/>
      <c r="E234" s="20"/>
      <c r="F234" s="21"/>
      <c r="G234" s="21"/>
      <c r="H234" s="21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392"/>
      <c r="B235" s="21" t="s">
        <v>879</v>
      </c>
      <c r="C235" s="21" t="s">
        <v>3000</v>
      </c>
      <c r="D235" s="21"/>
      <c r="E235" s="20"/>
      <c r="F235" s="21"/>
      <c r="G235" s="21"/>
      <c r="H235" s="21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392"/>
      <c r="B236" s="389" t="s">
        <v>948</v>
      </c>
      <c r="C236" s="390" t="s">
        <v>3000</v>
      </c>
      <c r="D236" s="21"/>
      <c r="E236" s="20"/>
      <c r="F236" s="21"/>
      <c r="G236" s="21"/>
      <c r="H236" s="21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392"/>
      <c r="B237" s="389" t="s">
        <v>3080</v>
      </c>
      <c r="C237" s="390" t="s">
        <v>3000</v>
      </c>
      <c r="D237" s="21"/>
      <c r="E237" s="20"/>
      <c r="F237" s="21"/>
      <c r="G237" s="21"/>
      <c r="H237" s="21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392"/>
      <c r="B238" s="21"/>
      <c r="C238" s="21"/>
      <c r="D238" s="21" t="s">
        <v>340</v>
      </c>
      <c r="E238" s="20" t="s">
        <v>3000</v>
      </c>
      <c r="F238" s="21"/>
      <c r="G238" s="21"/>
      <c r="H238" s="21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392"/>
      <c r="B239" s="21"/>
      <c r="C239" s="21"/>
      <c r="D239" s="21" t="s">
        <v>3081</v>
      </c>
      <c r="E239" s="20" t="s">
        <v>3000</v>
      </c>
      <c r="F239" s="21"/>
      <c r="G239" s="21"/>
      <c r="H239" s="21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</sheetData>
  <mergeCells count="28">
    <mergeCell ref="A1:C1"/>
    <mergeCell ref="D1:E1"/>
    <mergeCell ref="A3:A41"/>
    <mergeCell ref="A43:A51"/>
    <mergeCell ref="A53:A62"/>
    <mergeCell ref="A64:A73"/>
    <mergeCell ref="A75:A86"/>
    <mergeCell ref="A88:A96"/>
    <mergeCell ref="A98:A102"/>
    <mergeCell ref="A104:A111"/>
    <mergeCell ref="A113:A117"/>
    <mergeCell ref="A119:A127"/>
    <mergeCell ref="A129:A133"/>
    <mergeCell ref="A135:A139"/>
    <mergeCell ref="A141:A147"/>
    <mergeCell ref="A149:A153"/>
    <mergeCell ref="A155:A161"/>
    <mergeCell ref="A163:A165"/>
    <mergeCell ref="A167:A173"/>
    <mergeCell ref="A175:A179"/>
    <mergeCell ref="A181:A188"/>
    <mergeCell ref="A190:A196"/>
    <mergeCell ref="A198:A202"/>
    <mergeCell ref="A204:A208"/>
    <mergeCell ref="A210:A218"/>
    <mergeCell ref="A220:A224"/>
    <mergeCell ref="A226:A230"/>
    <mergeCell ref="A232:A2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6" ySplit="0" topLeftCell="G1" activePane="topRight" state="frozen"/>
      <selection pane="topLeft" activeCell="A1" activeCellId="0" sqref="A1"/>
      <selection pane="topRigh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6.01"/>
    <col collapsed="false" customWidth="true" hidden="false" outlineLevel="0" max="3" min="3" style="0" width="5.75"/>
    <col collapsed="false" customWidth="true" hidden="false" outlineLevel="0" max="4" min="4" style="0" width="14.38"/>
    <col collapsed="false" customWidth="true" hidden="false" outlineLevel="0" max="5" min="5" style="0" width="5.75"/>
    <col collapsed="false" customWidth="true" hidden="false" outlineLevel="0" max="6" min="6" style="0" width="22.63"/>
    <col collapsed="false" customWidth="true" hidden="false" outlineLevel="0" max="7" min="7" style="0" width="37.88"/>
    <col collapsed="false" customWidth="true" hidden="false" outlineLevel="0" max="8" min="8" style="0" width="5.01"/>
    <col collapsed="false" customWidth="true" hidden="false" outlineLevel="0" max="9" min="9" style="0" width="19.64"/>
    <col collapsed="false" customWidth="true" hidden="false" outlineLevel="0" max="10" min="10" style="0" width="6.64"/>
    <col collapsed="false" customWidth="true" hidden="false" outlineLevel="0" max="11" min="11" style="0" width="9.51"/>
    <col collapsed="false" customWidth="true" hidden="false" outlineLevel="0" max="13" min="12" style="0" width="22.5"/>
    <col collapsed="false" customWidth="true" hidden="false" outlineLevel="0" max="14" min="14" style="0" width="26.25"/>
    <col collapsed="false" customWidth="true" hidden="false" outlineLevel="0" max="15" min="15" style="0" width="16.75"/>
    <col collapsed="false" customWidth="true" hidden="false" outlineLevel="0" max="16" min="16" style="0" width="12.26"/>
    <col collapsed="false" customWidth="true" hidden="false" outlineLevel="0" max="17" min="17" style="0" width="17.39"/>
    <col collapsed="false" customWidth="true" hidden="false" outlineLevel="0" max="20" min="18" style="0" width="5.75"/>
    <col collapsed="false" customWidth="true" hidden="false" outlineLevel="0" max="25" min="21" style="0" width="11.64"/>
    <col collapsed="false" customWidth="true" hidden="false" outlineLevel="0" max="26" min="26" style="0" width="7.64"/>
    <col collapsed="false" customWidth="true" hidden="false" outlineLevel="0" max="1025" min="27" style="0" width="12.64"/>
  </cols>
  <sheetData>
    <row r="1" customFormat="false" ht="28.5" hidden="false" customHeight="true" outlineLevel="0" collapsed="false">
      <c r="A1" s="403" t="n">
        <v>2015</v>
      </c>
      <c r="B1" s="403" t="s">
        <v>3082</v>
      </c>
      <c r="C1" s="404" t="s">
        <v>1</v>
      </c>
      <c r="D1" s="404" t="s">
        <v>2</v>
      </c>
      <c r="E1" s="404" t="s">
        <v>3083</v>
      </c>
      <c r="F1" s="405" t="s">
        <v>4</v>
      </c>
      <c r="G1" s="404" t="s">
        <v>7</v>
      </c>
      <c r="H1" s="404" t="s">
        <v>3084</v>
      </c>
      <c r="I1" s="404" t="s">
        <v>9</v>
      </c>
      <c r="J1" s="406" t="s">
        <v>10</v>
      </c>
      <c r="K1" s="406" t="s">
        <v>11</v>
      </c>
      <c r="L1" s="406" t="s">
        <v>13</v>
      </c>
      <c r="M1" s="406" t="s">
        <v>12</v>
      </c>
      <c r="N1" s="406" t="s">
        <v>15</v>
      </c>
      <c r="O1" s="406" t="s">
        <v>16</v>
      </c>
      <c r="P1" s="407" t="s">
        <v>8</v>
      </c>
      <c r="Q1" s="406" t="s">
        <v>19</v>
      </c>
      <c r="R1" s="408"/>
      <c r="S1" s="408"/>
      <c r="T1" s="408"/>
      <c r="U1" s="408"/>
      <c r="V1" s="408"/>
      <c r="W1" s="408"/>
      <c r="X1" s="408"/>
      <c r="Y1" s="408"/>
      <c r="Z1" s="8"/>
    </row>
    <row r="2" customFormat="false" ht="15" hidden="false" customHeight="false" outlineLevel="0" collapsed="false">
      <c r="A2" s="409"/>
      <c r="B2" s="409"/>
      <c r="C2" s="409"/>
      <c r="D2" s="409"/>
      <c r="E2" s="409"/>
      <c r="F2" s="409" t="s">
        <v>1424</v>
      </c>
      <c r="G2" s="409" t="s">
        <v>3085</v>
      </c>
      <c r="H2" s="409"/>
      <c r="I2" s="409" t="s">
        <v>3086</v>
      </c>
      <c r="J2" s="409" t="n">
        <v>36289964</v>
      </c>
      <c r="K2" s="409" t="s">
        <v>3087</v>
      </c>
      <c r="L2" s="409" t="s">
        <v>3088</v>
      </c>
      <c r="M2" s="409"/>
      <c r="N2" s="409" t="s">
        <v>3089</v>
      </c>
      <c r="O2" s="409" t="s">
        <v>97</v>
      </c>
      <c r="P2" s="410" t="n">
        <v>40969</v>
      </c>
      <c r="Q2" s="409" t="s">
        <v>3090</v>
      </c>
      <c r="R2" s="411"/>
      <c r="S2" s="411"/>
      <c r="T2" s="411"/>
      <c r="U2" s="411"/>
      <c r="V2" s="411"/>
      <c r="W2" s="411"/>
      <c r="X2" s="411"/>
      <c r="Y2" s="411"/>
      <c r="Z2" s="8"/>
    </row>
    <row r="3" customFormat="false" ht="15" hidden="false" customHeight="false" outlineLevel="0" collapsed="false">
      <c r="A3" s="409" t="s">
        <v>3091</v>
      </c>
      <c r="B3" s="409"/>
      <c r="C3" s="409"/>
      <c r="D3" s="409"/>
      <c r="E3" s="409"/>
      <c r="F3" s="409" t="s">
        <v>2445</v>
      </c>
      <c r="G3" s="409" t="s">
        <v>3092</v>
      </c>
      <c r="H3" s="409"/>
      <c r="I3" s="409" t="s">
        <v>3086</v>
      </c>
      <c r="J3" s="409" t="s">
        <v>3093</v>
      </c>
      <c r="K3" s="409" t="n">
        <v>23233036544</v>
      </c>
      <c r="L3" s="409" t="s">
        <v>2448</v>
      </c>
      <c r="M3" s="409"/>
      <c r="N3" s="409" t="s">
        <v>3094</v>
      </c>
      <c r="O3" s="409" t="s">
        <v>1858</v>
      </c>
      <c r="P3" s="410"/>
      <c r="Q3" s="409" t="s">
        <v>3095</v>
      </c>
      <c r="R3" s="411"/>
      <c r="S3" s="411"/>
      <c r="T3" s="411"/>
      <c r="U3" s="411"/>
      <c r="V3" s="411"/>
      <c r="W3" s="411"/>
      <c r="X3" s="411"/>
      <c r="Y3" s="411"/>
      <c r="Z3" s="8"/>
    </row>
    <row r="4" customFormat="false" ht="12.75" hidden="false" customHeight="true" outlineLevel="0" collapsed="false">
      <c r="A4" s="409" t="s">
        <v>3096</v>
      </c>
      <c r="B4" s="409"/>
      <c r="C4" s="409"/>
      <c r="D4" s="409"/>
      <c r="E4" s="409"/>
      <c r="F4" s="409" t="s">
        <v>3097</v>
      </c>
      <c r="G4" s="409" t="s">
        <v>2037</v>
      </c>
      <c r="H4" s="409"/>
      <c r="I4" s="409" t="s">
        <v>3098</v>
      </c>
      <c r="J4" s="409" t="n">
        <v>92291022</v>
      </c>
      <c r="K4" s="409" t="n">
        <v>20922910228</v>
      </c>
      <c r="L4" s="409" t="s">
        <v>2039</v>
      </c>
      <c r="M4" s="409"/>
      <c r="N4" s="409" t="s">
        <v>2041</v>
      </c>
      <c r="O4" s="409" t="s">
        <v>161</v>
      </c>
      <c r="P4" s="410" t="n">
        <v>40756</v>
      </c>
      <c r="Q4" s="409" t="s">
        <v>2042</v>
      </c>
      <c r="R4" s="411"/>
      <c r="S4" s="411"/>
      <c r="T4" s="411"/>
      <c r="U4" s="411"/>
      <c r="V4" s="411"/>
      <c r="W4" s="411"/>
      <c r="X4" s="411"/>
      <c r="Y4" s="411"/>
      <c r="Z4" s="8"/>
    </row>
    <row r="5" customFormat="false" ht="12.75" hidden="false" customHeight="true" outlineLevel="0" collapsed="false">
      <c r="A5" s="409"/>
      <c r="B5" s="409"/>
      <c r="C5" s="409"/>
      <c r="D5" s="409"/>
      <c r="E5" s="409"/>
      <c r="F5" s="409" t="s">
        <v>1430</v>
      </c>
      <c r="G5" s="409" t="s">
        <v>3099</v>
      </c>
      <c r="H5" s="409"/>
      <c r="I5" s="409" t="s">
        <v>3098</v>
      </c>
      <c r="J5" s="409" t="n">
        <v>25720399</v>
      </c>
      <c r="K5" s="409" t="n">
        <v>23257203999</v>
      </c>
      <c r="L5" s="409" t="s">
        <v>1433</v>
      </c>
      <c r="M5" s="409"/>
      <c r="N5" s="409" t="s">
        <v>3100</v>
      </c>
      <c r="O5" s="409" t="s">
        <v>97</v>
      </c>
      <c r="P5" s="410"/>
      <c r="Q5" s="409" t="s">
        <v>3101</v>
      </c>
      <c r="R5" s="411"/>
      <c r="S5" s="411"/>
      <c r="T5" s="411"/>
      <c r="U5" s="411"/>
      <c r="V5" s="411"/>
      <c r="W5" s="411"/>
      <c r="X5" s="411"/>
      <c r="Y5" s="411"/>
      <c r="Z5" s="8"/>
    </row>
    <row r="6" customFormat="false" ht="13.5" hidden="false" customHeight="true" outlineLevel="0" collapsed="false">
      <c r="A6" s="409"/>
      <c r="B6" s="409"/>
      <c r="C6" s="409"/>
      <c r="D6" s="409"/>
      <c r="E6" s="409"/>
      <c r="F6" s="409" t="s">
        <v>3102</v>
      </c>
      <c r="G6" s="409" t="s">
        <v>81</v>
      </c>
      <c r="H6" s="409"/>
      <c r="I6" s="409" t="s">
        <v>3098</v>
      </c>
      <c r="J6" s="409" t="n">
        <v>16155809</v>
      </c>
      <c r="K6" s="409" t="n">
        <v>20161558096</v>
      </c>
      <c r="L6" s="409" t="s">
        <v>83</v>
      </c>
      <c r="M6" s="409"/>
      <c r="N6" s="409" t="s">
        <v>85</v>
      </c>
      <c r="O6" s="409" t="s">
        <v>65</v>
      </c>
      <c r="P6" s="410" t="n">
        <v>40179</v>
      </c>
      <c r="Q6" s="409" t="s">
        <v>3103</v>
      </c>
      <c r="R6" s="411"/>
      <c r="S6" s="411"/>
      <c r="T6" s="411"/>
      <c r="U6" s="411"/>
      <c r="V6" s="411"/>
      <c r="W6" s="411"/>
      <c r="X6" s="411"/>
      <c r="Y6" s="411"/>
      <c r="Z6" s="8"/>
    </row>
    <row r="7" customFormat="false" ht="13.5" hidden="false" customHeight="true" outlineLevel="0" collapsed="false">
      <c r="A7" s="409"/>
      <c r="B7" s="409"/>
      <c r="C7" s="409"/>
      <c r="D7" s="409"/>
      <c r="E7" s="409"/>
      <c r="F7" s="409" t="s">
        <v>3020</v>
      </c>
      <c r="G7" s="409" t="s">
        <v>3104</v>
      </c>
      <c r="H7" s="409"/>
      <c r="I7" s="409" t="s">
        <v>3098</v>
      </c>
      <c r="J7" s="409" t="n">
        <v>18222822</v>
      </c>
      <c r="K7" s="409" t="n">
        <v>27182228228</v>
      </c>
      <c r="L7" s="409" t="s">
        <v>1832</v>
      </c>
      <c r="M7" s="409"/>
      <c r="N7" s="409" t="s">
        <v>3105</v>
      </c>
      <c r="O7" s="409" t="s">
        <v>97</v>
      </c>
      <c r="P7" s="410"/>
      <c r="Q7" s="409" t="s">
        <v>3106</v>
      </c>
      <c r="R7" s="411"/>
      <c r="S7" s="411"/>
      <c r="T7" s="411"/>
      <c r="U7" s="411"/>
      <c r="V7" s="411"/>
      <c r="W7" s="411"/>
      <c r="X7" s="411"/>
      <c r="Y7" s="411"/>
      <c r="Z7" s="8"/>
    </row>
    <row r="8" customFormat="false" ht="12" hidden="false" customHeight="true" outlineLevel="0" collapsed="false">
      <c r="A8" s="409"/>
      <c r="B8" s="409"/>
      <c r="C8" s="409"/>
      <c r="D8" s="409"/>
      <c r="E8" s="409"/>
      <c r="F8" s="409" t="s">
        <v>3107</v>
      </c>
      <c r="G8" s="409" t="s">
        <v>156</v>
      </c>
      <c r="H8" s="409"/>
      <c r="I8" s="409" t="s">
        <v>3098</v>
      </c>
      <c r="J8" s="409" t="n">
        <v>23942109</v>
      </c>
      <c r="K8" s="409" t="n">
        <v>20239421092</v>
      </c>
      <c r="L8" s="409" t="s">
        <v>519</v>
      </c>
      <c r="M8" s="409"/>
      <c r="N8" s="409" t="s">
        <v>521</v>
      </c>
      <c r="O8" s="409" t="s">
        <v>97</v>
      </c>
      <c r="P8" s="410" t="n">
        <v>40483</v>
      </c>
      <c r="Q8" s="409" t="s">
        <v>522</v>
      </c>
      <c r="R8" s="411"/>
      <c r="S8" s="411"/>
      <c r="T8" s="411"/>
      <c r="U8" s="411"/>
      <c r="V8" s="411"/>
      <c r="W8" s="411"/>
      <c r="X8" s="411"/>
      <c r="Y8" s="411"/>
      <c r="Z8" s="8"/>
    </row>
    <row r="9" customFormat="false" ht="15" hidden="false" customHeight="true" outlineLevel="0" collapsed="false">
      <c r="A9" s="409" t="s">
        <v>3108</v>
      </c>
      <c r="B9" s="409"/>
      <c r="C9" s="409"/>
      <c r="D9" s="409"/>
      <c r="E9" s="409"/>
      <c r="F9" s="409" t="s">
        <v>3109</v>
      </c>
      <c r="G9" s="409" t="s">
        <v>1200</v>
      </c>
      <c r="H9" s="409"/>
      <c r="I9" s="409" t="s">
        <v>3098</v>
      </c>
      <c r="J9" s="409" t="n">
        <v>24490856</v>
      </c>
      <c r="K9" s="409" t="n">
        <v>27244908565</v>
      </c>
      <c r="L9" s="409" t="s">
        <v>1202</v>
      </c>
      <c r="M9" s="409"/>
      <c r="N9" s="409" t="s">
        <v>1204</v>
      </c>
      <c r="O9" s="409" t="s">
        <v>1205</v>
      </c>
      <c r="P9" s="410" t="n">
        <v>41426</v>
      </c>
      <c r="Q9" s="409" t="s">
        <v>1206</v>
      </c>
      <c r="R9" s="411"/>
      <c r="S9" s="411"/>
      <c r="T9" s="411"/>
      <c r="U9" s="411"/>
      <c r="V9" s="411"/>
      <c r="W9" s="411"/>
      <c r="X9" s="411"/>
      <c r="Y9" s="411"/>
      <c r="Z9" s="8"/>
    </row>
    <row r="10" customFormat="false" ht="15" hidden="false" customHeight="true" outlineLevel="0" collapsed="false">
      <c r="A10" s="409"/>
      <c r="B10" s="409"/>
      <c r="C10" s="409"/>
      <c r="D10" s="409"/>
      <c r="E10" s="409"/>
      <c r="F10" s="409" t="s">
        <v>3110</v>
      </c>
      <c r="G10" s="409" t="s">
        <v>1837</v>
      </c>
      <c r="H10" s="409"/>
      <c r="I10" s="409" t="s">
        <v>3098</v>
      </c>
      <c r="J10" s="409" t="n">
        <v>28869233</v>
      </c>
      <c r="K10" s="409" t="n">
        <v>20288692336</v>
      </c>
      <c r="L10" s="409" t="s">
        <v>1839</v>
      </c>
      <c r="M10" s="409"/>
      <c r="N10" s="409" t="s">
        <v>1841</v>
      </c>
      <c r="O10" s="409" t="s">
        <v>97</v>
      </c>
      <c r="P10" s="410" t="n">
        <v>40954</v>
      </c>
      <c r="Q10" s="409" t="s">
        <v>1842</v>
      </c>
      <c r="R10" s="411"/>
      <c r="S10" s="411"/>
      <c r="T10" s="411"/>
      <c r="U10" s="411"/>
      <c r="V10" s="411"/>
      <c r="W10" s="411"/>
      <c r="X10" s="411"/>
      <c r="Y10" s="411"/>
      <c r="Z10" s="8"/>
    </row>
    <row r="11" customFormat="false" ht="13.5" hidden="false" customHeight="true" outlineLevel="0" collapsed="false">
      <c r="A11" s="409" t="s">
        <v>3111</v>
      </c>
      <c r="B11" s="409"/>
      <c r="C11" s="409"/>
      <c r="D11" s="409"/>
      <c r="E11" s="409"/>
      <c r="F11" s="409" t="s">
        <v>3112</v>
      </c>
      <c r="G11" s="409" t="s">
        <v>117</v>
      </c>
      <c r="H11" s="409"/>
      <c r="I11" s="409" t="s">
        <v>3098</v>
      </c>
      <c r="J11" s="409" t="n">
        <v>25039549</v>
      </c>
      <c r="K11" s="409" t="n">
        <v>27250395499</v>
      </c>
      <c r="L11" s="409" t="s">
        <v>1276</v>
      </c>
      <c r="M11" s="409"/>
      <c r="N11" s="409" t="s">
        <v>1278</v>
      </c>
      <c r="O11" s="409" t="s">
        <v>346</v>
      </c>
      <c r="P11" s="410" t="n">
        <v>40664</v>
      </c>
      <c r="Q11" s="409" t="s">
        <v>1279</v>
      </c>
      <c r="R11" s="411"/>
      <c r="S11" s="411"/>
      <c r="T11" s="411"/>
      <c r="U11" s="411"/>
      <c r="V11" s="411"/>
      <c r="W11" s="411"/>
      <c r="X11" s="411"/>
      <c r="Y11" s="411"/>
      <c r="Z11" s="8"/>
    </row>
    <row r="12" customFormat="false" ht="13.5" hidden="false" customHeight="true" outlineLevel="0" collapsed="false">
      <c r="A12" s="409" t="s">
        <v>3113</v>
      </c>
      <c r="B12" s="409"/>
      <c r="C12" s="409"/>
      <c r="D12" s="409"/>
      <c r="E12" s="409"/>
      <c r="F12" s="409" t="s">
        <v>3114</v>
      </c>
      <c r="G12" s="409" t="s">
        <v>1891</v>
      </c>
      <c r="H12" s="409"/>
      <c r="I12" s="409" t="s">
        <v>3098</v>
      </c>
      <c r="J12" s="409" t="n">
        <v>26365001</v>
      </c>
      <c r="K12" s="409" t="n">
        <v>27263650013</v>
      </c>
      <c r="L12" s="409" t="s">
        <v>1893</v>
      </c>
      <c r="M12" s="409"/>
      <c r="N12" s="409" t="s">
        <v>1895</v>
      </c>
      <c r="O12" s="409" t="s">
        <v>674</v>
      </c>
      <c r="P12" s="410" t="n">
        <v>40909</v>
      </c>
      <c r="Q12" s="409" t="s">
        <v>1896</v>
      </c>
      <c r="R12" s="411"/>
      <c r="S12" s="411"/>
      <c r="T12" s="411"/>
      <c r="U12" s="411"/>
      <c r="V12" s="411"/>
      <c r="W12" s="411"/>
      <c r="X12" s="411"/>
      <c r="Y12" s="411"/>
      <c r="Z12" s="8"/>
    </row>
    <row r="13" customFormat="false" ht="15" hidden="false" customHeight="true" outlineLevel="0" collapsed="false"/>
    <row r="14" customFormat="false" ht="13.5" hidden="false" customHeight="true" outlineLevel="0" collapsed="false"/>
    <row r="15" customFormat="false" ht="1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6" customFormat="false" ht="13.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2017-09-22T15:10:23Z</dcterms:modified>
  <cp:revision>3</cp:revision>
  <dc:subject/>
  <dc:title/>
</cp:coreProperties>
</file>