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35" yWindow="615" windowWidth="15375" windowHeight="91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>
    <definedName name="bBuyerAddress">[1]Settings!$G$7="ON"</definedName>
    <definedName name="bBuyerCity">[1]Settings!$G$8="ON"</definedName>
    <definedName name="bBuyerFax">[1]Settings!$G$10="ON"</definedName>
    <definedName name="bBuyerName">[1]Settings!$G$6="ON"</definedName>
    <definedName name="bBuyerPhone">[1]Settings!$G$9="ON"</definedName>
    <definedName name="bFOBIncoterm">[1]Settings!$G$20="ON"</definedName>
    <definedName name="bNumPackages">[1]Settings!$G$21="ON"</definedName>
    <definedName name="bPONumber">[1]Settings!$G$16="ON"</definedName>
    <definedName name="bSalesperson">[1]Settings!$G$17="ON"</definedName>
    <definedName name="bSellerAddress">[1]Settings!$G$12="ON"</definedName>
    <definedName name="bSellerCity">[1]Settings!$G$13="ON"</definedName>
    <definedName name="bSellerFax">[1]Settings!$G$15="ON"</definedName>
    <definedName name="bSellerName">[1]Settings!$G$11="ON"</definedName>
    <definedName name="bSellerPhone">[1]Settings!$G$14="ON"</definedName>
    <definedName name="bShippedVia">[1]Settings!$G$18="ON"</definedName>
    <definedName name="bTerms">[1]Settings!$G$19="ON"</definedName>
    <definedName name="BuyerAddress">[1]Invoice!$G$6</definedName>
    <definedName name="BuyerCityStateZip">[1]Invoice!$G$7</definedName>
    <definedName name="BuyerFax">[1]Invoice!$G$9</definedName>
    <definedName name="BuyerName">[1]Invoice!$G$5</definedName>
    <definedName name="BuyerPhone">[1]Invoice!$G$8</definedName>
    <definedName name="invFOBIncoterm">[1]Invoice!$F$16</definedName>
    <definedName name="invNumPackages">[1]Invoice!$K$13</definedName>
    <definedName name="invPONumber">[1]Invoice!$F$13</definedName>
    <definedName name="invSalesperson">[1]Invoice!$B$13</definedName>
    <definedName name="invShippedVia">[1]Invoice!$M$13</definedName>
    <definedName name="invTerms">[1]Invoice!$B$16</definedName>
    <definedName name="SellerAddress">[1]Invoice!$B$6</definedName>
    <definedName name="SellerCityStateZip">[1]Invoice!$B$7</definedName>
    <definedName name="SellerFax">[1]Invoice!$B$9</definedName>
    <definedName name="SellerName">[1]Invoice!$B$5</definedName>
    <definedName name="SellerPhone">[1]Invoice!$B$8</definedName>
  </definedNames>
  <calcPr calcId="191029" fullCalcOnLoad="1" calcOnSave="0"/>
</workbook>
</file>

<file path=xl/styles.xml><?xml version="1.0" encoding="utf-8"?>
<styleSheet xmlns="http://schemas.openxmlformats.org/spreadsheetml/2006/main">
  <numFmts count="5">
    <numFmt numFmtId="164" formatCode="[$-409]mmmm\ d\,\ yyyy;@"/>
    <numFmt numFmtId="165" formatCode="_(&quot;$&quot;* #,##0.00_);_(&quot;$&quot;* \(#,##0.00\);_(&quot;$&quot;* &quot;-&quot;??_);_(@_)"/>
    <numFmt numFmtId="166" formatCode="@\ \ "/>
    <numFmt numFmtId="167" formatCode="[&lt;=9999999]###\-####;\(###\)\ ###\-####"/>
    <numFmt numFmtId="168" formatCode="&quot;$&quot;#,##0.00_);[Red]\(&quot;$&quot;#,##0.00\)"/>
  </numFmts>
  <fonts count="12">
    <font>
      <name val="Calibri"/>
      <family val="2"/>
      <color theme="1"/>
      <sz val="11"/>
      <scheme val="minor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b val="1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3"/>
      <sz val="15"/>
      <scheme val="minor"/>
    </font>
    <font>
      <name val="Arial"/>
      <family val="2"/>
      <b val="1"/>
      <color rgb="FFC00000"/>
      <sz val="10"/>
    </font>
    <font>
      <name val="Arial"/>
      <family val="2"/>
      <b val="1"/>
      <color theme="0"/>
      <sz val="10"/>
    </font>
    <font>
      <name val="Calibri"/>
      <family val="2"/>
      <color theme="1"/>
      <sz val="10"/>
      <scheme val="minor"/>
    </font>
    <font>
      <name val="Calibri"/>
      <family val="2"/>
      <color theme="1" tint="0.249977111117893"/>
      <sz val="10"/>
      <scheme val="minor"/>
    </font>
    <font>
      <name val="Calibri"/>
      <family val="2"/>
      <color theme="1"/>
      <sz val="12"/>
      <scheme val="minor"/>
    </font>
    <font>
      <name val="Arial Black"/>
      <family val="2"/>
      <color rgb="FFC00000"/>
      <sz val="28"/>
    </font>
  </fonts>
  <fills count="5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theme="0" tint="-0.249946592608417"/>
      </bottom>
      <diagonal/>
    </border>
    <border>
      <left/>
      <right/>
      <top style="dotted">
        <color theme="0" tint="-0.249946592608417"/>
      </top>
      <bottom/>
      <diagonal/>
    </border>
    <border>
      <left/>
      <right/>
      <top/>
      <bottom style="thin">
        <color theme="0" tint="-0.049989318521683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18"/>
  </cellStyleXfs>
  <cellXfs count="87">
    <xf numFmtId="0" fontId="0" fillId="0" borderId="0" pivotButton="0" quotePrefix="0" xfId="0"/>
    <xf numFmtId="0" fontId="1" fillId="0" borderId="0" pivotButton="0" quotePrefix="0" xfId="0"/>
    <xf numFmtId="164" fontId="0" fillId="0" borderId="0" applyAlignment="1" pivotButton="0" quotePrefix="0" xfId="0">
      <alignment horizontal="left" shrinkToFit="1"/>
    </xf>
    <xf numFmtId="0" fontId="0" fillId="0" borderId="0" applyAlignment="1" pivotButton="0" quotePrefix="0" xfId="0">
      <alignment horizontal="left"/>
    </xf>
    <xf numFmtId="0" fontId="3" fillId="0" borderId="0" applyAlignment="1" pivotButton="0" quotePrefix="0" xfId="0">
      <alignment vertical="top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19" pivotButton="0" quotePrefix="0" xfId="0"/>
    <xf numFmtId="0" fontId="6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1" fontId="0" fillId="3" borderId="4" applyAlignment="1" pivotButton="0" quotePrefix="0" xfId="0">
      <alignment horizontal="center" vertical="center"/>
    </xf>
    <xf numFmtId="165" fontId="0" fillId="3" borderId="5" applyAlignment="1" pivotButton="0" quotePrefix="0" xfId="0">
      <alignment vertical="center"/>
    </xf>
    <xf numFmtId="1" fontId="0" fillId="3" borderId="6" applyAlignment="1" pivotButton="0" quotePrefix="0" xfId="0">
      <alignment horizontal="center" vertical="center"/>
    </xf>
    <xf numFmtId="43" fontId="0" fillId="3" borderId="7" applyAlignment="1" pivotButton="0" quotePrefix="0" xfId="0">
      <alignment vertical="center"/>
    </xf>
    <xf numFmtId="1" fontId="0" fillId="3" borderId="8" applyAlignment="1" pivotButton="0" quotePrefix="0" xfId="0">
      <alignment horizontal="center" vertical="center"/>
    </xf>
    <xf numFmtId="43" fontId="0" fillId="3" borderId="9" applyAlignment="1" pivotButton="0" quotePrefix="0" xfId="0">
      <alignment vertical="center"/>
    </xf>
    <xf numFmtId="166" fontId="0" fillId="3" borderId="0" applyAlignment="1" pivotButton="0" quotePrefix="0" xfId="0">
      <alignment horizontal="right" vertical="center"/>
    </xf>
    <xf numFmtId="165" fontId="0" fillId="3" borderId="10" applyAlignment="1" pivotButton="0" quotePrefix="0" xfId="0">
      <alignment horizontal="left" vertical="center"/>
    </xf>
    <xf numFmtId="10" fontId="0" fillId="3" borderId="10" applyAlignment="1" pivotButton="0" quotePrefix="0" xfId="0">
      <alignment horizontal="right" vertical="center"/>
    </xf>
    <xf numFmtId="43" fontId="0" fillId="3" borderId="10" applyAlignment="1" pivotButton="0" quotePrefix="0" xfId="0">
      <alignment horizontal="left" vertical="center"/>
    </xf>
    <xf numFmtId="166" fontId="3" fillId="3" borderId="0" applyAlignment="1" pivotButton="0" quotePrefix="0" xfId="0">
      <alignment horizontal="right" vertical="center"/>
    </xf>
    <xf numFmtId="165" fontId="0" fillId="3" borderId="11" applyAlignment="1" pivotButton="0" quotePrefix="0" xfId="0">
      <alignment horizontal="left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167" fontId="9" fillId="0" borderId="0" applyAlignment="1" pivotButton="0" quotePrefix="0" xfId="0">
      <alignment horizontal="left"/>
    </xf>
    <xf numFmtId="0" fontId="9" fillId="0" borderId="0" pivotButton="0" quotePrefix="0" xfId="0"/>
    <xf numFmtId="0" fontId="5" fillId="4" borderId="20" applyAlignment="1" pivotButton="0" quotePrefix="0" xfId="1">
      <alignment horizontal="left"/>
    </xf>
    <xf numFmtId="0" fontId="10" fillId="4" borderId="20" applyAlignment="1" pivotButton="0" quotePrefix="0" xfId="0">
      <alignment horizontal="left"/>
    </xf>
    <xf numFmtId="0" fontId="5" fillId="4" borderId="20" applyAlignment="1" pivotButton="0" quotePrefix="0" xfId="1">
      <alignment horizontal="center"/>
    </xf>
    <xf numFmtId="14" fontId="8" fillId="0" borderId="21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8" fillId="0" borderId="21" applyAlignment="1" pivotButton="0" quotePrefix="0" xfId="0">
      <alignment horizontal="center"/>
    </xf>
    <xf numFmtId="0" fontId="8" fillId="0" borderId="21" applyAlignment="1" pivotButton="0" quotePrefix="0" xfId="0">
      <alignment horizontal="left"/>
    </xf>
    <xf numFmtId="0" fontId="5" fillId="0" borderId="20" applyAlignment="1" pivotButton="0" quotePrefix="0" xfId="1">
      <alignment horizontal="left"/>
    </xf>
    <xf numFmtId="0" fontId="10" fillId="0" borderId="20" applyAlignment="1" pivotButton="0" quotePrefix="0" xfId="0">
      <alignment horizontal="left"/>
    </xf>
    <xf numFmtId="0" fontId="10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left"/>
    </xf>
    <xf numFmtId="0" fontId="0" fillId="0" borderId="0" applyAlignment="1" pivotButton="0" quotePrefix="0" xfId="0">
      <alignment vertical="center"/>
    </xf>
    <xf numFmtId="0" fontId="8" fillId="0" borderId="0" pivotButton="0" quotePrefix="0" xfId="0"/>
    <xf numFmtId="168" fontId="9" fillId="0" borderId="12" pivotButton="0" quotePrefix="0" xfId="0"/>
    <xf numFmtId="168" fontId="9" fillId="0" borderId="13" pivotButton="0" quotePrefix="0" xfId="0"/>
    <xf numFmtId="168" fontId="9" fillId="0" borderId="14" pivotButton="0" quotePrefix="0" xfId="0"/>
    <xf numFmtId="0" fontId="5" fillId="0" borderId="20" pivotButton="0" quotePrefix="0" xfId="1"/>
    <xf numFmtId="0" fontId="10" fillId="0" borderId="20" pivotButton="0" quotePrefix="0" xfId="0"/>
    <xf numFmtId="0" fontId="0" fillId="0" borderId="15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4" fillId="2" borderId="17" applyAlignment="1" pivotButton="0" quotePrefix="0" xfId="0">
      <alignment vertical="center"/>
    </xf>
    <xf numFmtId="0" fontId="10" fillId="0" borderId="0" applyAlignment="1" pivotButton="0" quotePrefix="0" xfId="0">
      <alignment horizontal="left"/>
    </xf>
    <xf numFmtId="168" fontId="9" fillId="0" borderId="22" pivotButton="0" quotePrefix="0" xfId="0"/>
    <xf numFmtId="0" fontId="0" fillId="0" borderId="0" applyAlignment="1" pivotButton="0" quotePrefix="0" xfId="0">
      <alignment vertical="center"/>
    </xf>
    <xf numFmtId="0" fontId="0" fillId="3" borderId="7" applyAlignment="1" pivotButton="0" quotePrefix="0" xfId="0">
      <alignment horizontal="left" vertical="center"/>
    </xf>
    <xf numFmtId="0" fontId="0" fillId="3" borderId="7" applyAlignment="1" pivotButton="0" quotePrefix="0" xfId="0">
      <alignment vertical="center"/>
    </xf>
    <xf numFmtId="0" fontId="9" fillId="0" borderId="0" applyAlignment="1" pivotButton="0" quotePrefix="0" xfId="0">
      <alignment horizontal="left"/>
    </xf>
    <xf numFmtId="0" fontId="0" fillId="3" borderId="9" applyAlignment="1" pivotButton="0" quotePrefix="0" xfId="0">
      <alignment horizontal="left" vertical="center"/>
    </xf>
    <xf numFmtId="0" fontId="0" fillId="3" borderId="9" applyAlignment="1" pivotButton="0" quotePrefix="0" xfId="0">
      <alignment vertical="center"/>
    </xf>
    <xf numFmtId="49" fontId="9" fillId="0" borderId="21" pivotButton="0" quotePrefix="0" xfId="0"/>
    <xf numFmtId="49" fontId="9" fillId="0" borderId="0" pivotButton="0" quotePrefix="0" xfId="0"/>
    <xf numFmtId="0" fontId="11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top" textRotation="90" wrapText="1"/>
    </xf>
    <xf numFmtId="0" fontId="0" fillId="3" borderId="5" applyAlignment="1" pivotButton="0" quotePrefix="0" xfId="0">
      <alignment horizontal="left" vertical="center"/>
    </xf>
    <xf numFmtId="0" fontId="0" fillId="3" borderId="5" pivotButton="0" quotePrefix="0" xfId="0"/>
    <xf numFmtId="0" fontId="0" fillId="0" borderId="25" pivotButton="0" quotePrefix="0" xfId="0"/>
    <xf numFmtId="0" fontId="0" fillId="0" borderId="26" pivotButton="0" quotePrefix="0" xfId="0"/>
    <xf numFmtId="165" fontId="0" fillId="3" borderId="5" applyAlignment="1" pivotButton="0" quotePrefix="0" xfId="0">
      <alignment vertical="center"/>
    </xf>
    <xf numFmtId="168" fontId="9" fillId="0" borderId="12" pivotButton="0" quotePrefix="0" xfId="0"/>
    <xf numFmtId="0" fontId="0" fillId="0" borderId="29" pivotButton="0" quotePrefix="0" xfId="0"/>
    <xf numFmtId="0" fontId="0" fillId="0" borderId="30" pivotButton="0" quotePrefix="0" xfId="0"/>
    <xf numFmtId="168" fontId="9" fillId="0" borderId="13" pivotButton="0" quotePrefix="0" xfId="0"/>
    <xf numFmtId="168" fontId="9" fillId="0" borderId="22" pivotButton="0" quotePrefix="0" xfId="0"/>
    <xf numFmtId="0" fontId="0" fillId="0" borderId="31" pivotButton="0" quotePrefix="0" xfId="0"/>
    <xf numFmtId="0" fontId="0" fillId="0" borderId="32" pivotButton="0" quotePrefix="0" xfId="0"/>
    <xf numFmtId="168" fontId="9" fillId="0" borderId="14" pivotButton="0" quotePrefix="0" xfId="0"/>
    <xf numFmtId="165" fontId="0" fillId="3" borderId="10" applyAlignment="1" pivotButton="0" quotePrefix="0" xfId="0">
      <alignment horizontal="left" vertical="center"/>
    </xf>
    <xf numFmtId="165" fontId="0" fillId="3" borderId="11" applyAlignment="1" pivotButton="0" quotePrefix="0" xfId="0">
      <alignment horizontal="left" vertical="center"/>
    </xf>
    <xf numFmtId="0" fontId="0" fillId="0" borderId="21" pivotButton="0" quotePrefix="0" xfId="0"/>
  </cellXfs>
  <cellStyles count="2">
    <cellStyle name="Normal" xfId="0" builtinId="0"/>
    <cellStyle name="Heading 1" xfId="1" builtinId="16"/>
  </cellStyles>
  <dxfs count="16"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Thom/AppData/Local/Temp/Temp1_Delivery-order-form-1-1.zip/Delivery%20order%20form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voice"/>
      <sheetName val="Settings"/>
    </sheetNames>
    <sheetDataSet>
      <sheetData sheetId="0">
        <row r="5">
          <cell r="B5" t="str">
            <v>Contoso, Ltd</v>
          </cell>
          <cell r="G5" t="str">
            <v>Graphic Design Institute</v>
          </cell>
        </row>
        <row r="6">
          <cell r="B6" t="str">
            <v>567 First Street</v>
          </cell>
          <cell r="G6" t="str">
            <v>2345 Main Street</v>
          </cell>
        </row>
        <row r="7">
          <cell r="B7" t="str">
            <v>Cherryville, WA 12345</v>
          </cell>
          <cell r="G7" t="str">
            <v>Gateway, OH 12345</v>
          </cell>
        </row>
        <row r="8">
          <cell r="B8">
            <v>8885550104</v>
          </cell>
          <cell r="G8">
            <v>5095550192</v>
          </cell>
        </row>
        <row r="9">
          <cell r="B9">
            <v>8885550105</v>
          </cell>
          <cell r="G9">
            <v>5095550193</v>
          </cell>
        </row>
        <row r="13">
          <cell r="B13" t="str">
            <v>Kim Abercrombie</v>
          </cell>
          <cell r="F13">
            <v>123</v>
          </cell>
          <cell r="K13">
            <v>1</v>
          </cell>
          <cell r="M13" t="str">
            <v>USPS</v>
          </cell>
        </row>
        <row r="16">
          <cell r="B16" t="str">
            <v>None</v>
          </cell>
          <cell r="F16" t="str">
            <v>Freight prepaid</v>
          </cell>
        </row>
      </sheetData>
      <sheetData sheetId="1">
        <row r="6">
          <cell r="G6" t="str">
            <v>ON</v>
          </cell>
        </row>
        <row r="7">
          <cell r="G7" t="str">
            <v>ON</v>
          </cell>
        </row>
        <row r="8">
          <cell r="G8" t="str">
            <v>ON</v>
          </cell>
        </row>
        <row r="9">
          <cell r="G9" t="str">
            <v>ON</v>
          </cell>
        </row>
        <row r="10">
          <cell r="G10" t="str">
            <v>OFF</v>
          </cell>
        </row>
        <row r="11">
          <cell r="G11" t="str">
            <v>ON</v>
          </cell>
        </row>
        <row r="12">
          <cell r="G12" t="str">
            <v>ON</v>
          </cell>
        </row>
        <row r="13">
          <cell r="G13" t="str">
            <v>ON</v>
          </cell>
        </row>
        <row r="14">
          <cell r="G14" t="str">
            <v>ON</v>
          </cell>
        </row>
        <row r="15">
          <cell r="G15" t="str">
            <v>OFF</v>
          </cell>
        </row>
        <row r="16">
          <cell r="G16" t="str">
            <v>ON</v>
          </cell>
        </row>
        <row r="17">
          <cell r="G17" t="str">
            <v>ON</v>
          </cell>
        </row>
        <row r="18">
          <cell r="G18" t="str">
            <v>OFF</v>
          </cell>
        </row>
        <row r="19">
          <cell r="G19" t="str">
            <v>OFF</v>
          </cell>
        </row>
        <row r="20">
          <cell r="G20" t="str">
            <v>OFF</v>
          </cell>
        </row>
        <row r="21">
          <cell r="G21" t="str">
            <v>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1"/>
  <sheetViews>
    <sheetView showGridLines="0" tabSelected="1" workbookViewId="0">
      <selection activeCell="H6" sqref="H6"/>
    </sheetView>
  </sheetViews>
  <sheetFormatPr baseColWidth="8" defaultRowHeight="15"/>
  <cols>
    <col width="4.42578125" customWidth="1" style="46" min="1" max="1"/>
    <col width="11" customWidth="1" style="46" min="2" max="2"/>
    <col width="14" customWidth="1" style="46" min="3" max="3"/>
    <col width="13.140625" customWidth="1" style="46" min="4" max="4"/>
    <col width="8.42578125" customWidth="1" style="46" min="5" max="5"/>
    <col width="24" customWidth="1" style="46" min="6" max="6"/>
    <col width="15.28515625" customWidth="1" style="46" min="7" max="7"/>
  </cols>
  <sheetData>
    <row r="1" ht="42.75" customHeight="1" s="46">
      <c r="B1" s="1" t="inlineStr">
        <is>
          <t>TAGGABOX</t>
        </is>
      </c>
      <c r="E1" s="68" t="inlineStr">
        <is>
          <t>Rental Order</t>
        </is>
      </c>
    </row>
    <row r="2">
      <c r="A2" s="70" t="inlineStr">
        <is>
          <t xml:space="preserve">INVOICE: </t>
        </is>
      </c>
      <c r="B2" t="inlineStr">
        <is>
          <t>503 Commerce Park DR SE</t>
        </is>
      </c>
    </row>
    <row r="3">
      <c r="B3" t="inlineStr">
        <is>
          <t>Marietta, Ga 30168</t>
        </is>
      </c>
      <c r="F3" s="12" t="inlineStr">
        <is>
          <t>DATE:</t>
        </is>
      </c>
      <c r="G3" s="2" t="n">
        <v>44054.94032759337</v>
      </c>
    </row>
    <row r="4">
      <c r="B4" t="inlineStr">
        <is>
          <t>Phone (509) 555-0190   Fax (509) 555-0191</t>
        </is>
      </c>
      <c r="F4" s="13" t="inlineStr">
        <is>
          <t>INVOICE #</t>
        </is>
      </c>
      <c r="G4" s="3" t="n"/>
    </row>
    <row r="5">
      <c r="B5" s="10" t="n"/>
      <c r="C5" s="10" t="n"/>
      <c r="D5" s="10" t="n"/>
      <c r="E5" s="10" t="n"/>
      <c r="F5" s="10" t="n"/>
      <c r="G5" s="10" t="n"/>
    </row>
    <row r="6"/>
    <row r="7" ht="21.75" customHeight="1" s="46">
      <c r="B7" s="12" t="inlineStr">
        <is>
          <t>SELLER:</t>
        </is>
      </c>
      <c r="C7" s="63" t="inlineStr">
        <is>
          <t>Taggabox LLC</t>
        </is>
      </c>
      <c r="D7" s="63" t="n"/>
      <c r="E7" s="12" t="inlineStr">
        <is>
          <t>BUYER</t>
        </is>
      </c>
      <c r="F7" s="35" t="n"/>
    </row>
    <row r="8">
      <c r="C8" s="63" t="inlineStr">
        <is>
          <t>503 Commerce Park DR SE</t>
        </is>
      </c>
      <c r="E8" s="49" t="n"/>
      <c r="F8" s="35" t="n"/>
    </row>
    <row r="9">
      <c r="C9" t="inlineStr">
        <is>
          <t>Marietta, Ga 30168</t>
        </is>
      </c>
      <c r="D9" s="63" t="n"/>
      <c r="E9" s="49" t="n"/>
      <c r="F9" s="35" t="n"/>
    </row>
    <row r="10" ht="16.5" customHeight="1" s="46">
      <c r="C10" s="69" t="n">
        <v>8885550104</v>
      </c>
      <c r="E10" s="69" t="n"/>
      <c r="F10" s="69" t="n"/>
    </row>
    <row r="11">
      <c r="C11" s="69" t="n">
        <v>8885550105</v>
      </c>
      <c r="E11" s="69" t="n"/>
      <c r="F11" s="69" t="n"/>
    </row>
    <row r="14">
      <c r="B14" s="4" t="inlineStr">
        <is>
          <t>Comments or Special Instructions:</t>
        </is>
      </c>
      <c r="D14" s="5" t="n"/>
      <c r="E14" s="5" t="n"/>
      <c r="F14" s="5" t="n"/>
      <c r="G14" s="5" t="n"/>
    </row>
    <row r="15" ht="20.25" customHeight="1" s="46">
      <c r="B15" s="36" t="inlineStr">
        <is>
          <t>SALESPERSON</t>
        </is>
      </c>
      <c r="C15" s="37" t="n"/>
      <c r="D15" s="36" t="inlineStr">
        <is>
          <t>PO NUMBER</t>
        </is>
      </c>
      <c r="F15" s="36" t="inlineStr">
        <is>
          <t>DELIVERY DATE</t>
        </is>
      </c>
      <c r="G15" s="38" t="inlineStr">
        <is>
          <t>PICK UP</t>
        </is>
      </c>
      <c r="I15" s="45" t="n"/>
      <c r="K15" s="45" t="n"/>
    </row>
    <row r="16" ht="20.1" customFormat="1" customHeight="1" s="60">
      <c r="B16" s="47" t="n"/>
      <c r="C16" s="47" t="n"/>
      <c r="D16" s="47" t="n"/>
      <c r="F16" s="39" t="n"/>
      <c r="G16" s="39" t="n"/>
      <c r="I16" s="47" t="n"/>
      <c r="J16" s="60" t="n"/>
      <c r="K16" s="49" t="n"/>
    </row>
    <row r="17" ht="20.1" customFormat="1" customHeight="1" s="60">
      <c r="B17" s="43" t="inlineStr">
        <is>
          <t>RENTAL PERIOD</t>
        </is>
      </c>
      <c r="C17" s="44" t="n"/>
      <c r="D17" s="43" t="inlineStr">
        <is>
          <t>FOB/INCOTERM</t>
        </is>
      </c>
      <c r="F17" s="43" t="inlineStr">
        <is>
          <t>DESCRIPTION</t>
        </is>
      </c>
      <c r="G17" s="36" t="inlineStr">
        <is>
          <t>SHIPPED</t>
        </is>
      </c>
      <c r="I17" s="58" t="n"/>
      <c r="J17" s="58" t="n"/>
      <c r="K17" s="58" t="n"/>
      <c r="L17" s="58" t="n"/>
    </row>
    <row r="18" ht="20.1" customFormat="1" customHeight="1" s="60">
      <c r="B18" s="31" t="n"/>
      <c r="C18" s="31" t="n"/>
      <c r="D18" s="41" t="n"/>
      <c r="F18" s="47">
        <f>IFERROR(INDEX([1]Settings!$A$6:$B$12,MATCH(D18,[1]Settings!$A$6:$A$12,0),2),"")</f>
        <v/>
      </c>
      <c r="G18" s="42" t="n"/>
      <c r="I18" s="47" t="n"/>
      <c r="J18" s="47" t="n"/>
      <c r="K18" s="47" t="n"/>
      <c r="L18" s="47" t="n"/>
    </row>
    <row r="19" ht="20.1" customFormat="1" customHeight="1" s="60"/>
    <row r="20" ht="20.1" customFormat="1" customHeight="1" s="60">
      <c r="A20" s="57" t="inlineStr">
        <is>
          <t>Sr#</t>
        </is>
      </c>
      <c r="B20" s="14" t="inlineStr">
        <is>
          <t>Qty</t>
        </is>
      </c>
      <c r="C20" s="14" t="n"/>
      <c r="D20" s="15" t="inlineStr">
        <is>
          <t>DESCRIPTION</t>
        </is>
      </c>
      <c r="E20" s="16" t="n"/>
      <c r="F20" s="16" t="inlineStr">
        <is>
          <t>UNIT PRICE</t>
        </is>
      </c>
      <c r="G20" s="16" t="inlineStr">
        <is>
          <t>AMOUNT</t>
        </is>
      </c>
    </row>
    <row r="21" ht="20.1" customFormat="1" customHeight="1" s="60">
      <c r="A21" s="55" t="n"/>
      <c r="B21" s="17" t="n"/>
      <c r="C21" s="71" t="n"/>
      <c r="D21" s="73" t="n"/>
      <c r="E21" s="74" t="n"/>
      <c r="F21" s="75" t="n"/>
      <c r="G21" s="76">
        <f>IF(AND(F21&lt;&gt;"",B21&lt;&gt;""),F21*B21,"")</f>
        <v/>
      </c>
      <c r="I21" s="60" t="n"/>
    </row>
    <row r="22" ht="20.1" customFormat="1" customHeight="1" s="60">
      <c r="A22" s="55" t="n"/>
      <c r="B22" s="19" t="n"/>
      <c r="C22" s="61" t="n"/>
      <c r="D22" s="77" t="n"/>
      <c r="E22" s="78" t="n"/>
      <c r="F22" s="20" t="n"/>
      <c r="G22" s="79">
        <f>IF(AND(F22&lt;&gt;"",B22&lt;&gt;""),F22*B22,"")</f>
        <v/>
      </c>
      <c r="I22" s="80" t="n"/>
    </row>
    <row r="23" ht="20.1" customFormat="1" customHeight="1" s="60">
      <c r="A23" s="55" t="n"/>
      <c r="B23" s="19" t="n"/>
      <c r="C23" s="61" t="n"/>
      <c r="D23" s="77" t="n"/>
      <c r="E23" s="78" t="n"/>
      <c r="F23" s="20" t="n"/>
      <c r="G23" s="79">
        <f>IF(AND(F23&lt;&gt;"",B23&lt;&gt;""),F23*B23,"")</f>
        <v/>
      </c>
    </row>
    <row r="24" ht="20.1" customFormat="1" customHeight="1" s="60">
      <c r="A24" s="55" t="n"/>
      <c r="B24" s="19" t="n"/>
      <c r="C24" s="61" t="n"/>
      <c r="D24" s="77" t="n"/>
      <c r="E24" s="78" t="n"/>
      <c r="F24" s="20" t="n"/>
      <c r="G24" s="79">
        <f>IF(AND(F24&lt;&gt;"",B24&lt;&gt;""),F24*B24,"")</f>
        <v/>
      </c>
    </row>
    <row r="25" ht="20.1" customFormat="1" customHeight="1" s="60">
      <c r="A25" s="55" t="n"/>
      <c r="B25" s="19" t="n"/>
      <c r="C25" s="61" t="n"/>
      <c r="D25" s="77" t="n"/>
      <c r="E25" s="78" t="n"/>
      <c r="F25" s="20" t="n"/>
      <c r="G25" s="79">
        <f>IF(AND(F25&lt;&gt;"",B25&lt;&gt;""),F25*B25,"")</f>
        <v/>
      </c>
    </row>
    <row r="26" ht="20.1" customFormat="1" customHeight="1" s="60">
      <c r="A26" s="55" t="n"/>
      <c r="B26" s="19" t="n"/>
      <c r="C26" s="61" t="n"/>
      <c r="D26" s="77" t="n"/>
      <c r="E26" s="78" t="n"/>
      <c r="F26" s="20" t="n"/>
      <c r="G26" s="79">
        <f>IF(AND(F26&lt;&gt;"",B26&lt;&gt;""),F26*B26,"")</f>
        <v/>
      </c>
    </row>
    <row r="27" ht="20.1" customFormat="1" customHeight="1" s="60">
      <c r="A27" s="55" t="n"/>
      <c r="B27" s="19" t="n"/>
      <c r="C27" s="61" t="n"/>
      <c r="D27" s="77" t="n"/>
      <c r="E27" s="78" t="n"/>
      <c r="F27" s="20" t="n"/>
      <c r="G27" s="79">
        <f>IF(AND(F27&lt;&gt;"",B27&lt;&gt;""),F27*B27,"")</f>
        <v/>
      </c>
    </row>
    <row r="28" ht="20.1" customFormat="1" customHeight="1" s="60">
      <c r="A28" s="55" t="n"/>
      <c r="B28" s="19" t="n"/>
      <c r="C28" s="61" t="n"/>
      <c r="D28" s="77" t="n"/>
      <c r="E28" s="78" t="n"/>
      <c r="F28" s="20" t="n"/>
      <c r="G28" s="79">
        <f>IF(AND(F28&lt;&gt;"",B28&lt;&gt;""),F28*B28,"")</f>
        <v/>
      </c>
    </row>
    <row r="29" ht="20.1" customFormat="1" customHeight="1" s="60">
      <c r="A29" s="56" t="n"/>
      <c r="B29" s="21" t="n"/>
      <c r="C29" s="64" t="n"/>
      <c r="D29" s="81" t="n"/>
      <c r="E29" s="82" t="n"/>
      <c r="F29" s="22" t="n"/>
      <c r="G29" s="83">
        <f>IF(AND(F29&lt;&gt;"",B29&lt;&gt;""),F29*B29,"")</f>
        <v/>
      </c>
    </row>
    <row r="30">
      <c r="A30" s="60" t="n"/>
      <c r="B30" s="7" t="n"/>
      <c r="C30" s="7" t="n"/>
      <c r="D30" s="7" t="n"/>
      <c r="E30" s="60" t="n"/>
      <c r="F30" s="23" t="inlineStr">
        <is>
          <t>SUBTOTAL</t>
        </is>
      </c>
      <c r="G30" s="84">
        <f>SUM(G21:G29)</f>
        <v/>
      </c>
      <c r="H30" s="60" t="n"/>
      <c r="I30" s="60" t="n"/>
      <c r="J30" s="60" t="n"/>
      <c r="K30" s="60" t="n"/>
      <c r="L30" s="60" t="n"/>
    </row>
    <row r="31">
      <c r="A31" s="60" t="n"/>
      <c r="B31" s="7" t="n"/>
      <c r="C31" s="7" t="n"/>
      <c r="D31" s="7" t="n"/>
      <c r="E31" s="60" t="n"/>
      <c r="F31" s="23" t="inlineStr">
        <is>
          <t>TAX RATE</t>
        </is>
      </c>
      <c r="G31" s="25" t="n"/>
      <c r="H31" s="60" t="n"/>
      <c r="I31" s="60" t="n"/>
      <c r="J31" s="60" t="n"/>
      <c r="K31" s="60" t="n"/>
      <c r="L31" s="60" t="n"/>
    </row>
    <row r="32">
      <c r="A32" s="60" t="n"/>
      <c r="B32" s="7" t="n"/>
      <c r="C32" s="7" t="n"/>
      <c r="D32" s="7" t="n"/>
      <c r="E32" s="60" t="n"/>
      <c r="F32" s="23" t="inlineStr">
        <is>
          <t>SALES TAX</t>
        </is>
      </c>
      <c r="G32" s="26">
        <f>G30*G31</f>
        <v/>
      </c>
      <c r="H32" s="60" t="n"/>
      <c r="I32" s="60" t="n"/>
      <c r="J32" s="60" t="n"/>
      <c r="K32" s="60" t="n"/>
      <c r="L32" s="60" t="n"/>
    </row>
    <row r="33">
      <c r="A33" s="60" t="n"/>
      <c r="B33" s="7" t="n"/>
      <c r="C33" s="7" t="n"/>
      <c r="D33" s="7" t="n"/>
      <c r="E33" s="60" t="n"/>
      <c r="F33" s="23" t="inlineStr">
        <is>
          <t>SHIPPING &amp; HANDLING</t>
        </is>
      </c>
      <c r="G33" s="26" t="n"/>
      <c r="H33" s="60" t="n"/>
      <c r="I33" s="60" t="n"/>
      <c r="J33" s="60" t="n"/>
      <c r="K33" s="60" t="n"/>
      <c r="L33" s="60" t="n"/>
    </row>
    <row r="34">
      <c r="A34" s="60" t="n"/>
      <c r="B34" s="60" t="n"/>
      <c r="C34" s="60" t="n"/>
      <c r="D34" s="60" t="n"/>
      <c r="E34" s="60" t="n"/>
      <c r="F34" s="27" t="inlineStr">
        <is>
          <t>TOTAL</t>
        </is>
      </c>
      <c r="G34" s="85">
        <f>G30+G32+G33</f>
        <v/>
      </c>
      <c r="H34" s="60" t="n"/>
      <c r="I34" s="60" t="n"/>
      <c r="J34" s="60" t="n"/>
      <c r="K34" s="60" t="n"/>
      <c r="L34" s="60" t="n"/>
    </row>
    <row r="35" s="46"/>
    <row r="36" s="46"/>
    <row r="37" ht="19.5" customHeight="1" s="46">
      <c r="A37" s="53" t="inlineStr">
        <is>
          <t>TERMS OF AGREEMENT</t>
        </is>
      </c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</row>
    <row r="38">
      <c r="A38" s="66" t="inlineStr">
        <is>
          <t>List specific terms of agreement here.</t>
        </is>
      </c>
      <c r="B38" s="86" t="n"/>
      <c r="C38" s="86" t="n"/>
      <c r="D38" s="86" t="n"/>
      <c r="E38" s="86" t="n"/>
      <c r="F38" s="86" t="n"/>
      <c r="G38" s="86" t="n"/>
      <c r="H38" s="86" t="n"/>
      <c r="I38" s="86" t="n"/>
      <c r="J38" s="86" t="n"/>
      <c r="K38" s="86" t="n"/>
      <c r="L38" s="86" t="n"/>
    </row>
    <row r="39">
      <c r="A39" s="67" t="inlineStr">
        <is>
          <t>You can use this line as well.</t>
        </is>
      </c>
    </row>
    <row r="41">
      <c r="B41" s="9" t="n"/>
      <c r="C41" s="9" t="n"/>
      <c r="D41" s="9" t="n"/>
    </row>
  </sheetData>
  <mergeCells count="16">
    <mergeCell ref="A38:L38"/>
    <mergeCell ref="A39:L39"/>
    <mergeCell ref="E1:G1"/>
    <mergeCell ref="C10:D10"/>
    <mergeCell ref="C11:D11"/>
    <mergeCell ref="A2:A11"/>
    <mergeCell ref="C21:E21"/>
    <mergeCell ref="C22:E22"/>
    <mergeCell ref="C23:E23"/>
    <mergeCell ref="C24:E24"/>
    <mergeCell ref="C25:E25"/>
    <mergeCell ref="C8:D8"/>
    <mergeCell ref="C26:E26"/>
    <mergeCell ref="C27:E27"/>
    <mergeCell ref="C28:E28"/>
    <mergeCell ref="C29:E29"/>
  </mergeCells>
  <conditionalFormatting sqref="C7">
    <cfRule type="expression" priority="18" dxfId="0">
      <formula>(SellerName="")*bSellerName</formula>
    </cfRule>
  </conditionalFormatting>
  <conditionalFormatting sqref="C8">
    <cfRule type="expression" priority="17" dxfId="0">
      <formula>(SellerAddress="")*bSellerAddress</formula>
    </cfRule>
  </conditionalFormatting>
  <conditionalFormatting sqref="C10">
    <cfRule type="expression" priority="15" dxfId="0">
      <formula>(SellerPhone="")*bSellerPhone</formula>
    </cfRule>
  </conditionalFormatting>
  <conditionalFormatting sqref="C11">
    <cfRule type="expression" priority="14" dxfId="0">
      <formula>(SellerFax="")*bSellerFax</formula>
    </cfRule>
  </conditionalFormatting>
  <conditionalFormatting sqref="F7">
    <cfRule type="expression" priority="13" dxfId="0">
      <formula>(BuyerName="")*bBuyerName</formula>
    </cfRule>
  </conditionalFormatting>
  <conditionalFormatting sqref="F8">
    <cfRule type="expression" priority="12" dxfId="0">
      <formula>(BuyerAddress="")*bBuyerAddress</formula>
    </cfRule>
  </conditionalFormatting>
  <conditionalFormatting sqref="F9">
    <cfRule type="expression" priority="11" dxfId="0">
      <formula>(BuyerCityStateZip="")*bBuyerCity</formula>
    </cfRule>
  </conditionalFormatting>
  <conditionalFormatting sqref="F10">
    <cfRule type="expression" priority="10" dxfId="0">
      <formula>(BuyerPhone="")*bBuyerPhone</formula>
    </cfRule>
  </conditionalFormatting>
  <conditionalFormatting sqref="F11">
    <cfRule type="expression" priority="9" dxfId="0">
      <formula>(BuyerFax="")*bBuyerFax</formula>
    </cfRule>
  </conditionalFormatting>
  <conditionalFormatting sqref="F16">
    <cfRule type="expression" priority="2" dxfId="0">
      <formula>$I$13=""</formula>
    </cfRule>
  </conditionalFormatting>
  <conditionalFormatting sqref="D16">
    <cfRule type="expression" priority="8" dxfId="0">
      <formula>(invPONumber="")*bPONumber</formula>
    </cfRule>
  </conditionalFormatting>
  <conditionalFormatting sqref="B16:C16">
    <cfRule type="expression" priority="7" dxfId="0">
      <formula>(invSalesperson="")*bSalesperson</formula>
    </cfRule>
  </conditionalFormatting>
  <conditionalFormatting sqref="G18">
    <cfRule type="expression" priority="6" dxfId="0">
      <formula>(invShippedVia="")*bShippedVia</formula>
    </cfRule>
  </conditionalFormatting>
  <conditionalFormatting sqref="B18">
    <cfRule type="expression" priority="5" dxfId="0">
      <formula>(invTerms="")*bTerms</formula>
    </cfRule>
  </conditionalFormatting>
  <conditionalFormatting sqref="D18">
    <cfRule type="expression" priority="4" dxfId="0">
      <formula>(invFOBIncoterm="")*bFOBIncoterm</formula>
    </cfRule>
  </conditionalFormatting>
  <conditionalFormatting sqref="G16">
    <cfRule type="expression" priority="1" dxfId="0">
      <formula>$I$13=""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Naveed Ahmed</dc:creator>
  <dcterms:created xsi:type="dcterms:W3CDTF">2016-04-19T14:35:44Z</dcterms:created>
  <dcterms:modified xsi:type="dcterms:W3CDTF">2020-08-10T23:21:21Z</dcterms:modified>
  <cp:lastModifiedBy>Dominik Thomas</cp:lastModifiedBy>
  <cp:lastPrinted>2017-03-11T09:53:07Z</cp:lastPrinted>
</cp:coreProperties>
</file>