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094798C-E812-44AA-A731-4ABD541C8F81}" xr6:coauthVersionLast="47" xr6:coauthVersionMax="47" xr10:uidLastSave="{00000000-0000-0000-0000-000000000000}"/>
  <bookViews>
    <workbookView xWindow="-120" yWindow="-120" windowWidth="21840" windowHeight="13140" tabRatio="945" xr2:uid="{00000000-000D-0000-FFFF-FFFF00000000}"/>
  </bookViews>
  <sheets>
    <sheet name="Data" sheetId="10" r:id="rId1"/>
    <sheet name="Sheet1" sheetId="11" r:id="rId2"/>
  </sheet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aee20f01-55b3-4aa9-a433-255b36d7a72e" name="Data" connection="Query - Data"/>
          <x15:modelTable id="Transaction_3c0e0195-02d3-4437-93a0-5ef9e21f0a6f" name="Transaction" connection="Query - Transaction"/>
          <x15:modelTable id="Ratings_4ab0eeeb-2b21-4e4c-bce4-5d33ee99635c" name="Ratings" connection="Query - Ratings"/>
          <x15:modelTable id="Region_4268d92d-6827-41a1-86bf-11f457c70f9f" name="Region" connection="Query - Region"/>
          <x15:modelTable id="Sales_97c5dde3-a941-4266-bb5a-c36c0fbae5a8" name="Sales" connection="Query - Sales"/>
          <x15:modelTable id="Customers_b09dac7b-3fb6-43f6-950e-5f24e08d2041" name="Customers" connection="Query - Customers"/>
          <x15:modelTable id="Product_45a9840f-c565-401c-b496-8439fac4ca09" name="Product" connection="Query - Product"/>
        </x15:modelTables>
        <x15:modelRelationships>
          <x15:modelRelationship fromTable="Transaction" fromColumn="RegionID" toTable="Region" toColumn="RegionID"/>
          <x15:modelRelationship fromTable="Transaction" fromColumn="RatingID" toTable="Ratings" toColumn="RatingID"/>
          <x15:modelRelationship fromTable="Sales" fromColumn="TransactionID" toTable="Transaction" toColumn="TransactionID"/>
          <x15:modelRelationship fromTable="Customers" fromColumn="ID" toTable="Transaction" toColumn="ID"/>
          <x15:modelRelationship fromTable="Product" fromColumn="ProductID" toTable="Sales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N2" i="10" l="1"/>
  <c r="N4" i="10"/>
  <c r="N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DD376-3E1D-4DF3-B494-E149946081A6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659bc410-5649-4d62-bd7e-17615df149ae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2" xr16:uid="{438BDDD4-5670-4F9B-B759-A70F37F41AC7}" name="Query - Data" description="Connection to the 'Data' query in the workbook." type="100" refreshedVersion="8" minRefreshableVersion="5">
    <extLst>
      <ext xmlns:x15="http://schemas.microsoft.com/office/spreadsheetml/2010/11/main" uri="{DE250136-89BD-433C-8126-D09CA5730AF9}">
        <x15:connection id="2b6bfe7b-325d-4804-b539-cee29e388d9a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3" xr16:uid="{C8270A37-46D1-46D5-BE29-A85CFF81B2C1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849d4bb-cc02-40ce-b238-148e8dd8d124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4" xr16:uid="{C7BF40F3-3DEE-400E-B9A9-91D6DE2153BD}" name="Query - Ratings" description="Connection to the 'Ratings' query in the workbook." type="100" refreshedVersion="8" minRefreshableVersion="5">
    <extLst>
      <ext xmlns:x15="http://schemas.microsoft.com/office/spreadsheetml/2010/11/main" uri="{DE250136-89BD-433C-8126-D09CA5730AF9}">
        <x15:connection id="2d641b2a-da58-4025-98d4-1115e1d4e70a"/>
      </ext>
    </extLst>
  </connection>
  <connection id="5" xr16:uid="{ACB64F11-ADC6-4C79-9E6B-6930507325AD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7c9c6ae6-76b2-4e9d-81b4-02536438e3ce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6" xr16:uid="{9AAB978A-AF76-49BE-93F6-ABEFC5F16164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78f60fac-573c-45d8-b8bc-9611b4b91fbc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7" xr16:uid="{8A8A83B4-E002-46DB-96AA-98BAE4FBA4B3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4cde0082-1c62-4325-805c-4d9ad29e92fb">
          <x15:oledbPr connection="Provider=Microsoft.Mashup.OleDb.1;Data Source=$Workbook$;Location=Transaction;Extended Properties=&quot;&quot;">
            <x15:dbTables>
              <x15:dbTable name="Transaction"/>
            </x15:dbTables>
          </x15:oledbPr>
        </x15:connection>
      </ext>
    </extLst>
  </connection>
  <connection id="8" xr16:uid="{77696409-7102-4C2A-BCBB-B48F5DF123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<sst xmlns="http://schemas.openxmlformats.org/spreadsheetml/2006/main" count="174" uniqueCount="123">
  <si>
    <t>Date</t>
  </si>
  <si>
    <t>ID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</si>
  <si>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</si>
  <si>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</si>
  <si>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</si>
  <si>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</si>
  <si>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</si>
  <si>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</si>
  <si>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</si>
  <si>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</si>
  <si>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</si>
  <si>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</si>
  <si>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</si>
  <si>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</si>
  <si>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</si>
  <si>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</si>
  <si>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</si>
  <si>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</si>
  <si>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Bacon Scented Candle</t>
  </si>
  <si>
    <t>Web Shooter</t>
  </si>
  <si>
    <t>Potent Potion</t>
  </si>
  <si>
    <t>Bat Signal</t>
  </si>
  <si>
    <t>Glasses with X-ray Vision</t>
  </si>
  <si>
    <t>Lasso of Truth</t>
  </si>
  <si>
    <t>Iron Man Suit</t>
  </si>
  <si>
    <t>Captain America Shield</t>
  </si>
  <si>
    <t>Black Widow's Bite</t>
  </si>
  <si>
    <t>Gamma Radiation Serum</t>
  </si>
  <si>
    <t>Eye Patch</t>
  </si>
  <si>
    <t>Agent ID Card</t>
  </si>
  <si>
    <t>Vintage Pistol</t>
  </si>
  <si>
    <t>Arc Reactor</t>
  </si>
  <si>
    <t>Ant-Man Suit</t>
  </si>
  <si>
    <t>Wasp's Wings</t>
  </si>
  <si>
    <t>Comic Book</t>
  </si>
  <si>
    <t>Drawing Pad</t>
  </si>
  <si>
    <t>Notepads</t>
  </si>
  <si>
    <t>Pen Set</t>
  </si>
  <si>
    <t>Excellent</t>
  </si>
  <si>
    <t>Sales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</si>
  <si>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</si>
  <si>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</si>
  <si>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</si>
  <si>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</si>
  <si>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</si>
  <si>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</si>
  <si>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</si>
  <si>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</si>
  <si>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</si>
  <si>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</si>
  <si>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</si>
  <si>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</si>
  <si>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</si>
  <si>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</si>
  <si>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</si>
  <si>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</si>
  <si>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</si>
  <si>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</si>
  <si>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</si>
  <si>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</si>
  <si>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</si>
  <si>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</si>
  <si>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</si>
  <si>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</si>
  <si>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</si>
  <si>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</si>
  <si>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</si>
  <si>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</si>
  <si>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</si>
  <si>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</si>
  <si>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</si>
  <si>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</si>
  <si>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</si>
  <si>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</si>
  <si>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</si>
  <si>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</si>
  <si>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</si>
  <si>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</si>
  <si>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</si>
  <si>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</si>
  <si>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</si>
  <si>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</si>
  <si>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</si>
  <si>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</si>
  <si>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</si>
  <si>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First Name</t>
  </si>
  <si>
    <t>Last Name</t>
  </si>
  <si>
    <t>RegionID</t>
  </si>
  <si>
    <t>R-101</t>
  </si>
  <si>
    <t>R-102</t>
  </si>
  <si>
    <t>R-103</t>
  </si>
  <si>
    <t>R-104</t>
  </si>
  <si>
    <t>L-101</t>
  </si>
  <si>
    <t>L-102</t>
  </si>
  <si>
    <t>L-103</t>
  </si>
  <si>
    <t>L-104</t>
  </si>
  <si>
    <t>RatingID</t>
  </si>
  <si>
    <t>ProductID</t>
  </si>
  <si>
    <t>TransactionID</t>
  </si>
  <si>
    <t>TR-01</t>
  </si>
  <si>
    <t>TR-03</t>
  </si>
  <si>
    <t>TR-02</t>
  </si>
  <si>
    <t>TR-04</t>
  </si>
  <si>
    <t>TR-05</t>
  </si>
  <si>
    <t>TR-07</t>
  </si>
  <si>
    <t>TR-08</t>
  </si>
  <si>
    <t>TR-09</t>
  </si>
  <si>
    <t>TR-10</t>
  </si>
  <si>
    <t>TR-11</t>
  </si>
  <si>
    <t>TR-12</t>
  </si>
  <si>
    <t>TR-13</t>
  </si>
  <si>
    <t>TR-15</t>
  </si>
  <si>
    <t>TR-17</t>
  </si>
  <si>
    <t>TR-18</t>
  </si>
  <si>
    <t>TR-19</t>
  </si>
  <si>
    <t>TR-20</t>
  </si>
  <si>
    <t>TR-21</t>
  </si>
  <si>
    <t>TR-22</t>
  </si>
  <si>
    <t>TR-23</t>
  </si>
  <si>
    <t>TR-24</t>
  </si>
  <si>
    <t>TR-06</t>
  </si>
  <si>
    <t>TR-14</t>
  </si>
  <si>
    <t>TR-16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</si>
</sst>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2" fillId="0" borderId="0" xfId="0" applyNumberFormat="1" applyFont="1"/>
    <xf numFmtId="4" fontId="2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Normal="100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3" bestFit="1" customWidth="1"/>
    <col min="4" max="4" width="10.5703125" bestFit="1" customWidth="1"/>
    <col min="5" max="5" width="10.140625" bestFit="1" customWidth="1"/>
    <col min="6" max="6" width="9" bestFit="1" customWidth="1"/>
    <col min="7" max="7" width="7.140625" bestFit="1" customWidth="1"/>
    <col min="8" max="8" width="8.42578125" bestFit="1" customWidth="1"/>
    <col min="9" max="9" width="9.140625" bestFit="1" customWidth="1"/>
    <col min="10" max="10" width="9.7109375" bestFit="1" customWidth="1"/>
    <col min="11" max="11" width="23.42578125" bestFit="1" customWidth="1"/>
    <col min="12" max="12" width="8.7109375" bestFit="1" customWidth="1"/>
    <col min="13" max="13" width="13.28515625" bestFit="1" customWidth="1"/>
    <col min="14" max="14" width="7.5703125" bestFit="1" customWidth="1"/>
    <col min="15" max="15" width="8.28515625" bestFit="1" customWidth="1"/>
  </cols>
  <sheetData>
    <row r="1" spans="1:14" x14ac:dyDescent="0.25">
      <c r="A1" s="3" t="s">
        <v>98</v>
      </c>
      <c r="B1" s="1" t="s">
        <v>0</v>
      </c>
      <c r="C1" s="1" t="s">
        <v>1</v>
      </c>
      <c r="D1" s="1" t="s">
        <v>85</v>
      </c>
      <c r="E1" s="1" t="s">
        <v>86</v>
      </c>
      <c r="F1" s="1" t="s">
        <v>87</v>
      </c>
      <c r="G1" s="1" t="s">
        <v>2</v>
      </c>
      <c r="H1" s="1" t="s">
        <v>96</v>
      </c>
      <c r="I1" s="1" t="s">
        <v>3</v>
      </c>
      <c r="J1" s="1" t="s">
        <v>97</v>
      </c>
      <c r="K1" s="1" t="s">
        <v>4</v>
      </c>
      <c r="L1" s="1" t="s">
        <v>5</v>
      </c>
      <c r="M1" s="1" t="s">
        <v>6</v>
      </c>
      <c r="N1" s="3" t="s">
        <v>39</v>
      </c>
    </row>
    <row r="2" spans="1:14" x14ac:dyDescent="0.25">
      <c r="A2" t="s">
        <v>99</v>
      </c>
      <c r="B2" s="7">
        <v>44227</v>
      </c>
      <c r="C2" s="2">
        <v>1</v>
      </c>
      <c r="D2" s="2" t="s">
        <v>40</v>
      </c>
      <c r="E2" s="2" t="s">
        <v>41</v>
      </c>
      <c r="F2" s="2" t="str">
        <f>VLOOKUP(G2,Sheet1!$A$1:$B$4,2,FALSE)</f>
        <v>L-101</v>
      </c>
      <c r="G2" s="2" t="s">
        <v>7</v>
      </c>
      <c r="H2" s="2" t="str">
        <f>VLOOKUP(I2,Sheet1!$A$6:$B$9,2,FALSE)</f>
        <v>R-103</v>
      </c>
      <c r="I2" s="2" t="s">
        <v>8</v>
      </c>
      <c r="J2" s="2">
        <v>101</v>
      </c>
      <c r="K2" s="2" t="s">
        <v>9</v>
      </c>
      <c r="L2" s="5">
        <v>10</v>
      </c>
      <c r="M2" s="6">
        <v>20</v>
      </c>
      <c r="N2" s="4">
        <f>IFERROR(PRODUCT(L2,M2), "Missing")</f>
        <v>200</v>
      </c>
    </row>
    <row r="3" spans="1:14" x14ac:dyDescent="0.25">
      <c r="A3" t="s">
        <v>101</v>
      </c>
      <c r="B3" s="7">
        <v>44255</v>
      </c>
      <c r="C3" s="2">
        <v>2</v>
      </c>
      <c r="D3" s="2" t="s">
        <v>42</v>
      </c>
      <c r="E3" s="2" t="s">
        <v>43</v>
      </c>
      <c r="F3" s="2" t="str">
        <f>VLOOKUP(G3,Sheet1!$A$1:$B$4,2,FALSE)</f>
        <v>L-103</v>
      </c>
      <c r="G3" s="2" t="s">
        <v>10</v>
      </c>
      <c r="H3" s="2" t="str">
        <f>VLOOKUP(I3,Sheet1!$A$6:$B$9,2,FALSE)</f>
        <v>R-104</v>
      </c>
      <c r="I3" s="2" t="s">
        <v>38</v>
      </c>
      <c r="J3" s="2">
        <v>102</v>
      </c>
      <c r="K3" s="2" t="s">
        <v>11</v>
      </c>
      <c r="L3" s="5">
        <v>15</v>
      </c>
      <c r="M3" s="6">
        <v>10</v>
      </c>
      <c r="N3" s="4">
        <f>IFERROR(PRODUCT(L3,M3), "Missing")</f>
        <v>150</v>
      </c>
    </row>
    <row r="4" spans="1:14" x14ac:dyDescent="0.25">
      <c r="A4" t="s">
        <v>100</v>
      </c>
      <c r="B4" s="7">
        <v>44286</v>
      </c>
      <c r="C4" s="2">
        <v>3</v>
      </c>
      <c r="D4" s="2" t="s">
        <v>44</v>
      </c>
      <c r="E4" s="2" t="s">
        <v>45</v>
      </c>
      <c r="F4" s="2" t="str">
        <f>VLOOKUP(G4,Sheet1!$A$1:$B$4,2,FALSE)</f>
        <v>L-104</v>
      </c>
      <c r="G4" s="2" t="s">
        <v>12</v>
      </c>
      <c r="H4" s="2" t="str">
        <f>VLOOKUP(I4,Sheet1!$A$6:$B$9,2,FALSE)</f>
        <v>R-101</v>
      </c>
      <c r="I4" s="2" t="s">
        <v>13</v>
      </c>
      <c r="J4" s="2">
        <v>103</v>
      </c>
      <c r="K4" s="2" t="s">
        <v>14</v>
      </c>
      <c r="L4" s="5">
        <v>0</v>
      </c>
      <c r="M4" s="6">
        <v>0</v>
      </c>
      <c r="N4" s="4">
        <f>IFERROR(PRODUCT(L4,M4), "Missing")</f>
        <v>0</v>
      </c>
    </row>
    <row r="5" spans="1:14" x14ac:dyDescent="0.25">
      <c r="A5" t="s">
        <v>102</v>
      </c>
      <c r="B5" s="7">
        <v>44316</v>
      </c>
      <c r="C5" s="2">
        <v>4</v>
      </c>
      <c r="D5" s="2" t="s">
        <v>46</v>
      </c>
      <c r="E5" s="2" t="s">
        <v>47</v>
      </c>
      <c r="F5" s="2" t="str">
        <f>VLOOKUP(G5,Sheet1!$A$1:$B$4,2,FALSE)</f>
        <v>L-102</v>
      </c>
      <c r="G5" s="2" t="s">
        <v>15</v>
      </c>
      <c r="H5" s="2" t="str">
        <f>VLOOKUP(I5,Sheet1!$A$6:$B$9,2,FALSE)</f>
        <v>R-102</v>
      </c>
      <c r="I5" s="2" t="s">
        <v>16</v>
      </c>
      <c r="J5" s="2">
        <v>104</v>
      </c>
      <c r="K5" s="2" t="s">
        <v>17</v>
      </c>
      <c r="L5" s="5">
        <v>25</v>
      </c>
      <c r="M5" s="6">
        <v>10</v>
      </c>
      <c r="N5" s="4">
        <f t="shared" ref="N5:N25" si="0">IFERROR(PRODUCT(L5,M5), "Missing")</f>
        <v>250</v>
      </c>
    </row>
    <row r="6" spans="1:14" x14ac:dyDescent="0.25">
      <c r="A6" t="s">
        <v>103</v>
      </c>
      <c r="B6" s="7">
        <v>44347</v>
      </c>
      <c r="C6" s="2">
        <v>5</v>
      </c>
      <c r="D6" s="2" t="s">
        <v>48</v>
      </c>
      <c r="E6" s="2" t="s">
        <v>49</v>
      </c>
      <c r="F6" s="2" t="str">
        <f>VLOOKUP(G6,Sheet1!$A$1:$B$4,2,FALSE)</f>
        <v>L-103</v>
      </c>
      <c r="G6" s="2" t="s">
        <v>10</v>
      </c>
      <c r="H6" s="2" t="str">
        <f>VLOOKUP(I6,Sheet1!$A$6:$B$9,2,FALSE)</f>
        <v>R-103</v>
      </c>
      <c r="I6" s="2" t="s">
        <v>8</v>
      </c>
      <c r="J6" s="2">
        <v>105</v>
      </c>
      <c r="K6" s="2" t="s">
        <v>18</v>
      </c>
      <c r="L6" s="5">
        <v>30</v>
      </c>
      <c r="M6" s="6">
        <v>16.670000000000002</v>
      </c>
      <c r="N6" s="4">
        <f t="shared" si="0"/>
        <v>500.1</v>
      </c>
    </row>
    <row r="7" spans="1:14" x14ac:dyDescent="0.25">
      <c r="A7" t="s">
        <v>120</v>
      </c>
      <c r="B7" s="7">
        <v>44377</v>
      </c>
      <c r="C7" s="2">
        <v>6</v>
      </c>
      <c r="D7" s="2" t="s">
        <v>50</v>
      </c>
      <c r="E7" s="2" t="s">
        <v>51</v>
      </c>
      <c r="F7" s="2" t="str">
        <f>VLOOKUP(G7,Sheet1!$A$1:$B$4,2,FALSE)</f>
        <v>L-103</v>
      </c>
      <c r="G7" s="2" t="s">
        <v>10</v>
      </c>
      <c r="H7" s="2" t="str">
        <f>VLOOKUP(I7,Sheet1!$A$6:$B$9,2,FALSE)</f>
        <v>R-104</v>
      </c>
      <c r="I7" s="2" t="s">
        <v>38</v>
      </c>
      <c r="J7" s="2">
        <v>106</v>
      </c>
      <c r="K7" s="2" t="s">
        <v>19</v>
      </c>
      <c r="L7" s="5">
        <v>0</v>
      </c>
      <c r="M7" s="6">
        <v>0</v>
      </c>
      <c r="N7" s="4">
        <f t="shared" si="0"/>
        <v>0</v>
      </c>
    </row>
    <row r="8" spans="1:14" x14ac:dyDescent="0.25">
      <c r="A8" t="s">
        <v>104</v>
      </c>
      <c r="B8" s="7">
        <v>44408</v>
      </c>
      <c r="C8" s="2">
        <v>7</v>
      </c>
      <c r="D8" s="2" t="s">
        <v>52</v>
      </c>
      <c r="E8" s="2" t="s">
        <v>42</v>
      </c>
      <c r="F8" s="2" t="str">
        <f>VLOOKUP(G8,Sheet1!$A$1:$B$4,2,FALSE)</f>
        <v>L-104</v>
      </c>
      <c r="G8" s="2" t="s">
        <v>12</v>
      </c>
      <c r="H8" s="2" t="str">
        <f>VLOOKUP(I8,Sheet1!$A$6:$B$9,2,FALSE)</f>
        <v>R-101</v>
      </c>
      <c r="I8" s="2" t="s">
        <v>13</v>
      </c>
      <c r="J8" s="2">
        <v>107</v>
      </c>
      <c r="K8" s="2" t="s">
        <v>20</v>
      </c>
      <c r="L8" s="5">
        <v>35</v>
      </c>
      <c r="M8" s="6">
        <v>10</v>
      </c>
      <c r="N8" s="4">
        <f t="shared" si="0"/>
        <v>350</v>
      </c>
    </row>
    <row r="9" spans="1:14" x14ac:dyDescent="0.25">
      <c r="A9" t="s">
        <v>105</v>
      </c>
      <c r="B9" s="7">
        <v>44439</v>
      </c>
      <c r="C9" s="2">
        <v>8</v>
      </c>
      <c r="D9" s="2" t="s">
        <v>53</v>
      </c>
      <c r="E9" s="2" t="s">
        <v>54</v>
      </c>
      <c r="F9" s="2" t="str">
        <f>VLOOKUP(G9,Sheet1!$A$1:$B$4,2,FALSE)</f>
        <v>L-102</v>
      </c>
      <c r="G9" s="2" t="s">
        <v>15</v>
      </c>
      <c r="H9" s="2" t="str">
        <f>VLOOKUP(I9,Sheet1!$A$6:$B$9,2,FALSE)</f>
        <v>R-102</v>
      </c>
      <c r="I9" s="2" t="s">
        <v>16</v>
      </c>
      <c r="J9" s="2">
        <v>108</v>
      </c>
      <c r="K9" s="2" t="s">
        <v>21</v>
      </c>
      <c r="L9" s="5">
        <v>40</v>
      </c>
      <c r="M9" s="6">
        <v>15</v>
      </c>
      <c r="N9" s="4">
        <f t="shared" si="0"/>
        <v>600</v>
      </c>
    </row>
    <row r="10" spans="1:14" x14ac:dyDescent="0.25">
      <c r="A10" t="s">
        <v>106</v>
      </c>
      <c r="B10" s="7">
        <v>44469</v>
      </c>
      <c r="C10" s="2">
        <v>9</v>
      </c>
      <c r="D10" s="2" t="s">
        <v>55</v>
      </c>
      <c r="E10" s="2" t="s">
        <v>56</v>
      </c>
      <c r="F10" s="2" t="str">
        <f>VLOOKUP(G10,Sheet1!$A$1:$B$4,2,FALSE)</f>
        <v>L-103</v>
      </c>
      <c r="G10" s="2" t="s">
        <v>10</v>
      </c>
      <c r="H10" s="2" t="str">
        <f>VLOOKUP(I10,Sheet1!$A$6:$B$9,2,FALSE)</f>
        <v>R-103</v>
      </c>
      <c r="I10" s="2" t="s">
        <v>8</v>
      </c>
      <c r="J10" s="2">
        <v>109</v>
      </c>
      <c r="K10" s="2" t="s">
        <v>22</v>
      </c>
      <c r="L10" s="5">
        <v>45</v>
      </c>
      <c r="M10" s="6">
        <v>12.22</v>
      </c>
      <c r="N10" s="4">
        <f t="shared" si="0"/>
        <v>549.9</v>
      </c>
    </row>
    <row r="11" spans="1:14" x14ac:dyDescent="0.25">
      <c r="A11" t="s">
        <v>107</v>
      </c>
      <c r="B11" s="7">
        <v>44500</v>
      </c>
      <c r="C11" s="2">
        <v>10</v>
      </c>
      <c r="D11" s="2" t="s">
        <v>57</v>
      </c>
      <c r="E11" s="2" t="s">
        <v>58</v>
      </c>
      <c r="F11" s="2" t="str">
        <f>VLOOKUP(G11,Sheet1!$A$1:$B$4,2,FALSE)</f>
        <v>L-101</v>
      </c>
      <c r="G11" s="2" t="s">
        <v>7</v>
      </c>
      <c r="H11" s="2" t="str">
        <f>VLOOKUP(I11,Sheet1!$A$6:$B$9,2,FALSE)</f>
        <v>R-104</v>
      </c>
      <c r="I11" s="2" t="s">
        <v>38</v>
      </c>
      <c r="J11" s="2">
        <v>110</v>
      </c>
      <c r="K11" s="2" t="s">
        <v>23</v>
      </c>
      <c r="L11" s="5">
        <v>50</v>
      </c>
      <c r="M11" s="6">
        <v>14</v>
      </c>
      <c r="N11" s="4">
        <f t="shared" si="0"/>
        <v>700</v>
      </c>
    </row>
    <row r="12" spans="1:14" x14ac:dyDescent="0.25">
      <c r="A12" t="s">
        <v>108</v>
      </c>
      <c r="B12" s="7">
        <v>44530</v>
      </c>
      <c r="C12" s="2">
        <v>11</v>
      </c>
      <c r="D12" s="2" t="s">
        <v>59</v>
      </c>
      <c r="E12" s="2" t="s">
        <v>60</v>
      </c>
      <c r="F12" s="2" t="str">
        <f>VLOOKUP(G12,Sheet1!$A$1:$B$4,2,FALSE)</f>
        <v>L-104</v>
      </c>
      <c r="G12" s="2" t="s">
        <v>12</v>
      </c>
      <c r="H12" s="2" t="str">
        <f>VLOOKUP(I12,Sheet1!$A$6:$B$9,2,FALSE)</f>
        <v>R-101</v>
      </c>
      <c r="I12" s="2" t="s">
        <v>13</v>
      </c>
      <c r="J12" s="2">
        <v>111</v>
      </c>
      <c r="K12" s="2" t="s">
        <v>24</v>
      </c>
      <c r="L12" s="5">
        <v>5</v>
      </c>
      <c r="M12" s="6">
        <v>160</v>
      </c>
      <c r="N12" s="4">
        <f t="shared" si="0"/>
        <v>800</v>
      </c>
    </row>
    <row r="13" spans="1:14" x14ac:dyDescent="0.25">
      <c r="A13" t="s">
        <v>109</v>
      </c>
      <c r="B13" s="7">
        <v>44561</v>
      </c>
      <c r="C13" s="2">
        <v>12</v>
      </c>
      <c r="D13" s="2" t="s">
        <v>61</v>
      </c>
      <c r="E13" s="2" t="s">
        <v>62</v>
      </c>
      <c r="F13" s="2" t="str">
        <f>VLOOKUP(G13,Sheet1!$A$1:$B$4,2,FALSE)</f>
        <v>L-102</v>
      </c>
      <c r="G13" s="2" t="s">
        <v>15</v>
      </c>
      <c r="H13" s="2" t="str">
        <f>VLOOKUP(I13,Sheet1!$A$6:$B$9,2,FALSE)</f>
        <v>R-102</v>
      </c>
      <c r="I13" s="2" t="s">
        <v>16</v>
      </c>
      <c r="J13" s="2">
        <v>112</v>
      </c>
      <c r="K13" s="2" t="s">
        <v>25</v>
      </c>
      <c r="L13" s="5">
        <v>20</v>
      </c>
      <c r="M13" s="6">
        <v>45</v>
      </c>
      <c r="N13" s="4">
        <f t="shared" si="0"/>
        <v>900</v>
      </c>
    </row>
    <row r="14" spans="1:14" x14ac:dyDescent="0.25">
      <c r="A14" t="s">
        <v>110</v>
      </c>
      <c r="B14" s="7">
        <v>44592</v>
      </c>
      <c r="C14" s="2">
        <v>13</v>
      </c>
      <c r="D14" s="2" t="s">
        <v>63</v>
      </c>
      <c r="E14" s="2" t="s">
        <v>64</v>
      </c>
      <c r="F14" s="2" t="str">
        <f>VLOOKUP(G14,Sheet1!$A$1:$B$4,2,FALSE)</f>
        <v>L-103</v>
      </c>
      <c r="G14" s="2" t="s">
        <v>10</v>
      </c>
      <c r="H14" s="2" t="str">
        <f>VLOOKUP(I14,Sheet1!$A$6:$B$9,2,FALSE)</f>
        <v>R-103</v>
      </c>
      <c r="I14" s="2" t="s">
        <v>8</v>
      </c>
      <c r="J14" s="2">
        <v>113</v>
      </c>
      <c r="K14" s="2" t="s">
        <v>26</v>
      </c>
      <c r="L14" s="5">
        <v>0</v>
      </c>
      <c r="M14" s="6">
        <v>0</v>
      </c>
      <c r="N14" s="4">
        <f t="shared" si="0"/>
        <v>0</v>
      </c>
    </row>
    <row r="15" spans="1:14" x14ac:dyDescent="0.25">
      <c r="A15" t="s">
        <v>121</v>
      </c>
      <c r="B15" s="7">
        <v>44620</v>
      </c>
      <c r="C15" s="2">
        <v>14</v>
      </c>
      <c r="D15" s="2" t="s">
        <v>53</v>
      </c>
      <c r="E15" s="2" t="s">
        <v>65</v>
      </c>
      <c r="F15" s="2" t="str">
        <f>VLOOKUP(G15,Sheet1!$A$1:$B$4,2,FALSE)</f>
        <v>L-103</v>
      </c>
      <c r="G15" s="2" t="s">
        <v>10</v>
      </c>
      <c r="H15" s="2" t="str">
        <f>VLOOKUP(I15,Sheet1!$A$6:$B$9,2,FALSE)</f>
        <v>R-104</v>
      </c>
      <c r="I15" s="2" t="s">
        <v>38</v>
      </c>
      <c r="J15" s="2">
        <v>114</v>
      </c>
      <c r="K15" s="2" t="s">
        <v>27</v>
      </c>
      <c r="L15" s="5">
        <v>30</v>
      </c>
      <c r="M15" s="6">
        <v>36.67</v>
      </c>
      <c r="N15" s="4">
        <f t="shared" si="0"/>
        <v>1100.1000000000001</v>
      </c>
    </row>
    <row r="16" spans="1:14" x14ac:dyDescent="0.25">
      <c r="A16" t="s">
        <v>111</v>
      </c>
      <c r="B16" s="7">
        <v>44651</v>
      </c>
      <c r="C16" s="2">
        <v>15</v>
      </c>
      <c r="D16" s="2" t="s">
        <v>66</v>
      </c>
      <c r="E16" s="2" t="s">
        <v>67</v>
      </c>
      <c r="F16" s="2" t="str">
        <f>VLOOKUP(G16,Sheet1!$A$1:$B$4,2,FALSE)</f>
        <v>L-104</v>
      </c>
      <c r="G16" s="2" t="s">
        <v>12</v>
      </c>
      <c r="H16" s="2" t="str">
        <f>VLOOKUP(I16,Sheet1!$A$6:$B$9,2,FALSE)</f>
        <v>R-101</v>
      </c>
      <c r="I16" s="2" t="s">
        <v>13</v>
      </c>
      <c r="J16" s="2">
        <v>115</v>
      </c>
      <c r="K16" s="2" t="s">
        <v>28</v>
      </c>
      <c r="L16" s="5">
        <v>35</v>
      </c>
      <c r="M16" s="6">
        <v>34.29</v>
      </c>
      <c r="N16" s="4">
        <f t="shared" si="0"/>
        <v>1200.1499999999999</v>
      </c>
    </row>
    <row r="17" spans="1:14" x14ac:dyDescent="0.25">
      <c r="A17" t="s">
        <v>122</v>
      </c>
      <c r="B17" s="7">
        <v>44681</v>
      </c>
      <c r="C17" s="2">
        <v>16</v>
      </c>
      <c r="D17" s="2" t="s">
        <v>68</v>
      </c>
      <c r="E17" s="2" t="s">
        <v>69</v>
      </c>
      <c r="F17" s="2" t="str">
        <f>VLOOKUP(G17,Sheet1!$A$1:$B$4,2,FALSE)</f>
        <v>L-104</v>
      </c>
      <c r="G17" s="2" t="s">
        <v>12</v>
      </c>
      <c r="H17" s="2" t="str">
        <f>VLOOKUP(I17,Sheet1!$A$6:$B$9,2,FALSE)</f>
        <v>R-102</v>
      </c>
      <c r="I17" s="2" t="s">
        <v>16</v>
      </c>
      <c r="J17" s="2">
        <v>116</v>
      </c>
      <c r="K17" s="2" t="s">
        <v>29</v>
      </c>
      <c r="L17" s="5">
        <v>0</v>
      </c>
      <c r="M17" s="6">
        <v>0</v>
      </c>
      <c r="N17" s="4">
        <f t="shared" si="0"/>
        <v>0</v>
      </c>
    </row>
    <row r="18" spans="1:14" x14ac:dyDescent="0.25">
      <c r="A18" t="s">
        <v>112</v>
      </c>
      <c r="B18" s="7">
        <v>44712</v>
      </c>
      <c r="C18" s="2">
        <v>17</v>
      </c>
      <c r="D18" s="2" t="s">
        <v>70</v>
      </c>
      <c r="E18" s="2" t="s">
        <v>71</v>
      </c>
      <c r="F18" s="2" t="str">
        <f>VLOOKUP(G18,Sheet1!$A$1:$B$4,2,FALSE)</f>
        <v>L-103</v>
      </c>
      <c r="G18" s="2" t="s">
        <v>10</v>
      </c>
      <c r="H18" s="2" t="str">
        <f>VLOOKUP(I18,Sheet1!$A$6:$B$9,2,FALSE)</f>
        <v>R-103</v>
      </c>
      <c r="I18" s="2" t="s">
        <v>8</v>
      </c>
      <c r="J18" s="2">
        <v>117</v>
      </c>
      <c r="K18" s="2" t="s">
        <v>30</v>
      </c>
      <c r="L18" s="5">
        <v>40</v>
      </c>
      <c r="M18" s="6">
        <v>35</v>
      </c>
      <c r="N18" s="4">
        <f t="shared" si="0"/>
        <v>1400</v>
      </c>
    </row>
    <row r="19" spans="1:14" x14ac:dyDescent="0.25">
      <c r="A19" t="s">
        <v>113</v>
      </c>
      <c r="B19" s="7">
        <v>44742</v>
      </c>
      <c r="C19" s="2">
        <v>18</v>
      </c>
      <c r="D19" s="2" t="s">
        <v>72</v>
      </c>
      <c r="E19" s="2" t="s">
        <v>60</v>
      </c>
      <c r="F19" s="2" t="str">
        <f>VLOOKUP(G19,Sheet1!$A$1:$B$4,2,FALSE)</f>
        <v>L-101</v>
      </c>
      <c r="G19" s="2" t="s">
        <v>7</v>
      </c>
      <c r="H19" s="2" t="str">
        <f>VLOOKUP(I19,Sheet1!$A$6:$B$9,2,FALSE)</f>
        <v>R-104</v>
      </c>
      <c r="I19" s="2" t="s">
        <v>38</v>
      </c>
      <c r="J19" s="2">
        <v>118</v>
      </c>
      <c r="K19" s="2" t="s">
        <v>31</v>
      </c>
      <c r="L19" s="5">
        <v>45</v>
      </c>
      <c r="M19" s="6">
        <v>33.33</v>
      </c>
      <c r="N19" s="4">
        <f t="shared" si="0"/>
        <v>1499.85</v>
      </c>
    </row>
    <row r="20" spans="1:14" x14ac:dyDescent="0.25">
      <c r="A20" t="s">
        <v>114</v>
      </c>
      <c r="B20" s="7">
        <v>44773</v>
      </c>
      <c r="C20" s="2">
        <v>19</v>
      </c>
      <c r="D20" s="2" t="s">
        <v>73</v>
      </c>
      <c r="E20" s="2" t="s">
        <v>74</v>
      </c>
      <c r="F20" s="2" t="str">
        <f>VLOOKUP(G20,Sheet1!$A$1:$B$4,2,FALSE)</f>
        <v>L-104</v>
      </c>
      <c r="G20" s="2" t="s">
        <v>12</v>
      </c>
      <c r="H20" s="2" t="str">
        <f>VLOOKUP(I20,Sheet1!$A$6:$B$9,2,FALSE)</f>
        <v>R-101</v>
      </c>
      <c r="I20" s="2" t="s">
        <v>13</v>
      </c>
      <c r="J20" s="2">
        <v>119</v>
      </c>
      <c r="K20" s="2" t="s">
        <v>32</v>
      </c>
      <c r="L20" s="5">
        <v>50</v>
      </c>
      <c r="M20" s="6">
        <v>32</v>
      </c>
      <c r="N20" s="4">
        <f t="shared" si="0"/>
        <v>1600</v>
      </c>
    </row>
    <row r="21" spans="1:14" x14ac:dyDescent="0.25">
      <c r="A21" t="s">
        <v>115</v>
      </c>
      <c r="B21" s="7">
        <v>44804</v>
      </c>
      <c r="C21" s="2">
        <v>20</v>
      </c>
      <c r="D21" s="2" t="s">
        <v>75</v>
      </c>
      <c r="E21" s="2" t="s">
        <v>76</v>
      </c>
      <c r="F21" s="2" t="str">
        <f>VLOOKUP(G21,Sheet1!$A$1:$B$4,2,FALSE)</f>
        <v>L-102</v>
      </c>
      <c r="G21" s="2" t="s">
        <v>15</v>
      </c>
      <c r="H21" s="2" t="str">
        <f>VLOOKUP(I21,Sheet1!$A$6:$B$9,2,FALSE)</f>
        <v>R-102</v>
      </c>
      <c r="I21" s="2" t="s">
        <v>16</v>
      </c>
      <c r="J21" s="2">
        <v>120</v>
      </c>
      <c r="K21" s="2" t="s">
        <v>33</v>
      </c>
      <c r="L21" s="5">
        <v>55</v>
      </c>
      <c r="M21" s="6">
        <v>30.91</v>
      </c>
      <c r="N21" s="4">
        <f t="shared" si="0"/>
        <v>1700.05</v>
      </c>
    </row>
    <row r="22" spans="1:14" x14ac:dyDescent="0.25">
      <c r="A22" t="s">
        <v>116</v>
      </c>
      <c r="B22" s="7">
        <v>44834</v>
      </c>
      <c r="C22" s="2">
        <v>21</v>
      </c>
      <c r="D22" s="2" t="s">
        <v>77</v>
      </c>
      <c r="E22" s="2" t="s">
        <v>78</v>
      </c>
      <c r="F22" s="2" t="str">
        <f>VLOOKUP(G22,Sheet1!$A$1:$B$4,2,FALSE)</f>
        <v>L-103</v>
      </c>
      <c r="G22" s="2" t="s">
        <v>10</v>
      </c>
      <c r="H22" s="2" t="str">
        <f>VLOOKUP(I22,Sheet1!$A$6:$B$9,2,FALSE)</f>
        <v>R-103</v>
      </c>
      <c r="I22" s="2" t="s">
        <v>8</v>
      </c>
      <c r="J22" s="2">
        <v>121</v>
      </c>
      <c r="K22" s="2" t="s">
        <v>34</v>
      </c>
      <c r="L22" s="5">
        <v>60</v>
      </c>
      <c r="M22" s="6">
        <v>30</v>
      </c>
      <c r="N22" s="4">
        <f t="shared" si="0"/>
        <v>1800</v>
      </c>
    </row>
    <row r="23" spans="1:14" x14ac:dyDescent="0.25">
      <c r="A23" t="s">
        <v>117</v>
      </c>
      <c r="B23" s="7">
        <v>44865</v>
      </c>
      <c r="C23" s="2">
        <v>22</v>
      </c>
      <c r="D23" s="2" t="s">
        <v>79</v>
      </c>
      <c r="E23" s="2" t="s">
        <v>80</v>
      </c>
      <c r="F23" s="2" t="str">
        <f>VLOOKUP(G23,Sheet1!$A$1:$B$4,2,FALSE)</f>
        <v>L-101</v>
      </c>
      <c r="G23" s="2" t="s">
        <v>7</v>
      </c>
      <c r="H23" s="2" t="str">
        <f>VLOOKUP(I23,Sheet1!$A$6:$B$9,2,FALSE)</f>
        <v>R-104</v>
      </c>
      <c r="I23" s="2" t="s">
        <v>38</v>
      </c>
      <c r="J23" s="2">
        <v>122</v>
      </c>
      <c r="K23" s="2" t="s">
        <v>35</v>
      </c>
      <c r="L23" s="5">
        <v>0</v>
      </c>
      <c r="M23" s="6">
        <v>0</v>
      </c>
      <c r="N23" s="4">
        <f t="shared" si="0"/>
        <v>0</v>
      </c>
    </row>
    <row r="24" spans="1:14" x14ac:dyDescent="0.25">
      <c r="A24" t="s">
        <v>118</v>
      </c>
      <c r="B24" s="7">
        <v>44895</v>
      </c>
      <c r="C24" s="2">
        <v>23</v>
      </c>
      <c r="D24" s="2" t="s">
        <v>81</v>
      </c>
      <c r="E24" s="2" t="s">
        <v>82</v>
      </c>
      <c r="F24" s="2" t="str">
        <f>VLOOKUP(G24,Sheet1!$A$1:$B$4,2,FALSE)</f>
        <v>L-104</v>
      </c>
      <c r="G24" s="2" t="s">
        <v>12</v>
      </c>
      <c r="H24" s="2" t="str">
        <f>VLOOKUP(I24,Sheet1!$A$6:$B$9,2,FALSE)</f>
        <v>R-101</v>
      </c>
      <c r="I24" s="2" t="s">
        <v>13</v>
      </c>
      <c r="J24" s="2">
        <v>123</v>
      </c>
      <c r="K24" s="2" t="s">
        <v>36</v>
      </c>
      <c r="L24" s="5">
        <v>65</v>
      </c>
      <c r="M24" s="6">
        <v>30.77</v>
      </c>
      <c r="N24" s="4">
        <f t="shared" si="0"/>
        <v>2000.05</v>
      </c>
    </row>
    <row r="25" spans="1:14" x14ac:dyDescent="0.25">
      <c r="A25" t="s">
        <v>119</v>
      </c>
      <c r="B25" s="7">
        <v>44926</v>
      </c>
      <c r="C25" s="2">
        <v>24</v>
      </c>
      <c r="D25" s="2" t="s">
        <v>83</v>
      </c>
      <c r="E25" s="2" t="s">
        <v>84</v>
      </c>
      <c r="F25" s="2" t="str">
        <f>VLOOKUP(G25,Sheet1!$A$1:$B$4,2,FALSE)</f>
        <v>L-102</v>
      </c>
      <c r="G25" s="2" t="s">
        <v>15</v>
      </c>
      <c r="H25" s="2" t="str">
        <f>VLOOKUP(I25,Sheet1!$A$6:$B$9,2,FALSE)</f>
        <v>R-102</v>
      </c>
      <c r="I25" s="2" t="s">
        <v>16</v>
      </c>
      <c r="J25" s="2">
        <v>124</v>
      </c>
      <c r="K25" s="2" t="s">
        <v>37</v>
      </c>
      <c r="L25" s="5">
        <v>70</v>
      </c>
      <c r="M25" s="6">
        <v>30</v>
      </c>
      <c r="N25" s="4">
        <f t="shared" si="0"/>
        <v>2100</v>
      </c>
    </row>
  </sheetData>
  <dataConsolidate/>
  <phoneticPr fontId="4" type="noConversion"/>
  <dataValidations count="2">
    <dataValidation type="list" allowBlank="1" showInputMessage="1" showErrorMessage="1" sqref="G2:G25" xr:uid="{00000000-0002-0000-0000-000000000000}">
      <formula1>"North, South, East, West"</formula1>
    </dataValidation>
    <dataValidation type="list" allowBlank="1" showInputMessage="1" showErrorMessage="1" sqref="I2:I25" xr:uid="{00000000-0002-0000-0000-000001000000}">
      <formula1>"Poor, Average, Good, Excellent"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G2" sqref="G2"/>
    </sheetView>
  </sheetViews>
  <sheetFormatPr defaultRowHeight="15" x14ac:dyDescent="0.25"/>
  <sheetData>
    <row r="1" spans="1:2" x14ac:dyDescent="0.25">
      <c r="A1" t="s">
        <v>7</v>
      </c>
      <c r="B1" t="s">
        <v>92</v>
      </c>
    </row>
    <row r="2" spans="1:2" x14ac:dyDescent="0.25">
      <c r="A2" t="s">
        <v>15</v>
      </c>
      <c r="B2" t="s">
        <v>93</v>
      </c>
    </row>
    <row r="3" spans="1:2" x14ac:dyDescent="0.25">
      <c r="A3" t="s">
        <v>10</v>
      </c>
      <c r="B3" t="s">
        <v>94</v>
      </c>
    </row>
    <row r="4" spans="1:2" x14ac:dyDescent="0.25">
      <c r="A4" t="s">
        <v>12</v>
      </c>
      <c r="B4" t="s">
        <v>95</v>
      </c>
    </row>
    <row r="6" spans="1:2" x14ac:dyDescent="0.25">
      <c r="A6" t="s">
        <v>13</v>
      </c>
      <c r="B6" t="s">
        <v>88</v>
      </c>
    </row>
    <row r="7" spans="1:2" x14ac:dyDescent="0.25">
      <c r="A7" t="s">
        <v>16</v>
      </c>
      <c r="B7" t="s">
        <v>89</v>
      </c>
    </row>
    <row r="8" spans="1:2" x14ac:dyDescent="0.25">
      <c r="A8" t="s">
        <v>8</v>
      </c>
      <c r="B8" t="s">
        <v>90</v>
      </c>
    </row>
    <row r="9" spans="1:2" x14ac:dyDescent="0.25">
      <c r="A9" t="s">
        <v>38</v>
      </c>
      <c r="B9" t="s">
        <v>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_ a e e 2 0 f 0 1 - 5 5 b 3 - 4 a a 9 - a 4 3 3 - 2 5 5 b 3 6 d 7 a 7 2 e , T r a n s a c t i o n _ 3 c 0 e 0 1 9 5 - 0 2 d 3 - 4 4 3 7 - 9 3 a 0 - 5 e f 9 e 2 1 f 0 a 6 f , R a t i n g s _ 4 a b 0 e e e b - 2 b 2 1 - 4 e 4 c - b c e 4 - 5 d 3 3 e e 9 9 6 3 5 c , R e g i o n _ 4 2 6 8 d 9 2 d - 6 8 2 7 - 4 1 a 1 - 8 6 b f - 1 1 f 4 5 7 c 7 0 f 9 f , S a l e s _ 9 7 c 5 d d e 3 - a 9 4 1 - 4 2 6 6 - b b 5 a - c 3 6 c 0 f b a e 5 a 8 , C u s t o m e r s _ b 0 9 d a c 7 b - 3 f b 6 - 4 3 f 6 - 9 5 0 e - 5 f 2 4 e 0 8 d 2 0 4 1 , P r o d u c t _ 4 5 a 9 8 4 0 f - c 5 6 5 - 4 0 1 c - b 4 9 6 - 8 4 3 9 f a c 4 c a 0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9 7 c 5 d d e 3 - a 9 4 1 - 4 2 6 6 - b b 5 a - c 3 6 c 0 f b a e 5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 1 1 8 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 P r i c e   P e r   U n i t < / s t r i n g > < / k e y > < v a l u e > < i n t > 3 < / i n t > < / v a l u e > < / i t e m > < i t e m > < k e y > < s t r i n g >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a t i n g s _ 4 a b 0 e e e b - 2 b 2 1 - 4 e 4 c - b c e 4 - 5 d 3 3 e e 9 9 6 3 5 c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 D a t a _ a e e 2 0 f 0 1 - 5 5 b 3 - 4 a a 9 - a 4 3 3 - 2 5 5 b 3 6 d 7 a 7 2 e 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 C u s t o m e r s _ b 0 9 d a c 7 b - 3 f b 6 - 4 3 f 6 - 9 5 0 e - 5 f 2 4 e 0 8 d 2 0 4 1 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 P r o d u c t _ 4 5 a 9 8 4 0 f - c 5 6 5 - 4 0 1 c - b 4 9 6 - 8 4 3 9 f a c 4 c a 0 9 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 R e g i o n _ 4 2 6 8 d 9 2 d - 6 8 2 7 - 4 1 a 1 - 8 6 b f - 1 1 f 4 5 7 c 7 0 f 9 f 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 S a l e s _ 9 7 c 5 d d e 3 - a 9 4 1 - 4 2 6 6 - b b 5 a - c 3 6 c 0 f b a e 5 a 8 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 R a t i n g s _ 4 a b 0 e e e b - 2 b 2 1 - 4 e 4 c - b c e 4 - 5 d 3 3 e e 9 9 6 3 5 c 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s q m i d = " 8 b 8 9 e 6 d 5 - 1 6 7 a - 4 3 4 a - 8 b d 8 - 7 d 9 2 1 1 8 c 4 d c f "   x m l n s = " h t t p : / / s c h e m a s . m i c r o s o f t . c o m / D a t a M a s h u p " > A A A A A F E F A A B Q S w M E F A A C A A g A i L V c W r E / V B y l A A A A 9 w A A A B I A H A B D b 2 5 m a W c v U G F j a 2 F n Z S 5 4 b W w g o h g A K K A U A A A A A A A A A A A A A A A A A A A A A A A A A A A A h Y 8 x D o I w G I W v Q r r T F h g E U k q M q y Q m R u P a l A q N 8 G N o s d z N w S N 5 B T G K u j m + 7 3 3 D e / f r j e V j 2 3 g X 1 R v d Q Y Y C T J G n Q H a l h i p D g z 3 6 M c o 5 2 w h 5 E p X y J h l M O p o y Q 7 W 1 5 5 Q Q 5 x x 2 E e 7 6 i o S U B u R Q r L e y V q 1 A H 1 n / l 3 0 N x g q Q C n G 2 f 4 3 h I Q 6 i B A f x I s G U k Z m y Q s P X C K f B z / Y H s t X Q 2 K F X X I G / 3 D E y R 0 b e J / g D U E s D B B Q A A g A I A I i 1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t V x a + Y K e + U o C A A B v G A A A E w A c A E Z v c m 1 1 b G F z L 1 N l Y 3 R p b 2 4 x L m 0 g o h g A K K A U A A A A A A A A A A A A A A A A A A A A A A A A A A A A 7 Z Z d a 9 s w F I b v A / k P w r u x w Q Q G Y x c b u R h O y 8 L G 1 t U p u 0 j D U O y z R F S W i i R v K S H / f b L k + i N 2 W U M T G J l y k 3 D O 0 d F 7 P p 7 Y E h J F O E O x / X 7 9 f j g Y D u Q a C 0 j R B C u M x o i C G g 6 Q / s Q 8 F w l o y 8 U m A T r 6 z s X d k v M 7 / 5 J Q G E W c K W B K + t 7 F u 9 s J / 8 0 o x 6 m 8 j S h g B m m R a r S h c u M F I W I 5 p S F S I o c g t J k L 9 4 9 4 D a B 0 d n v N d j 5 V k I 2 9 w u W F n w h L x 5 6 J 8 B a 7 e W F c l G d f e V e C Z 1 x p w R 8 B p y C k p 5 P M 8 F K L K j 2 l 3 a + v C d G 8 9 H 2 g N E 4 w x U K O C 0 W L o E o b r T F b 6 a y z h 3 u o U 8 4 E Z v I n F 1 n E a Z 6 x w i n 9 H g 3 h d u u Z W G w a O 5 1 4 u m Q d j B R s 1 C 5 E 2 6 I y e D S m + r c x m r g p U 2 / f j I r U x n Z J h F T o C 8 6 g k + M z f s p z D a v + a 6 2 j a 8 a K s F V f v H F 0 z L r g N E 9 U n 9 7 S 1 T n y L c d M E f X Q d 4 L o x b o C g W 4 Y q Q 6 y P F u C M A E x p i D 3 7 L t g O C C s d 1 r N L W 4 M w S 2 z W + Z / d p m r U V 1 D x n / p 5 n 9 V a 5 3 D T q a x B j F Q / V 9 d m v 2 9 y Y b V J G z z O 1 N r t r L Z p l Y L K o X d W u q 6 e x R P 8 n t K E n 1 / Q + 6 E S H 1 J o v y n C q u 2 p 8 1 z T 8 4 m 1 V a 6 t E S f D O g X 8 H w a n B 3 N / x n N T U T L c o 8 J X p X + M P j M n B x 7 j r 3 z Z u + x J X X X j s q e T X 8 Q e a Z g B 5 4 D 7 6 z B 6 7 y 0 t l 5 O G 7 J 7 3 k + t s m N y 2 l a z C z S t z 4 M 1 y q X i m V 4 + B 6 w D 9 q y B t W C 2 2 t z q 7 G k e o I f R W D b V s e h Y P G s W W 8 / K W v 2 + r G O C W F / 5 N x 7 / A F B L A Q I t A B Q A A g A I A I i 1 X F q x P 1 Q c p Q A A A P c A A A A S A A A A A A A A A A A A A A A A A A A A A A B D b 2 5 m a W c v U G F j a 2 F n Z S 5 4 b W x Q S w E C L Q A U A A I A C A C I t V x a D 8 r p q 6 Q A A A D p A A A A E w A A A A A A A A A A A A A A A A D x A A A A W 0 N v b n R l b n R f V H l w Z X N d L n h t b F B L A Q I t A B Q A A g A I A I i 1 X F r 5 g p 7 5 S g I A A G 8 Y A A A T A A A A A A A A A A A A A A A A A O I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Z Q A A A A A A A A V F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Y 3 M W V l M y 1 i N z c w L T R j O G Q t Y j Z k O C 1 k Z j V m O D g z O G I 3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V H J h b n N h Y 3 R p b 2 5 J R C w w f S Z x d W 9 0 O y w m c X V v d D t T Z W N 0 a W 9 u M S 9 E Y X R h L 0 N o Y W 5 n Z W Q g V H l w Z S 5 7 R G F 0 Z S w x f S Z x d W 9 0 O y w m c X V v d D t T Z W N 0 a W 9 u M S 9 E Y X R h L 0 N o Y W 5 n Z W Q g V H l w Z S 5 7 S U Q s M n 0 m c X V v d D s s J n F 1 b 3 Q 7 U 2 V j d G l v b j E v R G F 0 Y S 9 D a G F u Z 2 V k I F R 5 c G U u e 0 Z p c n N 0 I E 5 h b W U s M 3 0 m c X V v d D s s J n F 1 b 3 Q 7 U 2 V j d G l v b j E v R G F 0 Y S 9 D a G F u Z 2 V k I F R 5 c G U u e 0 x h c 3 Q g T m F t Z S w 0 f S Z x d W 9 0 O y w m c X V v d D t T Z W N 0 a W 9 u M S 9 E Y X R h L 0 N o Y W 5 n Z W Q g V H l w Z S 5 7 U m V n a W 9 u S U Q s N X 0 m c X V v d D s s J n F 1 b 3 Q 7 U 2 V j d G l v b j E v R G F 0 Y S 9 D a G F u Z 2 V k I F R 5 c G U u e 1 J l Z 2 l v b i w 2 f S Z x d W 9 0 O y w m c X V v d D t T Z W N 0 a W 9 u M S 9 E Y X R h L 0 N o Y W 5 n Z W Q g V H l w Z S 5 7 U m F 0 a W 5 n S U Q s N 3 0 m c X V v d D s s J n F 1 b 3 Q 7 U 2 V j d G l v b j E v R G F 0 Y S 9 D a G F u Z 2 V k I F R 5 c G U u e 1 J h d G l u Z y w 4 f S Z x d W 9 0 O y w m c X V v d D t T Z W N 0 a W 9 u M S 9 E Y X R h L 0 N o Y W 5 n Z W Q g V H l w Z S 5 7 U H J v Z H V j d E l E L D l 9 J n F 1 b 3 Q 7 L C Z x d W 9 0 O 1 N l Y 3 R p b 2 4 x L 0 R h d G E v Q 2 h h b m d l Z C B U e X B l L n t Q c m 9 k d W N 0 L D E w f S Z x d W 9 0 O y w m c X V v d D t T Z W N 0 a W 9 u M S 9 E Y X R h L 0 N o Y W 5 n Z W Q g V H l w Z S 5 7 U X V h b n R p d H k s M T F 9 J n F 1 b 3 Q 7 L C Z x d W 9 0 O 1 N l Y 3 R p b 2 4 x L 0 R h d G E v Q 2 h h b m d l Z C B U e X B l L n t Q c m l j Z S B Q Z X I g V W 5 p d C w x M n 0 m c X V v d D s s J n F 1 b 3 Q 7 U 2 V j d G l v b j E v R G F 0 Y S 9 D a G F u Z 2 V k I F R 5 c G U u e 1 N h b G V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G F 0 Y S 9 D a G F u Z 2 V k I F R 5 c G U u e 1 R y Y W 5 z Y W N 0 a W 9 u S U Q s M H 0 m c X V v d D s s J n F 1 b 3 Q 7 U 2 V j d G l v b j E v R G F 0 Y S 9 D a G F u Z 2 V k I F R 5 c G U u e 0 R h d G U s M X 0 m c X V v d D s s J n F 1 b 3 Q 7 U 2 V j d G l v b j E v R G F 0 Y S 9 D a G F u Z 2 V k I F R 5 c G U u e 0 l E L D J 9 J n F 1 b 3 Q 7 L C Z x d W 9 0 O 1 N l Y 3 R p b 2 4 x L 0 R h d G E v Q 2 h h b m d l Z C B U e X B l L n t G a X J z d C B O Y W 1 l L D N 9 J n F 1 b 3 Q 7 L C Z x d W 9 0 O 1 N l Y 3 R p b 2 4 x L 0 R h d G E v Q 2 h h b m d l Z C B U e X B l L n t M Y X N 0 I E 5 h b W U s N H 0 m c X V v d D s s J n F 1 b 3 Q 7 U 2 V j d G l v b j E v R G F 0 Y S 9 D a G F u Z 2 V k I F R 5 c G U u e 1 J l Z 2 l v b k l E L D V 9 J n F 1 b 3 Q 7 L C Z x d W 9 0 O 1 N l Y 3 R p b 2 4 x L 0 R h d G E v Q 2 h h b m d l Z C B U e X B l L n t S Z W d p b 2 4 s N n 0 m c X V v d D s s J n F 1 b 3 Q 7 U 2 V j d G l v b j E v R G F 0 Y S 9 D a G F u Z 2 V k I F R 5 c G U u e 1 J h d G l u Z 0 l E L D d 9 J n F 1 b 3 Q 7 L C Z x d W 9 0 O 1 N l Y 3 R p b 2 4 x L 0 R h d G E v Q 2 h h b m d l Z C B U e X B l L n t S Y X R p b m c s O H 0 m c X V v d D s s J n F 1 b 3 Q 7 U 2 V j d G l v b j E v R G F 0 Y S 9 D a G F u Z 2 V k I F R 5 c G U u e 1 B y b 2 R 1 Y 3 R J R C w 5 f S Z x d W 9 0 O y w m c X V v d D t T Z W N 0 a W 9 u M S 9 E Y X R h L 0 N o Y W 5 n Z W Q g V H l w Z S 5 7 U H J v Z H V j d C w x M H 0 m c X V v d D s s J n F 1 b 3 Q 7 U 2 V j d G l v b j E v R G F 0 Y S 9 D a G F u Z 2 V k I F R 5 c G U u e 1 F 1 Y W 5 0 a X R 5 L D E x f S Z x d W 9 0 O y w m c X V v d D t T Z W N 0 a W 9 u M S 9 E Y X R h L 0 N o Y W 5 n Z W Q g V H l w Z S 5 7 U H J p Y 2 U g U G V y I F V u a X Q s M T J 9 J n F 1 b 3 Q 7 L C Z x d W 9 0 O 1 N l Y 3 R p b 2 4 x L 0 R h d G E v Q 2 h h b m d l Z C B U e X B l L n t T Y W x l c y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5 z Y W N 0 a W 9 u S U Q m c X V v d D s s J n F 1 b 3 Q 7 R G F 0 Z S Z x d W 9 0 O y w m c X V v d D t J R C Z x d W 9 0 O y w m c X V v d D t G a X J z d C B O Y W 1 l J n F 1 b 3 Q 7 L C Z x d W 9 0 O 0 x h c 3 Q g T m F t Z S Z x d W 9 0 O y w m c X V v d D t S Z W d p b 2 5 J R C Z x d W 9 0 O y w m c X V v d D t S Z W d p b 2 4 m c X V v d D s s J n F 1 b 3 Q 7 U m F 0 a W 5 n S U Q m c X V v d D s s J n F 1 b 3 Q 7 U m F 0 a W 5 n J n F 1 b 3 Q 7 L C Z x d W 9 0 O 1 B y b 2 R 1 Y 3 R J R C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E N v b H V t b l R 5 c G V z I i B W Y W x 1 Z T 0 i c 0 J n a 0 R C Z 1 l H Q m d Z R 0 F 3 W U R C U V U 9 I i A v P j x F b n R y e S B U e X B l P S J G a W x s T G F z d F V w Z G F 0 Z W Q i I F Z h b H V l P S J k M j A y N S 0 w M i 0 y O F Q x N D o 0 M z o y O C 4 3 M T M 3 N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h k O D B j O D c t Z j N j Y i 0 0 N z U 5 L T g 5 M W U t M D Y 1 N j Z m N 2 Z h O T k z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l E J n F 1 b 3 Q 7 L C Z x d W 9 0 O 1 R y Y W 5 z Y W N 0 a W 9 u S U Q m c X V v d D s s J n F 1 b 3 Q 7 U m V n a W 9 u S U Q m c X V v d D s s J n F 1 b 3 Q 7 U m F 0 a W 5 n S U Q m c X V v d D s s J n F 1 b 3 Q 7 U H J v Z H V j d E l E J n F 1 b 3 Q 7 L C Z x d W 9 0 O 1 N h b G V z J n F 1 b 3 Q 7 L C Z x d W 9 0 O 1 B y a W N l I F B l c i B V b m l 0 J n F 1 b 3 Q 7 L C Z x d W 9 0 O 1 F 1 Y W 5 0 a X R 5 J n F 1 b 3 Q 7 X S I g L z 4 8 R W 5 0 c n k g V H l w Z T 0 i R m l s b E N v b H V t b l R 5 c G V z I i B W Y W x 1 Z T 0 i c 0 N R T U d C Z 1 l E Q l F V R C I g L z 4 8 R W 5 0 c n k g V H l w Z T 0 i R m l s b E x h c 3 R V c G R h d G V k I i B W Y W x 1 Z T 0 i Z D I w M j U t M D I t M j h U M T Q 6 M z U 6 M j Y u M D U 5 N D Q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U c m F u c 2 F j d G l v b i 9 D a G F u Z 2 V k I F R 5 c G U u e 0 R h d G U s M X 0 m c X V v d D s s J n F 1 b 3 Q 7 U 2 V j d G l v b j E v V H J h b n N h Y 3 R p b 2 4 v Q 2 h h b m d l Z C B U e X B l L n t J R C w y f S Z x d W 9 0 O y w m c X V v d D t T Z W N 0 a W 9 u M S 9 U c m F u c 2 F j d G l v b i 9 D a G F u Z 2 V k I F R 5 c G U u e 1 R y Y W 5 z Y W N 0 a W 9 u S U Q s M H 0 m c X V v d D s s J n F 1 b 3 Q 7 U 2 V j d G l v b j E v V H J h b n N h Y 3 R p b 2 4 v Q 2 h h b m d l Z C B U e X B l L n t S Z W d p b 2 5 J R C w 1 f S Z x d W 9 0 O y w m c X V v d D t T Z W N 0 a W 9 u M S 9 U c m F u c 2 F j d G l v b i 9 D a G F u Z 2 V k I F R 5 c G U u e 1 J h d G l u Z 0 l E L D d 9 J n F 1 b 3 Q 7 L C Z x d W 9 0 O 1 N l Y 3 R p b 2 4 x L 1 R y Y W 5 z Y W N 0 a W 9 u L 0 N o Y W 5 n Z W Q g V H l w Z S 5 7 U H J v Z H V j d E l E L D l 9 J n F 1 b 3 Q 7 L C Z x d W 9 0 O 1 N l Y 3 R p b 2 4 x L 1 R y Y W 5 z Y W N 0 a W 9 u L 0 N o Y W 5 n Z W Q g V H l w Z S 5 7 U 2 F s Z X M s M T N 9 J n F 1 b 3 Q 7 L C Z x d W 9 0 O 1 N l Y 3 R p b 2 4 x L 1 R y Y W 5 z Y W N 0 a W 9 u L 0 N o Y W 5 n Z W Q g V H l w Z S 5 7 U H J p Y 2 U g U G V y I F V u a X Q s M T J 9 J n F 1 b 3 Q 7 L C Z x d W 9 0 O 1 N l Y 3 R p b 2 4 x L 1 R y Y W 5 z Y W N 0 a W 9 u L 0 N o Y W 5 n Z W Q g V H l w Z S 5 7 U X V h b n R p d H k s M T F 9 J n F 1 b 3 Q 7 X S w m c X V v d D t D b 2 x 1 b W 5 D b 3 V u d C Z x d W 9 0 O z o 5 L C Z x d W 9 0 O 0 t l e U N v b H V t b k 5 h b W V z J n F 1 b 3 Q 7 O l s m c X V v d D t E Y X R l J n F 1 b 3 Q 7 X S w m c X V v d D t D b 2 x 1 b W 5 J Z G V u d G l 0 a W V z J n F 1 b 3 Q 7 O l s m c X V v d D t T Z W N 0 a W 9 u M S 9 U c m F u c 2 F j d G l v b i 9 D a G F u Z 2 V k I F R 5 c G U u e 0 R h d G U s M X 0 m c X V v d D s s J n F 1 b 3 Q 7 U 2 V j d G l v b j E v V H J h b n N h Y 3 R p b 2 4 v Q 2 h h b m d l Z C B U e X B l L n t J R C w y f S Z x d W 9 0 O y w m c X V v d D t T Z W N 0 a W 9 u M S 9 U c m F u c 2 F j d G l v b i 9 D a G F u Z 2 V k I F R 5 c G U u e 1 R y Y W 5 z Y W N 0 a W 9 u S U Q s M H 0 m c X V v d D s s J n F 1 b 3 Q 7 U 2 V j d G l v b j E v V H J h b n N h Y 3 R p b 2 4 v Q 2 h h b m d l Z C B U e X B l L n t S Z W d p b 2 5 J R C w 1 f S Z x d W 9 0 O y w m c X V v d D t T Z W N 0 a W 9 u M S 9 U c m F u c 2 F j d G l v b i 9 D a G F u Z 2 V k I F R 5 c G U u e 1 J h d G l u Z 0 l E L D d 9 J n F 1 b 3 Q 7 L C Z x d W 9 0 O 1 N l Y 3 R p b 2 4 x L 1 R y Y W 5 z Y W N 0 a W 9 u L 0 N o Y W 5 n Z W Q g V H l w Z S 5 7 U H J v Z H V j d E l E L D l 9 J n F 1 b 3 Q 7 L C Z x d W 9 0 O 1 N l Y 3 R p b 2 4 x L 1 R y Y W 5 z Y W N 0 a W 9 u L 0 N o Y W 5 n Z W Q g V H l w Z S 5 7 U 2 F s Z X M s M T N 9 J n F 1 b 3 Q 7 L C Z x d W 9 0 O 1 N l Y 3 R p b 2 4 x L 1 R y Y W 5 z Y W N 0 a W 9 u L 0 N o Y W 5 n Z W Q g V H l w Z S 5 7 U H J p Y 2 U g U G V y I F V u a X Q s M T J 9 J n F 1 b 3 Q 7 L C Z x d W 9 0 O 1 N l Y 3 R p b 2 4 x L 1 R y Y W 5 z Y W N 0 a W 9 u L 0 N o Y W 5 n Z W Q g V H l w Z S 5 7 U X V h b n R p d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G M y N W R h N T g t M z c y N y 0 0 O G I 1 L W E x M T Y t O T Q 1 O T I 1 M T R h N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Y X R p b m d J R C Z x d W 9 0 O 1 0 s J n F 1 b 3 Q 7 c X V l c n l S Z W x h d G l v b n N o a X B z J n F 1 b 3 Q 7 O l t d L C Z x d W 9 0 O 2 N v b H V t b k l k Z W 5 0 a X R p Z X M m c X V v d D s 6 W y Z x d W 9 0 O 1 N l Y 3 R p b 2 4 x L 1 J h d G l u Z 3 M v Q 2 h h b m d l Z C B U e X B l L n t S Y X R p b m d J R C w 3 f S Z x d W 9 0 O y w m c X V v d D t T Z W N 0 a W 9 u M S 9 S Y X R p b m d z L 0 N o Y W 5 n Z W Q g V H l w Z S 5 7 U m F 0 a W 5 n L D h 9 J n F 1 b 3 Q 7 X S w m c X V v d D t D b 2 x 1 b W 5 D b 3 V u d C Z x d W 9 0 O z o y L C Z x d W 9 0 O 0 t l e U N v b H V t b k 5 h b W V z J n F 1 b 3 Q 7 O l s m c X V v d D t S Y X R p b m d J R C Z x d W 9 0 O 1 0 s J n F 1 b 3 Q 7 Q 2 9 s d W 1 u S W R l b n R p d G l l c y Z x d W 9 0 O z p b J n F 1 b 3 Q 7 U 2 V j d G l v b j E v U m F 0 a W 5 n c y 9 D a G F u Z 2 V k I F R 5 c G U u e 1 J h d G l u Z 0 l E L D d 9 J n F 1 b 3 Q 7 L C Z x d W 9 0 O 1 N l Y 3 R p b 2 4 x L 1 J h d G l u Z 3 M v Q 2 h h b m d l Z C B U e X B l L n t S Y X R p b m c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d G l u Z 0 l E J n F 1 b 3 Q 7 L C Z x d W 9 0 O 1 J h d G l u Z y Z x d W 9 0 O 1 0 i I C 8 + P E V u d H J 5 I F R 5 c G U 9 I k Z p b G x D b 2 x 1 b W 5 U e X B l c y I g V m F s d W U 9 I n N C Z 1 k 9 I i A v P j x F b n R y e S B U e X B l P S J G a W x s T G F z d F V w Z G F 0 Z W Q i I F Z h b H V l P S J k M j A y N S 0 w M i 0 y O F Q x N D o 0 N D o x N i 4 2 N T A 1 N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h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c y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Z T g 3 Z T c y M z Y t O W U y N C 0 0 Y m M 1 L W J h Y j c t N 2 E x Y T B m O D k 5 O D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0 O j Q z O j E x L j U y N j Y 2 O D V a I i A v P j x F b n R y e S B U e X B l P S J G a W x s Q 2 9 s d W 1 u V H l w Z X M i I F Z h b H V l P S J z Q m d Z P S I g L z 4 8 R W 5 0 c n k g V H l w Z T 0 i R m l s b E N v b H V t b k 5 h b W V z I i B W Y W x 1 Z T 0 i c 1 s m c X V v d D t S Z W d p b 2 4 m c X V v d D s s J n F 1 b 3 Q 7 U m V n a W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Z W d p b 2 4 m c X V v d D t d L C Z x d W 9 0 O 3 F 1 Z X J 5 U m V s Y X R p b 2 5 z a G l w c y Z x d W 9 0 O z p b X S w m c X V v d D t j b 2 x 1 b W 5 J Z G V u d G l 0 a W V z J n F 1 b 3 Q 7 O l s m c X V v d D t T Z W N 0 a W 9 u M S 9 S Z W d p b 2 4 v Q 2 h h b m d l Z C B U e X B l L n t S Z W d p b 2 4 s N n 0 m c X V v d D s s J n F 1 b 3 Q 7 U 2 V j d G l v b j E v U m V n a W 9 u L 0 N o Y W 5 n Z W Q g V H l w Z S 5 7 U m V n a W 9 u S U Q s N X 0 m c X V v d D t d L C Z x d W 9 0 O 0 N v b H V t b k N v d W 5 0 J n F 1 b 3 Q 7 O j I s J n F 1 b 3 Q 7 S 2 V 5 Q 2 9 s d W 1 u T m F t Z X M m c X V v d D s 6 W y Z x d W 9 0 O 1 J l Z 2 l v b i Z x d W 9 0 O 1 0 s J n F 1 b 3 Q 7 Q 2 9 s d W 1 u S W R l b n R p d G l l c y Z x d W 9 0 O z p b J n F 1 b 3 Q 7 U 2 V j d G l v b j E v U m V n a W 9 u L 0 N o Y W 5 n Z W Q g V H l w Z S 5 7 U m V n a W 9 u L D Z 9 J n F 1 b 3 Q 7 L C Z x d W 9 0 O 1 N l Y 3 R p b 2 4 x L 1 J l Z 2 l v b i 9 D a G F u Z 2 V k I F R 5 c G U u e 1 J l Z 2 l v b k l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h Z j Q z Y z Q 2 N S 0 2 Y W Z h L T R l N D M t Y m V h Y S 1 k M T g 1 M T R m M W Q 5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0 O j M 1 O j I 2 L j A 3 N D Q z N D d a I i A v P j x F b n R y e S B U e X B l P S J G a W x s Q 2 9 s d W 1 u V H l w Z X M i I F Z h b H V l P S J z Q m d N R E J R V T 0 i I C 8 + P E V u d H J 5 I F R 5 c G U 9 I k Z p b G x D b 2 x 1 b W 5 O Y W 1 l c y I g V m F s d W U 9 I n N b J n F 1 b 3 Q 7 V H J h b n N h Y 3 R p b 2 5 J R C Z x d W 9 0 O y w m c X V v d D t Q c m 9 k d W N 0 S U Q m c X V v d D s s J n F 1 b 3 Q 7 U X V h b n R p d H k m c X V v d D s s J n F 1 b 3 Q 7 U H J p Y 2 U g U G V y I F V u a X Q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E J n F 1 b 3 Q 7 X S w m c X V v d D t x d W V y e V J l b G F 0 a W 9 u c 2 h p c H M m c X V v d D s 6 W 1 0 s J n F 1 b 3 Q 7 Y 2 9 s d W 1 u S W R l b n R p d G l l c y Z x d W 9 0 O z p b J n F 1 b 3 Q 7 U 2 V j d G l v b j E v U 2 F s Z X M v Q 2 h h b m d l Z C B U e X B l L n t U c m F u c 2 F j d G l v b k l E L D B 9 J n F 1 b 3 Q 7 L C Z x d W 9 0 O 1 N l Y 3 R p b 2 4 x L 1 N h b G V z L 0 N o Y W 5 n Z W Q g V H l w Z S 5 7 U H J v Z H V j d E l E L D l 9 J n F 1 b 3 Q 7 L C Z x d W 9 0 O 1 N l Y 3 R p b 2 4 x L 1 N h b G V z L 0 N o Y W 5 n Z W Q g V H l w Z S 5 7 U X V h b n R p d H k s M T F 9 J n F 1 b 3 Q 7 L C Z x d W 9 0 O 1 N l Y 3 R p b 2 4 x L 1 N h b G V z L 0 N o Y W 5 n Z W Q g V H l w Z S 5 7 U H J p Y 2 U g U G V y I F V u a X Q s M T J 9 J n F 1 b 3 Q 7 L C Z x d W 9 0 O 1 N l Y 3 R p b 2 4 x L 1 N h b G V z L 0 N o Y W 5 n Z W Q g V H l w Z S 5 7 U 2 F s Z X M s M T N 9 J n F 1 b 3 Q 7 X S w m c X V v d D t D b 2 x 1 b W 5 D b 3 V u d C Z x d W 9 0 O z o 1 L C Z x d W 9 0 O 0 t l e U N v b H V t b k 5 h b W V z J n F 1 b 3 Q 7 O l s m c X V v d D t U c m F u c 2 F j d G l v b k l E J n F 1 b 3 Q 7 X S w m c X V v d D t D b 2 x 1 b W 5 J Z G V u d G l 0 a W V z J n F 1 b 3 Q 7 O l s m c X V v d D t T Z W N 0 a W 9 u M S 9 T Y W x l c y 9 D a G F u Z 2 V k I F R 5 c G U u e 1 R y Y W 5 z Y W N 0 a W 9 u S U Q s M H 0 m c X V v d D s s J n F 1 b 3 Q 7 U 2 V j d G l v b j E v U 2 F s Z X M v Q 2 h h b m d l Z C B U e X B l L n t Q c m 9 k d W N 0 S U Q s O X 0 m c X V v d D s s J n F 1 b 3 Q 7 U 2 V j d G l v b j E v U 2 F s Z X M v Q 2 h h b m d l Z C B U e X B l L n t R d W F u d G l 0 e S w x M X 0 m c X V v d D s s J n F 1 b 3 Q 7 U 2 V j d G l v b j E v U 2 F s Z X M v Q 2 h h b m d l Z C B U e X B l L n t Q c m l j Z S B Q Z X I g V W 5 p d C w x M n 0 m c X V v d D s s J n F 1 b 3 Q 7 U 2 V j d G l v b j E v U 2 F s Z X M v Q 2 h h b m d l Z C B U e X B l L n t T Y W x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R k N m F m N m I 5 L T A 5 Z G E t N D F j N y 1 i M j Q z L T g x M j c w Z W I 1 Z T V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Q 6 M z U 6 M j Y u M D g z O D c 1 N 1 o i I C 8 + P E V u d H J 5 I F R 5 c G U 9 I k Z p b G x D b 2 x 1 b W 5 U e X B l c y I g V m F s d W U 9 I n N B d 1 l H Q m c 9 P S I g L z 4 8 R W 5 0 c n k g V H l w Z T 0 i R m l s b E N v b H V t b k 5 h b W V z I i B W Y W x 1 Z T 0 i c 1 s m c X V v d D t J R C Z x d W 9 0 O y w m c X V v d D t G a X J z d C B O Y W 1 l J n F 1 b 3 Q 7 L C Z x d W 9 0 O 0 x h c 3 Q g T m F t Z S Z x d W 9 0 O y w m c X V v d D t S Z W d p b 2 5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l E J n F 1 b 3 Q 7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S U Q s M n 0 m c X V v d D s s J n F 1 b 3 Q 7 U 2 V j d G l v b j E v Q 3 V z d G 9 t Z X J z L 0 N o Y W 5 n Z W Q g V H l w Z S 5 7 R m l y c 3 Q g T m F t Z S w z f S Z x d W 9 0 O y w m c X V v d D t T Z W N 0 a W 9 u M S 9 D d X N 0 b 2 1 l c n M v Q 2 h h b m d l Z C B U e X B l L n t M Y X N 0 I E 5 h b W U s N H 0 m c X V v d D s s J n F 1 b 3 Q 7 U 2 V j d G l v b j E v Q 3 V z d G 9 t Z X J z L 0 N o Y W 5 n Z W Q g V H l w Z S 5 7 U m V n a W 9 u S U Q s N X 0 m c X V v d D t d L C Z x d W 9 0 O 0 N v b H V t b k N v d W 5 0 J n F 1 b 3 Q 7 O j Q s J n F 1 b 3 Q 7 S 2 V 5 Q 2 9 s d W 1 u T m F t Z X M m c X V v d D s 6 W y Z x d W 9 0 O 0 l E J n F 1 b 3 Q 7 X S w m c X V v d D t D b 2 x 1 b W 5 J Z G V u d G l 0 a W V z J n F 1 b 3 Q 7 O l s m c X V v d D t T Z W N 0 a W 9 u M S 9 D d X N 0 b 2 1 l c n M v Q 2 h h b m d l Z C B U e X B l L n t J R C w y f S Z x d W 9 0 O y w m c X V v d D t T Z W N 0 a W 9 u M S 9 D d X N 0 b 2 1 l c n M v Q 2 h h b m d l Z C B U e X B l L n t G a X J z d C B O Y W 1 l L D N 9 J n F 1 b 3 Q 7 L C Z x d W 9 0 O 1 N l Y 3 R p b 2 4 x L 0 N 1 c 3 R v b W V y c y 9 D a G F u Z 2 V k I F R 5 c G U u e 0 x h c 3 Q g T m F t Z S w 0 f S Z x d W 9 0 O y w m c X V v d D t T Z W N 0 a W 9 u M S 9 D d X N 0 b 2 1 l c n M v Q 2 h h b m d l Z C B U e X B l L n t S Z W d p b 2 5 J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O T U 2 M D N h M i 0 1 Y z Q 0 L T Q y Y z k t Y T U 3 Z i 1 h N j E 5 M z J m Z j I x Y z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0 O j M 1 O j I 2 L j A 5 M D M 4 M T Z a I i A v P j x F b n R y e S B U e X B l P S J G a W x s Q 2 9 s d W 1 u V H l w Z X M i I F Z h b H V l P S J z Q X d Z R i I g L z 4 8 R W 5 0 c n k g V H l w Z T 0 i R m l s b E N v b H V t b k 5 h b W V z I i B W Y W x 1 Z T 0 i c 1 s m c X V v d D t Q c m 9 k d W N 0 S U Q m c X V v d D s s J n F 1 b 3 Q 7 U H J v Z H V j d C Z x d W 9 0 O y w m c X V v d D t Q c m l j Z S B Q Z X I g V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B y b 2 R 1 Y 3 R J R C Z x d W 9 0 O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S U Q s O X 0 m c X V v d D s s J n F 1 b 3 Q 7 U 2 V j d G l v b j E v U H J v Z H V j d C 9 D a G F u Z 2 V k I F R 5 c G U u e 1 B y b 2 R 1 Y 3 Q s M T B 9 J n F 1 b 3 Q 7 L C Z x d W 9 0 O 1 N l Y 3 R p b 2 4 x L 1 B y b 2 R 1 Y 3 Q v Q 2 h h b m d l Z C B U e X B l L n t Q c m l j Z S B Q Z X I g V W 5 p d C w x M n 0 m c X V v d D t d L C Z x d W 9 0 O 0 N v b H V t b k N v d W 5 0 J n F 1 b 3 Q 7 O j M s J n F 1 b 3 Q 7 S 2 V 5 Q 2 9 s d W 1 u T m F t Z X M m c X V v d D s 6 W y Z x d W 9 0 O 1 B y b 2 R 1 Y 3 R J R C Z x d W 9 0 O 1 0 s J n F 1 b 3 Q 7 Q 2 9 s d W 1 u S W R l b n R p d G l l c y Z x d W 9 0 O z p b J n F 1 b 3 Q 7 U 2 V j d G l v b j E v U H J v Z H V j d C 9 D a G F u Z 2 V k I F R 5 c G U u e 1 B y b 2 R 1 Y 3 R J R C w 5 f S Z x d W 9 0 O y w m c X V v d D t T Z W N 0 a W 9 u M S 9 Q c m 9 k d W N 0 L 0 N o Y W 5 n Z W Q g V H l w Z S 5 7 U H J v Z H V j d C w x M H 0 m c X V v d D s s J n F 1 b 3 Q 7 U 2 V j d G l v b j E v U H J v Z H V j d C 9 D a G F u Z 2 V k I F R 5 c G U u e 1 B y a W N l I F B l c i B V b m l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3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c O 2 H V K u t k G r 4 P A b A Z u Z b w A A A A A C A A A A A A A Q Z g A A A A E A A C A A A A B 8 o d 7 P 8 J w D r g z W i 7 v o M u I 8 9 q p V a M i J f 2 2 D d o k y M I m 1 C g A A A A A O g A A A A A I A A C A A A A A P I T G N F b k o X W 2 Z S l E R 4 I v F E V r Z A q W + D H c V u Y + R Y A o A Y V A A A A A 9 W 7 Y H Z w a m 2 h m T p V i F 7 3 P T 1 8 q a z M / W 0 K x K K 7 U m 5 s / 5 L P l W 0 / o R h N S 1 l S y c N j 5 y H B Z c w J e R B W i z C 0 j E 9 6 F m g b d Z s B 6 / y C W R 4 6 F V + u 8 G 9 A p / M E A A A A D S I f 0 w a x f B d k B 6 L P l u 7 G e o v A W F J d L H h C h b W n k g D M x g y m G u Z z w m t 8 i j v 0 J C c C c l W n / Q I b p w h 5 C u Q r a f M R d i / f 5 o < / D a t a M a s h u p > 
</file>

<file path=customXml/item18.xml>��< ? x m l   v e r s i o n = " 1 . 0 "   e n c o d i n g = " U T F - 1 6 " ? > < G e m i n i   x m l n s = " h t t p : / / g e m i n i / p i v o t c u s t o m i z a t i o n / T a b l e X M L _ R a t i n g s _ 4 a b 0 e e e b - 2 b 2 1 - 4 e 4 c - b c e 4 - 5 d 3 3 e e 9 9 6 3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< / s t r i n g > < / k e y > < v a l u e > < i n t > 7 4 < / i n t > < / v a l u e > < / i t e m > < i t e m > < k e y > < s t r i n g > R a t i n g I D < / s t r i n g > < / k e y > < v a l u e > < i n t > 8 7 < / i n t > < / v a l u e > < / i t e m > < / C o l u m n W i d t h s > < C o l u m n D i s p l a y I n d e x > < i t e m > < k e y > < s t r i n g > R a t i n g < / s t r i n g > < / k e y > < v a l u e > < i n t > 1 < / i n t > < / v a l u e > < / i t e m > < i t e m > < k e y > < s t r i n g > R a t i n g I D 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 C o l u m n s \ D a t e 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 C o l u m n s \ R e g i o n I D < / K e y > < / D i a g r a m O b j e c t K e y > < D i a g r a m O b j e c t K e y > < K e y > C o l u m n s \ R e g i o n < / K e y > < / D i a g r a m O b j e c t K e y > < D i a g r a m O b j e c t K e y > < K e y > C o l u m n s \ R a t i n g I D < / K e y > < / D i a g r a m O b j e c t K e y > < D i a g r a m O b j e c t K e y > < K e y > C o l u m n s \ R a t i n g 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 R a t i n g s 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 R a t i n g s 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 C o l u m n s \ R a t i n g I D 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 T a g s \ T a b l e s \ & l t ; T a b l e s \ R a t i n g s & g t ; 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 T a b l e s \ D a t a < / K e y > < / D i a g r a m O b j e c t K e y > < D i a g r a m O b j e c t K e y > < K e y > T a b l e s \ D a t a \ C o l u m n s \ T r a n s a c t i o n I D < / K e y > < / D i a g r a m O b j e c t K e y > < D i a g r a m O b j e c t K e y > < K e y > T a b l e s \ D a t a \ C o l u m n s \ D a t e < / K e y > < / D i a g r a m O b j e c t K e y > < D i a g r a m O b j e c t K e y > < K e y > T a b l e s \ D a t a \ C o l u m n s \ I D < / K e y > < / D i a g r a m O b j e c t K e y > < D i a g r a m O b j e c t K e y > < K e y > T a b l e s \ D a t a \ C o l u m n s \ F i r s t   N a m e < / K e y > < / D i a g r a m O b j e c t K e y > < D i a g r a m O b j e c t K e y > < K e y > T a b l e s \ D a t a \ C o l u m n s \ L a s t   N a m e < / K e y > < / D i a g r a m O b j e c t K e y > < D i a g r a m O b j e c t K e y > < K e y > T a b l e s \ D a t a \ C o l u m n s \ R e g i o n I D < / K e y > < / D i a g r a m O b j e c t K e y > < D i a g r a m O b j e c t K e y > < K e y > T a b l e s \ D a t a \ C o l u m n s \ R e g i o n < / K e y > < / D i a g r a m O b j e c t K e y > < D i a g r a m O b j e c t K e y > < K e y > T a b l e s \ D a t a \ C o l u m n s \ R a t i n g I D < / K e y > < / D i a g r a m O b j e c t K e y > < D i a g r a m O b j e c t K e y > < K e y > T a b l e s \ D a t a \ C o l u m n s \ R a t i n g < / K e y > < / D i a g r a m O b j e c t K e y > < D i a g r a m O b j e c t K e y > < K e y > T a b l e s \ D a t a \ C o l u m n s \ P r o d u c t I D < / K e y > < / D i a g r a m O b j e c t K e y > < D i a g r a m O b j e c t K e y > < K e y > T a b l e s \ D a t a \ C o l u m n s \ P r o d u c t < / K e y > < / D i a g r a m O b j e c t K e y > < D i a g r a m O b j e c t K e y > < K e y > T a b l e s \ D a t a \ C o l u m n s \ Q u a n t i t y < / K e y > < / D i a g r a m O b j e c t K e y > < D i a g r a m O b j e c t K e y > < K e y > T a b l e s \ D a t a \ C o l u m n s \ P r i c e   P e r   U n i t < / K e y > < / D i a g r a m O b j e c t K e y > < D i a g r a m O b j e c t K e y > < K e y > T a b l e s \ D a t a \ C o l u m n s \ S a l e s 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 T a b l e s \ T r a n s a c t i o n \ C o l u m n s \ D a t e < / K e y > < / D i a g r a m O b j e c t K e y > < D i a g r a m O b j e c t K e y > < K e y > T a b l e s \ T r a n s a c t i o n \ C o l u m n s \ I D 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 T a b l e s \ T r a n s a c t i o n \ C o l u m n s \ R e g i o n I D < / K e y > < / D i a g r a m O b j e c t K e y > < D i a g r a m O b j e c t K e y > < K e y > T a b l e s \ T r a n s a c t i o n \ C o l u m n s \ R a t i n g I D 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 T a b l e s \ T r a n s a c t i o n \ C o l u m n s \ S a l e s < / K e y > < / D i a g r a m O b j e c t K e y > < D i a g r a m O b j e c t K e y > < K e y > T a b l e s \ T r a n s a c t i o n \ C o l u m n s \ P r i c e   P e r   U n i t < / K e y > < / D i a g r a m O b j e c t K e y > < D i a g r a m O b j e c t K e y > < K e y > T a b l e s \ T r a n s a c t i o n \ C o l u m n s \ Q u a n t i t y < / K e y > < / D i a g r a m O b j e c t K e y > < D i a g r a m O b j e c t K e y > < K e y > T a b l e s \ R a t i n g s < / K e y > < / D i a g r a m O b j e c t K e y > < D i a g r a m O b j e c t K e y > < K e y > T a b l e s \ R a t i n g s \ C o l u m n s \ R a t i n g I D < / K e y > < / D i a g r a m O b j e c t K e y > < D i a g r a m O b j e c t K e y > < K e y > T a b l e s \ R a t i n g s \ C o l u m n s \ R a t i n g < / K e y > < / D i a g r a m O b j e c t K e y > < D i a g r a m O b j e c t K e y > < K e y > T a b l e s \ R e g i o n < / K e y > < / D i a g r a m O b j e c t K e y > < D i a g r a m O b j e c t K e y > < K e y > T a b l e s \ R e g i o n \ C o l u m n s \ R e g i o n 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 T a b l e s \ S a l e s \ C o l u m n s \ P r i c e   P e r   U n i t < / K e y > < / D i a g r a m O b j e c t K e y > < D i a g r a m O b j e c t K e y > < K e y > T a b l e s \ S a l e s \ C o l u m n s \ S a l e s < / K e y > < / D i a g r a m O b j e c t K e y > < D i a g r a m O b j e c t K e y > < K e y > T a b l e s \ C u s t o m e r s < / K e y > < / D i a g r a m O b j e c t K e y > < D i a g r a m O b j e c t K e y > < K e y > T a b l e s \ C u s t o m e r s \ C o l u m n s \ I D 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 T a b l e s \ C u s t o m e r s \ C o l u m n s \ R e g i o n I D 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 T a b l e s \ P r o d u c t \ C o l u m n s \ P r i c e   P e r   U n i t < / K e y > < / D i a g r a m O b j e c t K e y > < D i a g r a m O b j e c t K e y > < K e y > R e l a t i o n s h i p s \ & l t ; T a b l e s \ T r a n s a c t i o n \ C o l u m n s \ R e g i o n I D & g t ; - & l t ; T a b l e s \ R e g i o n \ C o l u m n s \ R e g i o n I D & g t ; < / K e y > < / D i a g r a m O b j e c t K e y > < D i a g r a m O b j e c t K e y > < K e y > R e l a t i o n s h i p s \ & l t ; T a b l e s \ T r a n s a c t i o n \ C o l u m n s \ R e g i o n I D & g t ; - & l t ; T a b l e s \ R e g i o n \ C o l u m n s \ R e g i o n I D & g t ; \ F K < / K e y > < / D i a g r a m O b j e c t K e y > < D i a g r a m O b j e c t K e y > < K e y > R e l a t i o n s h i p s \ & l t ; T a b l e s \ T r a n s a c t i o n \ C o l u m n s \ R e g i o n I D & g t ; - & l t ; T a b l e s \ R e g i o n \ C o l u m n s \ R e g i o n I D & g t ; \ P K < / K e y > < / D i a g r a m O b j e c t K e y > < D i a g r a m O b j e c t K e y > < K e y > R e l a t i o n s h i p s \ & l t ; T a b l e s \ T r a n s a c t i o n \ C o l u m n s \ R e g i o n I D & g t ; - & l t ; T a b l e s \ R e g i o n \ C o l u m n s \ R e g i o n I D & g t ; \ C r o s s F i l t e r < / K e y > < / D i a g r a m O b j e c t K e y > < D i a g r a m O b j e c t K e y > < K e y > R e l a t i o n s h i p s \ & l t ; T a b l e s \ C u s t o m e r s \ C o l u m n s \ I D & g t ; - & l t ; T a b l e s \ T r a n s a c t i o n \ C o l u m n s \ I D & g t ; < / K e y > < / D i a g r a m O b j e c t K e y > < D i a g r a m O b j e c t K e y > < K e y > R e l a t i o n s h i p s \ & l t ; T a b l e s \ C u s t o m e r s \ C o l u m n s \ I D & g t ; - & l t ; T a b l e s \ T r a n s a c t i o n \ C o l u m n s \ I D & g t ; \ F K < / K e y > < / D i a g r a m O b j e c t K e y > < D i a g r a m O b j e c t K e y > < K e y > R e l a t i o n s h i p s \ & l t ; T a b l e s \ C u s t o m e r s \ C o l u m n s \ I D & g t ; - & l t ; T a b l e s \ T r a n s a c t i o n \ C o l u m n s \ I D & g t ; \ P K < / K e y > < / D i a g r a m O b j e c t K e y > < D i a g r a m O b j e c t K e y > < K e y > R e l a t i o n s h i p s \ & l t ; T a b l e s \ C u s t o m e r s \ C o l u m n s \ I D & g t ; - & l t ; T a b l e s \ T r a n s a c t i o n \ C o l u m n s \ I D & g t ; \ C r o s s F i l t e r < / K e y > < / D i a g r a m O b j e c t K e y > < D i a g r a m O b j e c t K e y > < K e y > R e l a t i o n s h i p s \ & l t ; T a b l e s \ T r a n s a c t i o n \ C o l u m n s \ R a t i n g I D & g t ; - & l t ; T a b l e s \ R a t i n g s \ C o l u m n s \ R a t i n g I D & g t ; < / K e y > < / D i a g r a m O b j e c t K e y > < D i a g r a m O b j e c t K e y > < K e y > R e l a t i o n s h i p s \ & l t ; T a b l e s \ T r a n s a c t i o n \ C o l u m n s \ R a t i n g I D & g t ; - & l t ; T a b l e s \ R a t i n g s \ C o l u m n s \ R a t i n g I D & g t ; \ F K < / K e y > < / D i a g r a m O b j e c t K e y > < D i a g r a m O b j e c t K e y > < K e y > R e l a t i o n s h i p s \ & l t ; T a b l e s \ T r a n s a c t i o n \ C o l u m n s \ R a t i n g I D & g t ; - & l t ; T a b l e s \ R a t i n g s \ C o l u m n s \ R a t i n g I D & g t ; \ P K < / K e y > < / D i a g r a m O b j e c t K e y > < D i a g r a m O b j e c t K e y > < K e y > R e l a t i o n s h i p s \ & l t ; T a b l e s \ T r a n s a c t i o n \ C o l u m n s \ R a t i n g I D & g t ; - & l t ; T a b l e s \ R a t i n g s \ C o l u m n s \ R a t i n g I D & g t ; \ C r o s s F i l t e r < / K e y > < / D i a g r a m O b j e c t K e y > < D i a g r a m O b j e c t K e y > < K e y > R e l a t i o n s h i p s \ & l t ; T a b l e s \ S a l e s \ C o l u m n s \ T r a n s a c t i o n I D & g t ; - & l t ; T a b l e s \ T r a n s a c t i o n \ C o l u m n s \ T r a n s a c t i o n I D & g t ; < / K e y > < / D i a g r a m O b j e c t K e y > < D i a g r a m O b j e c t K e y > < K e y > R e l a t i o n s h i p s \ & l t ; T a b l e s \ S a l e s \ C o l u m n s \ T r a n s a c t i o n I D & g t ; - & l t ; T a b l e s \ T r a n s a c t i o n \ C o l u m n s \ T r a n s a c t i o n I D & g t ; \ F K < / K e y > < / D i a g r a m O b j e c t K e y > < D i a g r a m O b j e c t K e y > < K e y > R e l a t i o n s h i p s \ & l t ; T a b l e s \ S a l e s \ C o l u m n s \ T r a n s a c t i o n I D & g t ; - & l t ; T a b l e s \ T r a n s a c t i o n \ C o l u m n s \ T r a n s a c t i o n I D & g t ; \ P K < / K e y > < / D i a g r a m O b j e c t K e y > < D i a g r a m O b j e c t K e y > < K e y > R e l a t i o n s h i p s \ & l t ; T a b l e s \ S a l e s \ C o l u m n s \ T r a n s a c t i o n I D & g t ; - & l t ; T a b l e s \ T r a n s a c t i o n \ C o l u m n s \ T r a n s a c t i o n I D & g t ; \ C r o s s F i l t e r 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 R e l a t i o n s h i p s \ & l t ; T a b l e s \ P r o d u c t \ C o l u m n s \ P r o d u c t I D & g t ; - & l t ; T a b l e s \ S a l e s \ C o l u m n s \ P r o d u c t I D & g t ; \ F K 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 R e l a t i o n s h i p s \ & l t ; T a b l e s \ P r o d u c t \ C o l u m n s \ P r o d u c t I D & g t ; - & l t ; T a b l e s \ S a l e s \ C o l u m n s \ P r o d u c t I D & g t ; \ P K 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 R e l a t i o n s h i p s \ & l t ; T a b l e s \ P r o d u c t \ C o l u m n s \ P r o d u c t I D & g t ; - & l t ; T a b l e s \ S a l e s \ C o l u m n s \ P r o d u c t I D & g t ; \ C r o s s F i l t e r < / K e y > < / D i a g r a m O b j e c t K e y > < D i a g r a m O b j e c t K e y > < K e y > R e l a t i o n s h i p s \ & l t ; T a b l e s \ C u s t o m e r s \ C o l u m n s \ R e g i o n I D & g t ; - & l t ; T a b l e s \ R e g i o n \ C o l u m n s \ R e g i o n & g t ; < / K e y > < / D i a g r a m O b j e c t K e y > < D i a g r a m O b j e c t K e y > < K e y > R e l a t i o n s h i p s \ & l t ; T a b l e s \ C u s t o m e r s \ C o l u m n s \ R e g i o n I D & g t ; - & l t ; T a b l e s \ R e g i o n \ C o l u m n s \ R e g i o n & g t ; \ F K < / K e y > < / D i a g r a m O b j e c t K e y > < D i a g r a m O b j e c t K e y > < K e y > R e l a t i o n s h i p s \ & l t ; T a b l e s \ C u s t o m e r s \ C o l u m n s \ R e g i o n I D & g t ; - & l t ; T a b l e s \ R e g i o n \ C o l u m n s \ R e g i o n & g t ; \ P K < / K e y > < / D i a g r a m O b j e c t K e y > < D i a g r a m O b j e c t K e y > < K e y > R e l a t i o n s h i p s \ & l t ; T a b l e s \ C u s t o m e r s \ C o l u m n s \ R e g i o n I D & g t ; - & l t ; T a b l e s \ R e g i o n \ C o l u m n s \ R e g i o n & g t ; \ C r o s s F i l t e r 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 3 0 6 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 2 7 4 . 4 4 4 4 4 4 4 4 4 4 4 4 3 4 < / H e i g h t > < I s E x p a n d e d > t r u e < / I s E x p a n d e d > < L a y e d O u t > t r u e < / L a y e d O u t > < L e f t > 5 4 4 . 5 3 0 3 2 7 8 4 1 2 4 2 < / L e f t > < T a b I n d e x > 2 < / T a b I n d e x > < T o p > 2 5 8 . 1 8 1 1 3 9 1 2 2 3 1 5 5 9 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 2 6 0 . 6 8 6 2 3 9 2 4 9 2 4 3 8 4 < / L e f t > < T a b I n d e x > 1 < / T a b I n d e x > < T o p > 2 1 4 . 7 6 4 7 0 5 8 8 2 3 5 2 9 3 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 8 1 8 . 4 9 8 5 4 6 5 4 8 9 3 5 5 6 < / L e f t > < T a b I n d e x > 3 < / T a b I n d e x > < T o p > 2 0 8 . 6 1 4 3 7 9 0 8 4 9 6 7 2 5 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 1 7 3 . 0 3 1 7 4 6 0 3 1 7 4 5 9 1 < / H e i g h t > < I s E x p a n d e d > t r u e < / I s E x p a n d e d > < L a y e d O u t > t r u e < / L a y e d O u t > < L e f t > 2 6 5 . 7 1 8 8 8 3 7 2 7 2 4 5 9 < / L e f t > < T a b I n d e x > 4 < / T a b I n d e x > < T o p > 4 0 5 . 4 5 6 5 8 2 6 3 3 0 5 2 8 5 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 8 8 7 . 0 7 8 3 4 3 2 2 1 1 4 8 8 8 < / L e f t > < T a b I n d e x > 5 < / T a b I n d e x > < T o p > 4 1 0 . 9 6 5 4 5 2 8 4 7 8 0 5 8 6 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 6 5 8 . 0 0 6 4 3 0 1 6 6 0 3 1 9 2 < / L e f t > < T a b I n d e x > 6 < / T a b I n d e x > < T o p > 5 4 7 . 9 5 9 8 5 0 6 0 6 9 0 9 3 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 ( 7 6 0 . 5 3 0 3 2 7 8 4 1 2 4 2 , 3 8 5 . 4 0 3 3 6 1 ) .   E n d   p o i n t   2 :   ( 8 0 2 . 4 9 8 5 4 6 5 4 8 9 3 6 , 2 8 3 . 6 1 4 3 7 9 ) 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 7 6 0 . 5 3 0 3 2 7 8 4 1 2 4 1 8 4 < / b : _ x > < b : _ y > 3 8 5 . 4 0 3 3 6 1 < / b : _ y > < / b : P o i n t > < b : P o i n t > < b : _ x > 7 7 9 . 5 1 4 4 3 7 5 < / b : _ x > < b : _ y > 3 8 5 . 4 0 3 3 6 1 < / b : _ y > < / b : P o i n t > < b : P o i n t > < b : _ x > 7 8 1 . 5 1 4 4 3 7 5 < / b : _ x > < b : _ y > 3 8 3 . 4 0 3 3 6 1 < / b : _ y > < / b : P o i n t > < b : P o i n t > < b : _ x > 7 8 1 . 5 1 4 4 3 7 5 < / b : _ x > < b : _ y > 2 8 5 . 6 1 4 3 7 9 < / b : _ y > < / b : P o i n t > < b : P o i n t > < b : _ x > 7 8 3 . 5 1 4 4 3 7 5 < / b : _ x > < b : _ y > 2 8 3 . 6 1 4 3 7 9 < / b : _ y > < / b : P o i n t > < b : P o i n t > < b : _ x > 8 0 2 . 4 9 8 5 4 6 5 4 8 9 3 5 5 6 < / b : _ x > < b : _ y > 2 8 3 . 6 1 4 3 7 9 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 7 4 4 . 5 3 0 3 2 7 8 4 1 2 4 1 8 4 < / b : _ x > < b : _ y > 3 7 7 . 4 0 3 3 6 1 < / b : _ y > < / L a b e l L o c a t i o n > < L o c a t i o n   x m l n s : b = " h t t p : / / s c h e m a s . d a t a c o n t r a c t . o r g / 2 0 0 4 / 0 7 / S y s t e m . W i n d o w s " > < b : _ x > 7 4 4 . 5 3 0 3 2 7 8 4 1 2 4 2 < / b : _ x > < b : _ y > 3 8 5 . 4 0 3 3 6 1 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 8 0 2 . 4 9 8 5 4 6 5 4 8 9 3 5 5 6 < / b : _ x > < b : _ y > 2 7 5 . 6 1 4 3 7 9 < / b : _ y > < / L a b e l L o c a t i o n > < L o c a t i o n   x m l n s : b = " h t t p : / / s c h e m a s . d a t a c o n t r a c t . o r g / 2 0 0 4 / 0 7 / S y s t e m . W i n d o w s " > < b : _ x > 8 1 8 . 4 9 8 5 4 6 5 4 8 9 3 5 5 6 < / b : _ x > < b : _ y > 2 8 3 . 6 1 4 3 7 9 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 7 6 0 . 5 3 0 3 2 7 8 4 1 2 4 1 8 4 < / b : _ x > < b : _ y > 3 8 5 . 4 0 3 3 6 1 < / b : _ y > < / b : P o i n t > < b : P o i n t > < b : _ x > 7 7 9 . 5 1 4 4 3 7 5 < / b : _ x > < b : _ y > 3 8 5 . 4 0 3 3 6 1 < / b : _ y > < / b : P o i n t > < b : P o i n t > < b : _ x > 7 8 1 . 5 1 4 4 3 7 5 < / b : _ x > < b : _ y > 3 8 3 . 4 0 3 3 6 1 < / b : _ y > < / b : P o i n t > < b : P o i n t > < b : _ x > 7 8 1 . 5 1 4 4 3 7 5 < / b : _ x > < b : _ y > 2 8 5 . 6 1 4 3 7 9 < / b : _ y > < / b : P o i n t > < b : P o i n t > < b : _ x > 7 8 3 . 5 1 4 4 3 7 5 < / b : _ x > < b : _ y > 2 8 3 . 6 1 4 3 7 9 < / b : _ y > < / b : P o i n t > < b : P o i n t > < b : _ x > 8 0 2 . 4 9 8 5 4 6 5 4 8 9 3 5 5 6 < / b : _ x > < b : _ y > 2 8 3 . 6 1 4 3 7 9 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 R e l a t i o n s h i p s \ & l t ; T a b l e s \ C u s t o m e r s \ C o l u m n s \ I D & g t ; - & l t ; T a b l e s \ T r a n s a c t i o n \ C o l u m n s \ I D & g t ; < / K e y > < / a : K e y > < a : V a l u e   i : t y p e = " D i a g r a m D i s p l a y L i n k V i e w S t a t e " > < A u t o m a t i o n P r o p e r t y H e l p e r T e x t > E n d   p o i n t   1 :   ( 8 7 1 . 0 7 8 3 4 3 2 2 1 1 4 9 , 4 8 5 . 9 6 5 4 5 3 ) .   E n d   p o i n t   2 :   ( 7 6 0 . 5 3 0 3 2 7 8 4 1 2 4 2 , 4 0 5 . 4 0 3 3 6 1 ) 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 8 7 1 . 0 7 8 3 4 3 2 2 1 1 4 8 7 7 < / b : _ x > < b : _ y > 4 8 5 . 9 6 5 4 5 3 < / b : _ y > < / b : P o i n t > < b : P o i n t > < b : _ x > 8 1 7 . 8 0 4 3 3 5 5 < / b : _ x > < b : _ y > 4 8 5 . 9 6 5 4 5 3 < / b : _ y > < / b : P o i n t > < b : P o i n t > < b : _ x > 8 1 5 . 8 0 4 3 3 5 5 < / b : _ x > < b : _ y > 4 8 3 . 9 6 5 4 5 3 < / b : _ y > < / b : P o i n t > < b : P o i n t > < b : _ x > 8 1 5 . 8 0 4 3 3 5 5 < / b : _ x > < b : _ y > 4 0 7 . 4 0 3 3 6 1 < / b : _ y > < / b : P o i n t > < b : P o i n t > < b : _ x > 8 1 3 . 8 0 4 3 3 5 5 < / b : _ x > < b : _ y > 4 0 5 . 4 0 3 3 6 1 < / b : _ y > < / b : P o i n t > < b : P o i n t > < b : _ x > 7 6 0 . 5 3 0 3 2 7 8 4 1 2 4 2 0 7 < / b : _ x > < b : _ y > 4 0 5 . 4 0 3 3 6 1 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 R e l a t i o n s h i p s \ & l t ; T a b l e s \ C u s t o m e r s \ C o l u m n s \ I D & g t ; - & l t ; T a b l e s \ T r a n s a c t i o n \ C o l u m n s \ I D & g t ; \ F K 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 8 7 1 . 0 7 8 3 4 3 2 2 1 1 4 8 7 7 < / b : _ x > < b : _ y > 4 7 7 . 9 6 5 4 5 3 < / b : _ y > < / L a b e l L o c a t i o n > < L o c a t i o n   x m l n s : b = " h t t p : / / s c h e m a s . d a t a c o n t r a c t . o r g / 2 0 0 4 / 0 7 / S y s t e m . W i n d o w s " > < b : _ x > 8 8 7 . 0 7 8 3 4 3 2 2 1 1 4 8 7 7 < / b : _ x > < b : _ y > 4 8 5 . 9 6 5 4 5 3 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 R e l a t i o n s h i p s \ & l t ; T a b l e s \ C u s t o m e r s \ C o l u m n s \ I D & g t ; - & l t ; T a b l e s \ T r a n s a c t i o n \ C o l u m n s \ I D & g t ; \ P K 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 7 4 4 . 5 3 0 3 2 7 8 4 1 2 4 2 0 7 < / b : _ x > < b : _ y > 3 9 7 . 4 0 3 3 6 1 < / b : _ y > < / L a b e l L o c a t i o n > < L o c a t i o n   x m l n s : b = " h t t p : / / s c h e m a s . d a t a c o n t r a c t . o r g / 2 0 0 4 / 0 7 / S y s t e m . W i n d o w s " > < b : _ x > 7 4 4 . 5 3 0 3 2 7 8 4 1 2 4 2 0 7 < / b : _ x > < b : _ y > 4 0 5 . 4 0 3 3 6 1 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 R e l a t i o n s h i p s \ & l t ; T a b l e s \ C u s t o m e r s \ C o l u m n s \ I D & g t ; - & l t ; T a b l e s \ T r a n s a c t i o n \ C o l u m n s \ I D & g t ; \ C r o s s F i l t e r 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 8 7 1 . 0 7 8 3 4 3 2 2 1 1 4 8 7 7 < / b : _ x > < b : _ y > 4 8 5 . 9 6 5 4 5 3 < / b : _ y > < / b : P o i n t > < b : P o i n t > < b : _ x > 8 1 7 . 8 0 4 3 3 5 5 < / b : _ x > < b : _ y > 4 8 5 . 9 6 5 4 5 3 < / b : _ y > < / b : P o i n t > < b : P o i n t > < b : _ x > 8 1 5 . 8 0 4 3 3 5 5 < / b : _ x > < b : _ y > 4 8 3 . 9 6 5 4 5 3 < / b : _ y > < / b : P o i n t > < b : P o i n t > < b : _ x > 8 1 5 . 8 0 4 3 3 5 5 < / b : _ x > < b : _ y > 4 0 7 . 4 0 3 3 6 1 < / b : _ y > < / b : P o i n t > < b : P o i n t > < b : _ x > 8 1 3 . 8 0 4 3 3 5 5 < / b : _ x > < b : _ y > 4 0 5 . 4 0 3 3 6 1 < / b : _ y > < / b : P o i n t > < b : P o i n t > < b : _ x > 7 6 0 . 5 3 0 3 2 7 8 4 1 2 4 2 0 7 < / b : _ x > < b : _ y > 4 0 5 . 4 0 3 3 6 1 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 R e l a t i o n s h i p s \ & l t ; T a b l e s \ T r a n s a c t i o n \ C o l u m n s \ R a t i n g I D & g t ; - & l t ; T a b l e s \ R a t i n g s \ C o l u m n s \ R a t i n g I D & g t ; < / K e y > < / a : K e y > < a : V a l u e   i : t y p e = " D i a g r a m D i s p l a y L i n k V i e w S t a t e " > < A u t o m a t i o n P r o p e r t y H e l p e r T e x t > E n d   p o i n t   1 :   ( 5 2 8 . 5 3 0 3 2 7 8 4 1 2 4 2 , 3 8 5 . 4 0 3 3 6 1 ) .   E n d   p o i n t   2 :   ( 4 7 6 . 6 8 6 2 3 9 2 4 9 2 4 4 , 2 8 9 . 7 6 4 7 0 6 ) 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 5 2 8 . 5 3 0 3 2 7 8 4 1 2 4 1 8 4 < / b : _ x > < b : _ y > 3 8 5 . 4 0 3 3 6 1 < / b : _ y > < / b : P o i n t > < b : P o i n t > < b : _ x > 5 0 4 . 6 0 8 2 8 3 5 < / b : _ x > < b : _ y > 3 8 5 . 4 0 3 3 6 1 < / b : _ y > < / b : P o i n t > < b : P o i n t > < b : _ x > 5 0 2 . 6 0 8 2 8 3 5 < / b : _ x > < b : _ y > 3 8 3 . 4 0 3 3 6 1 < / b : _ y > < / b : P o i n t > < b : P o i n t > < b : _ x > 5 0 2 . 6 0 8 2 8 3 5 < / b : _ x > < b : _ y > 2 9 1 . 7 6 4 7 0 6 < / b : _ y > < / b : P o i n t > < b : P o i n t > < b : _ x > 5 0 0 . 6 0 8 2 8 3 5 < / b : _ x > < b : _ y > 2 8 9 . 7 6 4 7 0 6 < / b : _ y > < / b : P o i n t > < b : P o i n t > < b : _ x > 4 7 6 . 6 8 6 2 3 9 2 4 9 2 4 3 8 4 < / b : _ x > < b : _ y > 2 8 9 . 7 6 4 7 0 6 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 R e l a t i o n s h i p s \ & l t ; T a b l e s \ T r a n s a c t i o n \ C o l u m n s \ R a t i n g I D & g t ; - & l t ; T a b l e s \ R a t i n g s \ C o l u m n s \ R a t i n g I D & g t ; \ F K 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 5 2 8 . 5 3 0 3 2 7 8 4 1 2 4 1 8 4 < / b : _ x > < b : _ y > 3 7 7 . 4 0 3 3 6 1 < / b : _ y > < / L a b e l L o c a t i o n > < L o c a t i o n   x m l n s : b = " h t t p : / / s c h e m a s . d a t a c o n t r a c t . o r g / 2 0 0 4 / 0 7 / S y s t e m . W i n d o w s " > < b : _ x > 5 4 4 . 5 3 0 3 2 7 8 4 1 2 4 2 < / b : _ x > < b : _ y > 3 8 5 . 4 0 3 3 6 1 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 R e l a t i o n s h i p s \ & l t ; T a b l e s \ T r a n s a c t i o n \ C o l u m n s \ R a t i n g I D & g t ; - & l t ; T a b l e s \ R a t i n g s \ C o l u m n s \ R a t i n g I D & g t ; \ P K 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 4 6 0 . 6 8 6 2 3 9 2 4 9 2 4 3 8 4 < / b : _ x > < b : _ y > 2 8 1 . 7 6 4 7 0 6 < / b : _ y > < / L a b e l L o c a t i o n > < L o c a t i o n   x m l n s : b = " h t t p : / / s c h e m a s . d a t a c o n t r a c t . o r g / 2 0 0 4 / 0 7 / S y s t e m . W i n d o w s " > < b : _ x > 4 6 0 . 6 8 6 2 3 9 2 4 9 2 4 3 8 4 < / b : _ x > < b : _ y > 2 8 9 . 7 6 4 7 0 6 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 R e l a t i o n s h i p s \ & l t ; T a b l e s \ T r a n s a c t i o n \ C o l u m n s \ R a t i n g I D & g t ; - & l t ; T a b l e s \ R a t i n g s \ C o l u m n s \ R a t i n g I D & g t ; \ C r o s s F i l t e r 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 5 2 8 . 5 3 0 3 2 7 8 4 1 2 4 1 8 4 < / b : _ x > < b : _ y > 3 8 5 . 4 0 3 3 6 1 < / b : _ y > < / b : P o i n t > < b : P o i n t > < b : _ x > 5 0 4 . 6 0 8 2 8 3 5 < / b : _ x > < b : _ y > 3 8 5 . 4 0 3 3 6 1 < / b : _ y > < / b : P o i n t > < b : P o i n t > < b : _ x > 5 0 2 . 6 0 8 2 8 3 5 < / b : _ x > < b : _ y > 3 8 3 . 4 0 3 3 6 1 < / b : _ y > < / b : P o i n t > < b : P o i n t > < b : _ x > 5 0 2 . 6 0 8 2 8 3 5 < / b : _ x > < b : _ y > 2 9 1 . 7 6 4 7 0 6 < / b : _ y > < / b : P o i n t > < b : P o i n t > < b : _ x > 5 0 0 . 6 0 8 2 8 3 5 < / b : _ x > < b : _ y > 2 8 9 . 7 6 4 7 0 6 < / b : _ y > < / b : P o i n t > < b : P o i n t > < b : _ x > 4 7 6 . 6 8 6 2 3 9 2 4 9 2 4 3 8 4 < / b : _ x > < b : _ y > 2 8 9 . 7 6 4 7 0 6 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 R e l a t i o n s h i p s \ & l t ; T a b l e s \ S a l e s \ C o l u m n s \ T r a n s a c t i o n I D & g t ; - & l t ; T a b l e s \ T r a n s a c t i o n \ C o l u m n s \ T r a n s a c t i o n I D & g t ; < / K e y > < / a : K e y > < a : V a l u e   i : t y p e = " D i a g r a m D i s p l a y L i n k V i e w S t a t e " > < A u t o m a t i o n P r o p e r t y H e l p e r T e x t > E n d   p o i n t   1 :   ( 4 8 1 . 7 1 8 8 8 3 7 2 7 2 4 6 , 4 8 1 . 9 7 2 4 5 6 ) .   E n d   p o i n t   2 :   ( 5 2 8 . 5 3 0 3 2 7 8 4 1 2 4 2 , 4 0 5 . 4 0 3 3 6 1 ) 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 4 8 1 . 7 1 8 8 8 3 7 2 7 2 4 5 9 5 < / b : _ x > < b : _ y > 4 8 1 . 9 7 2 4 5 5 9 9 9 9 9 9 9 7 < / b : _ y > < / b : P o i n t > < b : P o i n t > < b : _ x > 5 0 3 . 1 2 4 6 0 6 < / b : _ x > < b : _ y > 4 8 1 . 9 7 2 4 5 6 < / b : _ y > < / b : P o i n t > < b : P o i n t > < b : _ x > 5 0 5 . 1 2 4 6 0 6 < / b : _ x > < b : _ y > 4 7 9 . 9 7 2 4 5 6 < / b : _ y > < / b : P o i n t > < b : P o i n t > < b : _ x > 5 0 5 . 1 2 4 6 0 6 < / b : _ x > < b : _ y > 4 0 7 . 4 0 3 3 6 1 < / b : _ y > < / b : P o i n t > < b : P o i n t > < b : _ x > 5 0 7 . 1 2 4 6 0 6 < / b : _ x > < b : _ y > 4 0 5 . 4 0 3 3 6 1 < / b : _ y > < / b : P o i n t > < b : P o i n t > < b : _ x > 5 2 8 . 5 3 0 3 2 7 8 4 1 2 4 2 < / b : _ x > < b : _ y > 4 0 5 . 4 0 3 3 6 1 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 R e l a t i o n s h i p s \ & l t ; T a b l e s \ S a l e s \ C o l u m n s \ T r a n s a c t i o n I D & g t ; - & l t ; T a b l e s \ T r a n s a c t i o n \ C o l u m n s \ T r a n s a c t i o n I D & g t ; \ F K 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 4 6 5 . 7 1 8 8 8 3 7 2 7 2 4 5 9 5 < / b : _ x > < b : _ y > 4 7 3 . 9 7 2 4 5 5 9 9 9 9 9 9 9 7 < / b : _ y > < / L a b e l L o c a t i o n > < L o c a t i o n   x m l n s : b = " h t t p : / / s c h e m a s . d a t a c o n t r a c t . o r g / 2 0 0 4 / 0 7 / S y s t e m . W i n d o w s " > < b : _ x > 4 6 5 . 7 1 8 8 8 3 7 2 7 2 4 5 9 < / b : _ x > < b : _ y > 4 8 1 . 9 7 2 4 5 6 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 R e l a t i o n s h i p s \ & l t ; T a b l e s \ S a l e s \ C o l u m n s \ T r a n s a c t i o n I D & g t ; - & l t ; T a b l e s \ T r a n s a c t i o n \ C o l u m n s \ T r a n s a c t i o n I D & g t ; \ P K 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 5 2 8 . 5 3 0 3 2 7 8 4 1 2 4 2 < / b : _ x > < b : _ y > 3 9 7 . 4 0 3 3 6 1 < / b : _ y > < / L a b e l L o c a t i o n > < L o c a t i o n   x m l n s : b = " h t t p : / / s c h e m a s . d a t a c o n t r a c t . o r g / 2 0 0 4 / 0 7 / S y s t e m . W i n d o w s " > < b : _ x > 5 4 4 . 5 3 0 3 2 7 8 4 1 2 4 2 < / b : _ x > < b : _ y > 4 0 5 . 4 0 3 3 6 1 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 R e l a t i o n s h i p s \ & l t ; T a b l e s \ S a l e s \ C o l u m n s \ T r a n s a c t i o n I D & g t ; - & l t ; T a b l e s \ T r a n s a c t i o n \ C o l u m n s \ T r a n s a c t i o n I D & g t ; \ C r o s s F i l t e r 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 4 8 1 . 7 1 8 8 8 3 7 2 7 2 4 5 9 5 < / b : _ x > < b : _ y > 4 8 1 . 9 7 2 4 5 5 9 9 9 9 9 9 9 7 < / b : _ y > < / b : P o i n t > < b : P o i n t > < b : _ x > 5 0 3 . 1 2 4 6 0 6 < / b : _ x > < b : _ y > 4 8 1 . 9 7 2 4 5 6 < / b : _ y > < / b : P o i n t > < b : P o i n t > < b : _ x > 5 0 5 . 1 2 4 6 0 6 < / b : _ x > < b : _ y > 4 7 9 . 9 7 2 4 5 6 < / b : _ y > < / b : P o i n t > < b : P o i n t > < b : _ x > 5 0 5 . 1 2 4 6 0 6 < / b : _ x > < b : _ y > 4 0 7 . 4 0 3 3 6 1 < / b : _ y > < / b : P o i n t > < b : P o i n t > < b : _ x > 5 0 7 . 1 2 4 6 0 6 < / b : _ x > < b : _ y > 4 0 5 . 4 0 3 3 6 1 < / b : _ y > < / b : P o i n t > < b : P o i n t > < b : _ x > 5 2 8 . 5 3 0 3 2 7 8 4 1 2 4 2 < / b : _ x > < b : _ y > 4 0 5 . 4 0 3 3 6 1 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< / K e y > < / a : K e y > < a : V a l u e   i : t y p e = " D i a g r a m D i s p l a y L i n k V i e w S t a t e " > < A u t o m a t i o n P r o p e r t y H e l p e r T e x t > E n d   p o i n t   1 :   ( 6 4 2 . 0 0 6 4 3 0 1 6 6 0 3 2 , 6 2 2 . 9 5 9 8 5 1 ) .   E n d   p o i n t   2 :   ( 4 8 1 . 7 1 8 8 8 3 7 2 7 2 4 6 , 5 0 1 . 9 7 2 4 5 6 ) 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 6 4 2 . 0 0 6 4 3 0 1 6 6 0 3 1 8 1 < / b : _ x > < b : _ y > 6 2 2 . 9 5 9 8 5 1 < / b : _ y > < / b : P o i n t > < b : P o i n t > < b : _ x > 5 2 7 . 0 3 0 3 2 8 0 0 4 5 0 0 1 2 < / b : _ x > < b : _ y > 6 2 2 . 9 5 9 8 5 1 < / b : _ y > < / b : P o i n t > < b : P o i n t > < b : _ x > 5 2 5 . 0 3 0 3 2 8 0 0 4 5 0 0 1 2 < / b : _ x > < b : _ y > 6 2 0 . 9 5 9 8 5 1 < / b : _ y > < / b : P o i n t > < b : P o i n t > < b : _ x > 5 2 5 . 0 3 0 3 2 8 0 0 4 5 0 0 1 2 < / b : _ x > < b : _ y > 5 0 3 . 9 7 2 4 5 6 < / b : _ y > < / b : P o i n t > < b : P o i n t > < b : _ x > 5 2 3 . 0 3 0 3 2 8 0 0 4 5 0 0 1 2 < / b : _ x > < b : _ y > 5 0 1 . 9 7 2 4 5 6 < / b : _ y > < / b : P o i n t > < b : P o i n t > < b : _ x > 4 8 1 . 7 1 8 8 8 3 7 2 7 2 4 5 9 5 < / b : _ x > < b : _ y > 5 0 1 . 9 7 2 4 5 6 0 0 0 0 0 0 0 8 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 6 4 2 . 0 0 6 4 3 0 1 6 6 0 3 1 8 1 < / b : _ x > < b : _ y > 6 1 4 . 9 5 9 8 5 1 < / b : _ y > < / L a b e l L o c a t i o n > < L o c a t i o n   x m l n s : b = " h t t p : / / s c h e m a s . d a t a c o n t r a c t . o r g / 2 0 0 4 / 0 7 / S y s t e m . W i n d o w s " > < b : _ x > 6 5 8 . 0 0 6 4 3 0 1 6 6 0 3 1 8 1 < / b : _ x > < b : _ y > 6 2 2 . 9 5 9 8 5 1 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 4 6 5 . 7 1 8 8 8 3 7 2 7 2 4 5 9 5 < / b : _ x > < b : _ y > 4 9 3 . 9 7 2 4 5 6 0 0 0 0 0 0 0 8 < / b : _ y > < / L a b e l L o c a t i o n > < L o c a t i o n   x m l n s : b = " h t t p : / / s c h e m a s . d a t a c o n t r a c t . o r g / 2 0 0 4 / 0 7 / S y s t e m . W i n d o w s " > < b : _ x > 4 6 5 . 7 1 8 8 8 3 7 2 7 2 4 5 9 5 < / b : _ x > < b : _ y > 5 0 1 . 9 7 2 4 5 6 0 0 0 0 0 0 0 8 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 6 4 2 . 0 0 6 4 3 0 1 6 6 0 3 1 8 1 < / b : _ x > < b : _ y > 6 2 2 . 9 5 9 8 5 1 < / b : _ y > < / b : P o i n t > < b : P o i n t > < b : _ x > 5 2 7 . 0 3 0 3 2 8 0 0 4 5 0 0 1 2 < / b : _ x > < b : _ y > 6 2 2 . 9 5 9 8 5 1 < / b : _ y > < / b : P o i n t > < b : P o i n t > < b : _ x > 5 2 5 . 0 3 0 3 2 8 0 0 4 5 0 0 1 2 < / b : _ x > < b : _ y > 6 2 0 . 9 5 9 8 5 1 < / b : _ y > < / b : P o i n t > < b : P o i n t > < b : _ x > 5 2 5 . 0 3 0 3 2 8 0 0 4 5 0 0 1 2 < / b : _ x > < b : _ y > 5 0 3 . 9 7 2 4 5 6 < / b : _ y > < / b : P o i n t > < b : P o i n t > < b : _ x > 5 2 3 . 0 3 0 3 2 8 0 0 4 5 0 0 1 2 < / b : _ x > < b : _ y > 5 0 1 . 9 7 2 4 5 6 < / b : _ y > < / b : P o i n t > < b : P o i n t > < b : _ x > 4 8 1 . 7 1 8 8 8 3 7 2 7 2 4 5 9 5 < / b : _ x > < b : _ y > 5 0 1 . 9 7 2 4 5 6 0 0 0 0 0 0 0 8 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 R e l a t i o n s h i p s \ & l t ; T a b l e s \ C u s t o m e r s \ C o l u m n s \ R e g i o n I D & g t ; - & l t ; T a b l e s \ R e g i o n \ C o l u m n s \ R e g i o n & g t ; < / K e y > < / a : K e y > < a : V a l u e   i : t y p e = " D i a g r a m D i s p l a y L i n k V i e w S t a t e " > < A u t o m a t i o n P r o p e r t y H e l p e r T e x t > E n d   p o i n t   1 :   ( 9 8 7 . 0 7 8 3 4 3 , 3 9 4 . 9 6 5 4 5 2 8 4 7 8 0 6 ) .   E n d   p o i n t   2 :   ( 9 1 8 . 4 9 8 5 4 7 , 3 7 4 . 6 1 4 3 7 9 0 8 4 9 6 7 ) 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 9 8 7 . 0 7 8 3 4 2 9 9 9 9 9 9 9 < / b : _ x > < b : _ y > 3 9 4 . 9 6 5 4 5 2 8 4 7 8 0 5 8 6 < / b : _ y > < / b : P o i n t > < b : P o i n t > < b : _ x > 9 8 7 . 0 7 8 3 4 3 < / b : _ x > < b : _ y > 3 8 6 . 7 8 9 9 1 6 < / b : _ y > < / b : P o i n t > < b : P o i n t > < b : _ x > 9 8 5 . 0 7 8 3 4 3 < / b : _ x > < b : _ y > 3 8 4 . 7 8 9 9 1 6 < / b : _ y > < / b : P o i n t > < b : P o i n t > < b : _ x > 9 2 0 . 4 9 8 5 4 7 < / b : _ x > < b : _ y > 3 8 4 . 7 8 9 9 1 6 < / b : _ y > < / b : P o i n t > < b : P o i n t > < b : _ x > 9 1 8 . 4 9 8 5 4 7 < / b : _ x > < b : _ y > 3 8 2 . 7 8 9 9 1 6 < / b : _ y > < / b : P o i n t > < b : P o i n t > < b : _ x > 9 1 8 . 4 9 8 5 4 7 < / b : _ x > < b : _ y > 3 7 4 . 6 1 4 3 7 9 0 8 4 9 6 7 2 5 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 9 7 9 . 0 7 8 3 4 2 9 9 9 9 9 9 9 < / b : _ x > < b : _ y > 3 9 4 . 9 6 5 4 5 2 8 4 7 8 0 5 8 6 < / b : _ y > < / L a b e l L o c a t i o n > < L o c a t i o n   x m l n s : b = " h t t p : / / s c h e m a s . d a t a c o n t r a c t . o r g / 2 0 0 4 / 0 7 / S y s t e m . W i n d o w s " > < b : _ x > 9 8 7 . 0 7 8 3 4 2 9 9 9 9 9 9 9 < / b : _ x > < b : _ y > 4 1 0 . 9 6 5 4 5 2 8 4 7 8 0 5 8 6 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 9 1 0 . 4 9 8 5 4 7 < / b : _ x > < b : _ y > 3 5 8 . 6 1 4 3 7 9 0 8 4 9 6 7 2 5 < / b : _ y > < / L a b e l L o c a t i o n > < L o c a t i o n   x m l n s : b = " h t t p : / / s c h e m a s . d a t a c o n t r a c t . o r g / 2 0 0 4 / 0 7 / S y s t e m . W i n d o w s " > < b : _ x > 9 1 8 . 4 9 8 5 4 7 < / b : _ x > < b : _ y > 3 5 8 . 6 1 4 3 7 9 0 8 4 9 6 7 2 5 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 9 8 7 . 0 7 8 3 4 2 9 9 9 9 9 9 9 < / b : _ x > < b : _ y > 3 9 4 . 9 6 5 4 5 2 8 4 7 8 0 5 8 6 < / b : _ y > < / b : P o i n t > < b : P o i n t > < b : _ x > 9 8 7 . 0 7 8 3 4 3 < / b : _ x > < b : _ y > 3 8 6 . 7 8 9 9 1 6 < / b : _ y > < / b : P o i n t > < b : P o i n t > < b : _ x > 9 8 5 . 0 7 8 3 4 3 < / b : _ x > < b : _ y > 3 8 4 . 7 8 9 9 1 6 < / b : _ y > < / b : P o i n t > < b : P o i n t > < b : _ x > 9 2 0 . 4 9 8 5 4 7 < / b : _ x > < b : _ y > 3 8 4 . 7 8 9 9 1 6 < / b : _ y > < / b : P o i n t > < b : P o i n t > < b : _ x > 9 1 8 . 4 9 8 5 4 7 < / b : _ x > < b : _ y > 3 8 2 . 7 8 9 9 1 6 < / b : _ y > < / b : P o i n t > < b : P o i n t > < b : _ x > 9 1 8 . 4 9 8 5 4 7 < / b : _ x > < b : _ y > 3 7 4 . 6 1 4 3 7 9 0 8 4 9 6 7 2 5 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 2 0 2 5 - 0 2 - 2 8 T 2 2 : 5 3 : 2 3 . 4 7 9 8 1 2 4 + 0 8 : 0 0 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T a b l e X M L _ D a t a _ a e e 2 0 f 0 1 - 5 5 b 3 - 4 a a 9 - a 4 3 3 - 2 5 5 b 3 6 d 7 a 7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 1 1 8 < / i n t > < / v a l u e > < / i t e m > < i t e m > < k e y > < s t r i n g > D a t e < / s t r i n g > < / k e y > < v a l u e > < i n t > 6 5 < / i n t > < / v a l u e > < / i t e m > < i t e m > < k e y > < s t r i n g > I D < / s t r i n g > < / k e y > < v a l u e > < i n t > 4 9 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 R e g i o n I D < / s t r i n g > < / k e y > < v a l u e > < i n t > 9 2 < / i n t > < / v a l u e > < / i t e m > < i t e m > < k e y > < s t r i n g > R e g i o n < / s t r i n g > < / k e y > < v a l u e > < i n t > 7 9 < / i n t > < / v a l u e > < / i t e m > < i t e m > < k e y > < s t r i n g > R a t i n g I D < / s t r i n g > < / k e y > < v a l u e > < i n t > 8 7 < / i n t > < / v a l u e > < / i t e m > < i t e m > < k e y > < s t r i n g > R a t i n g < / s t r i n g > < / k e y > < v a l u e > < i n t > 7 4 < / i n t > < / v a l u e > < / i t e m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 I D < / s t r i n g > < / k e y > < v a l u e > < i n t > 2 < / i n t > < / v a l u e > < / i t e m > < i t e m > < k e y > < s t r i n g > F i r s t   N a m e < / s t r i n g > < / k e y > < v a l u e > < i n t > 3 < / i n t > < / v a l u e > < / i t e m > < i t e m > < k e y > < s t r i n g > L a s t   N a m e < / s t r i n g > < / k e y > < v a l u e > < i n t > 4 < / i n t > < / v a l u e > < / i t e m > < i t e m > < k e y > < s t r i n g > R e g i o n I D 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 R a t i n g I D < / s t r i n g > < / k e y > < v a l u e > < i n t > 7 < / i n t > < / v a l u e > < / i t e m > < i t e m > < k e y > < s t r i n g > R a t i n g < / s t r i n g > < / k e y > < v a l u e > < i n t > 8 < / i n t > < / v a l u e > < / i t e m > < i t e m > < k e y > < s t r i n g > P r o d u c t I D < / s t r i n g > < / k e y > < v a l u e > < i n t > 9 < / i n t > < / v a l u e > < / i t e m > < i t e m > < k e y > < s t r i n g > P r o d u c t 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 P r i c e   P e r   U n i t < / s t r i n g > < / k e y > < v a l u e > < i n t > 1 2 < / i n t > < / v a l u e > < / i t e m > < i t e m > < k e y > < s t r i n g > S a l e s 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_ b 0 9 d a c 7 b - 3 f b 6 - 4 3 f 6 - 9 5 0 e - 5 f 2 4 e 0 8 d 2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 F i r s t   N a m e < / s t r i n g > < / k e y > < v a l u e > < i n t > 1 0 3 < / i n t > < / v a l u e > < / i t e m > < i t e m > < k e y > < s t r i n g > L a s t   N a m e < / s t r i n g > < / k e y > < v a l u e > < i n t > 1 0 0 < / i n t > < / v a l u e > < / i t e m > < i t e m > < k e y > < s t r i n g > R e g i o n I D < / s t r i n g > < / k e y > < v a l u e > < i n t > 9 2 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4 5 a 9 8 4 0 f - c 5 6 5 - 4 0 1 c - b 4 9 6 - 8 4 3 9 f a c 4 c a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 P r i c e   P e r   U n i t < / s t r i n g > < / k e y > < v a l u e > < i n t > 1 2 0 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  P e r   U n i t 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g i o n _ 4 2 6 8 d 9 2 d - 6 8 2 7 - 4 1 a 1 - 8 6 b f - 1 1 f 4 5 7 c 7 0 f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 7 9 < / i n t > < / v a l u e > < / i t e m > < i t e m > < k e y > < s t r i n g > R e g i o n I D < / s t r i n g > < / k e y > < v a l u e > < i n t > 9 2 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 R e g i o n I D 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B8AC76F4-60F9-48BA-BAC2-1D2C4FA42427}">
  <ds:schemaRefs/>
</ds:datastoreItem>
</file>

<file path=customXml/itemProps11.xml><?xml version="1.0" encoding="utf-8"?>
<ds:datastoreItem xmlns:ds="http://schemas.openxmlformats.org/officeDocument/2006/customXml" ds:itemID="{EC65E181-9340-4330-86DF-81594D208C6E}">
  <ds:schemaRefs/>
</ds:datastoreItem>
</file>

<file path=customXml/itemProps12.xml><?xml version="1.0" encoding="utf-8"?>
<ds:datastoreItem xmlns:ds="http://schemas.openxmlformats.org/officeDocument/2006/customXml" ds:itemID="{EABED975-7DC0-43D6-BA4B-420B9FE1B72E}">
  <ds:schemaRefs/>
</ds:datastoreItem>
</file>

<file path=customXml/itemProps13.xml><?xml version="1.0" encoding="utf-8"?>
<ds:datastoreItem xmlns:ds="http://schemas.openxmlformats.org/officeDocument/2006/customXml" ds:itemID="{12297B6D-0ECB-4B60-8BAD-572CBA3BF32A}">
  <ds:schemaRefs/>
</ds:datastoreItem>
</file>

<file path=customXml/itemProps14.xml><?xml version="1.0" encoding="utf-8"?>
<ds:datastoreItem xmlns:ds="http://schemas.openxmlformats.org/officeDocument/2006/customXml" ds:itemID="{8988E9A8-42E9-4E78-95FB-F26856502426}">
  <ds:schemaRefs/>
</ds:datastoreItem>
</file>

<file path=customXml/itemProps15.xml><?xml version="1.0" encoding="utf-8"?>
<ds:datastoreItem xmlns:ds="http://schemas.openxmlformats.org/officeDocument/2006/customXml" ds:itemID="{2FB9F629-CFB7-4A75-9CC6-8916BFA84A4F}">
  <ds:schemaRefs/>
</ds:datastoreItem>
</file>

<file path=customXml/itemProps16.xml><?xml version="1.0" encoding="utf-8"?>
<ds:datastoreItem xmlns:ds="http://schemas.openxmlformats.org/officeDocument/2006/customXml" ds:itemID="{F24DD856-B0B2-4444-86EA-2DB547746D9C}">
  <ds:schemaRefs/>
</ds:datastoreItem>
</file>

<file path=customXml/itemProps17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2C145B3A-B810-4F5E-B800-BED165CF14F4}">
  <ds:schemaRefs/>
</ds:datastoreItem>
</file>

<file path=customXml/itemProps19.xml><?xml version="1.0" encoding="utf-8"?>
<ds:datastoreItem xmlns:ds="http://schemas.openxmlformats.org/officeDocument/2006/customXml" ds:itemID="{539424C3-B3DD-4304-9010-1393B329AEA6}">
  <ds:schemaRefs/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http://purl.org/dc/elements/1.1/"/>
    <ds:schemaRef ds:uri="98587d8b-32ff-4694-8d3a-6f66eb643b0d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04ec5a1a-e29c-407e-9660-cb4eaaff03ab"/>
    <ds:schemaRef ds:uri="http://schemas.microsoft.com/office/2006/metadata/properties"/>
    <ds:schemaRef ds:uri="http://purl.org/dc/terms/"/>
  </ds:schemaRefs>
</ds:datastoreItem>
</file>

<file path=customXml/itemProps20.xml><?xml version="1.0" encoding="utf-8"?>
<ds:datastoreItem xmlns:ds="http://schemas.openxmlformats.org/officeDocument/2006/customXml" ds:itemID="{A813DAB9-9653-4611-BA1E-041CBE45FACB}">
  <ds:schemaRefs/>
</ds:datastoreItem>
</file>

<file path=customXml/itemProps21.xml><?xml version="1.0" encoding="utf-8"?>
<ds:datastoreItem xmlns:ds="http://schemas.openxmlformats.org/officeDocument/2006/customXml" ds:itemID="{88D07962-26F4-49E0-B776-51C152D93689}">
  <ds:schemaRefs/>
</ds:datastoreItem>
</file>

<file path=customXml/itemProps22.xml><?xml version="1.0" encoding="utf-8"?>
<ds:datastoreItem xmlns:ds="http://schemas.openxmlformats.org/officeDocument/2006/customXml" ds:itemID="{8484C63F-2BCA-40DA-8F86-8EAE1EB2AF9B}">
  <ds:schemaRefs/>
</ds:datastoreItem>
</file>

<file path=customXml/itemProps23.xml><?xml version="1.0" encoding="utf-8"?>
<ds:datastoreItem xmlns:ds="http://schemas.openxmlformats.org/officeDocument/2006/customXml" ds:itemID="{BEB03AE5-1723-40CF-812B-9B2BAFFB143E}">
  <ds:schemaRefs/>
</ds:datastoreItem>
</file>

<file path=customXml/itemProps24.xml><?xml version="1.0" encoding="utf-8"?>
<ds:datastoreItem xmlns:ds="http://schemas.openxmlformats.org/officeDocument/2006/customXml" ds:itemID="{76DB58E4-B214-499E-BE2D-627CBBEA7A73}">
  <ds:schemaRefs/>
</ds:datastoreItem>
</file>

<file path=customXml/itemProps25.xml><?xml version="1.0" encoding="utf-8"?>
<ds:datastoreItem xmlns:ds="http://schemas.openxmlformats.org/officeDocument/2006/customXml" ds:itemID="{2153E87A-AABA-4568-AEE0-D5DD722B2CDB}">
  <ds:schemaRefs/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17A1CD-FFFB-4521-A22A-6C6043C28395}">
  <ds:schemaRefs/>
</ds:datastoreItem>
</file>

<file path=customXml/itemProps5.xml><?xml version="1.0" encoding="utf-8"?>
<ds:datastoreItem xmlns:ds="http://schemas.openxmlformats.org/officeDocument/2006/customXml" ds:itemID="{7840669F-7E8E-40CF-95D7-38A10514CE6F}">
  <ds:schemaRefs/>
</ds:datastoreItem>
</file>

<file path=customXml/itemProps6.xml><?xml version="1.0" encoding="utf-8"?>
<ds:datastoreItem xmlns:ds="http://schemas.openxmlformats.org/officeDocument/2006/customXml" ds:itemID="{32B4A9D2-0EF2-4F45-A9C6-3CE93CC817E0}">
  <ds:schemaRefs/>
</ds:datastoreItem>
</file>

<file path=customXml/itemProps7.xml><?xml version="1.0" encoding="utf-8"?>
<ds:datastoreItem xmlns:ds="http://schemas.openxmlformats.org/officeDocument/2006/customXml" ds:itemID="{B2E93CFA-86A5-4936-9F1B-8808425181D7}">
  <ds:schemaRefs/>
</ds:datastoreItem>
</file>

<file path=customXml/itemProps8.xml><?xml version="1.0" encoding="utf-8"?>
<ds:datastoreItem xmlns:ds="http://schemas.openxmlformats.org/officeDocument/2006/customXml" ds:itemID="{72760BB1-17BA-402D-9323-CD29CB16F5E0}">
  <ds:schemaRefs/>
</ds:datastoreItem>
</file>

<file path=customXml/itemProps9.xml><?xml version="1.0" encoding="utf-8"?>
<ds:datastoreItem xmlns:ds="http://schemas.openxmlformats.org/officeDocument/2006/customXml" ds:itemID="{35F30A2B-BC0D-41B4-A0D4-B9661A9051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sad FM</cp:lastModifiedBy>
  <cp:revision/>
  <dcterms:created xsi:type="dcterms:W3CDTF">2019-12-23T04:48:23Z</dcterms:created>
  <dcterms:modified xsi:type="dcterms:W3CDTF">2025-02-28T14:53:23Z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