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es\MyGameDesign\"/>
    </mc:Choice>
  </mc:AlternateContent>
  <xr:revisionPtr revIDLastSave="0" documentId="13_ncr:1_{037DFFC5-D3D7-4F6D-996D-46F44CFC4C02}" xr6:coauthVersionLast="47" xr6:coauthVersionMax="47" xr10:uidLastSave="{00000000-0000-0000-0000-000000000000}"/>
  <bookViews>
    <workbookView xWindow="-120" yWindow="-120" windowWidth="25440" windowHeight="15390" activeTab="1" xr2:uid="{FA6CE210-138E-4170-92D8-EFA84154CA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2" l="1"/>
  <c r="M10" i="2"/>
  <c r="N10" i="2"/>
  <c r="O10" i="2"/>
  <c r="L11" i="2"/>
  <c r="M11" i="2"/>
  <c r="N11" i="2"/>
  <c r="O11" i="2"/>
  <c r="L12" i="2"/>
  <c r="M12" i="2"/>
  <c r="N12" i="2"/>
  <c r="O12" i="2"/>
  <c r="L13" i="2"/>
  <c r="M13" i="2"/>
  <c r="N13" i="2"/>
  <c r="O13" i="2"/>
  <c r="L14" i="2"/>
  <c r="M14" i="2"/>
  <c r="N14" i="2"/>
  <c r="O14" i="2"/>
  <c r="L15" i="2"/>
  <c r="M15" i="2"/>
  <c r="N15" i="2"/>
  <c r="O15" i="2"/>
  <c r="L16" i="2"/>
  <c r="M16" i="2"/>
  <c r="N16" i="2"/>
  <c r="O16" i="2"/>
  <c r="L17" i="2"/>
  <c r="M17" i="2"/>
  <c r="N17" i="2"/>
  <c r="O17" i="2"/>
  <c r="L18" i="2"/>
  <c r="M18" i="2"/>
  <c r="N18" i="2"/>
  <c r="O18" i="2"/>
  <c r="L19" i="2"/>
  <c r="M19" i="2"/>
  <c r="N19" i="2"/>
  <c r="O19" i="2"/>
  <c r="L20" i="2"/>
  <c r="M20" i="2"/>
  <c r="N20" i="2"/>
  <c r="O20" i="2"/>
  <c r="L21" i="2"/>
  <c r="M21" i="2"/>
  <c r="N21" i="2"/>
  <c r="O21" i="2"/>
  <c r="L22" i="2"/>
  <c r="M22" i="2"/>
  <c r="N22" i="2"/>
  <c r="O22" i="2"/>
  <c r="L23" i="2"/>
  <c r="M23" i="2"/>
  <c r="N23" i="2"/>
  <c r="O23" i="2"/>
  <c r="L24" i="2"/>
  <c r="M24" i="2"/>
  <c r="N24" i="2"/>
  <c r="O24" i="2"/>
  <c r="L25" i="2"/>
  <c r="M25" i="2"/>
  <c r="N25" i="2"/>
  <c r="O25" i="2"/>
  <c r="L26" i="2"/>
  <c r="M26" i="2"/>
  <c r="N26" i="2"/>
  <c r="O26" i="2"/>
  <c r="L27" i="2"/>
  <c r="M27" i="2"/>
  <c r="N27" i="2"/>
  <c r="O27" i="2"/>
  <c r="L28" i="2"/>
  <c r="M28" i="2"/>
  <c r="N28" i="2"/>
  <c r="O28" i="2"/>
  <c r="L29" i="2"/>
  <c r="M29" i="2"/>
  <c r="N29" i="2"/>
  <c r="O29" i="2"/>
  <c r="L30" i="2"/>
  <c r="M30" i="2"/>
  <c r="N30" i="2"/>
  <c r="O30" i="2"/>
  <c r="L31" i="2"/>
  <c r="M31" i="2"/>
  <c r="N31" i="2"/>
  <c r="O31" i="2"/>
  <c r="L32" i="2"/>
  <c r="M32" i="2"/>
  <c r="N32" i="2"/>
  <c r="O32" i="2"/>
  <c r="L33" i="2"/>
  <c r="M33" i="2"/>
  <c r="N33" i="2"/>
  <c r="O33" i="2"/>
  <c r="L34" i="2"/>
  <c r="M34" i="2"/>
  <c r="N34" i="2"/>
  <c r="O34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10" i="2"/>
  <c r="C34" i="2"/>
  <c r="C33" i="2"/>
  <c r="F33" i="2" s="1"/>
  <c r="C32" i="2"/>
  <c r="G32" i="2" s="1"/>
  <c r="C31" i="2"/>
  <c r="C30" i="2"/>
  <c r="D30" i="2" s="1"/>
  <c r="C29" i="2"/>
  <c r="F29" i="2" s="1"/>
  <c r="C28" i="2"/>
  <c r="C27" i="2"/>
  <c r="D27" i="2" s="1"/>
  <c r="C26" i="2"/>
  <c r="C25" i="2"/>
  <c r="F25" i="2" s="1"/>
  <c r="C24" i="2"/>
  <c r="E24" i="2" s="1"/>
  <c r="C23" i="2"/>
  <c r="C22" i="2"/>
  <c r="D22" i="2" s="1"/>
  <c r="C21" i="2"/>
  <c r="G21" i="2" s="1"/>
  <c r="C20" i="2"/>
  <c r="C19" i="2"/>
  <c r="D19" i="2" s="1"/>
  <c r="C18" i="2"/>
  <c r="F18" i="2" s="1"/>
  <c r="C17" i="2"/>
  <c r="F17" i="2" s="1"/>
  <c r="C16" i="2"/>
  <c r="G16" i="2" s="1"/>
  <c r="C15" i="2"/>
  <c r="C14" i="2"/>
  <c r="D14" i="2" s="1"/>
  <c r="C13" i="2"/>
  <c r="F13" i="2" s="1"/>
  <c r="C12" i="2"/>
  <c r="C11" i="2"/>
  <c r="D11" i="2" s="1"/>
  <c r="C10" i="2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10" i="1"/>
  <c r="C31" i="1"/>
  <c r="C32" i="1"/>
  <c r="C33" i="1"/>
  <c r="C34" i="1"/>
  <c r="C26" i="1"/>
  <c r="C27" i="1"/>
  <c r="C28" i="1"/>
  <c r="C29" i="1"/>
  <c r="C21" i="1"/>
  <c r="C22" i="1"/>
  <c r="C23" i="1"/>
  <c r="C24" i="1"/>
  <c r="C16" i="1"/>
  <c r="C17" i="1"/>
  <c r="C18" i="1"/>
  <c r="C19" i="1"/>
  <c r="C30" i="1"/>
  <c r="C25" i="1"/>
  <c r="C20" i="1"/>
  <c r="C15" i="1"/>
  <c r="C10" i="1"/>
  <c r="C11" i="1"/>
  <c r="C12" i="1"/>
  <c r="C13" i="1"/>
  <c r="C14" i="1"/>
  <c r="G24" i="2" l="1"/>
  <c r="F24" i="2"/>
  <c r="G14" i="2"/>
  <c r="E28" i="2"/>
  <c r="G19" i="2"/>
  <c r="G30" i="2"/>
  <c r="D32" i="2"/>
  <c r="E11" i="2"/>
  <c r="F11" i="2"/>
  <c r="F27" i="2"/>
  <c r="E32" i="2"/>
  <c r="D10" i="2"/>
  <c r="G20" i="2"/>
  <c r="G22" i="2"/>
  <c r="G27" i="2"/>
  <c r="F32" i="2"/>
  <c r="E20" i="2"/>
  <c r="D26" i="2"/>
  <c r="G12" i="2"/>
  <c r="D18" i="2"/>
  <c r="G11" i="2"/>
  <c r="E27" i="2"/>
  <c r="D13" i="2"/>
  <c r="E19" i="2"/>
  <c r="D24" i="2"/>
  <c r="G28" i="2"/>
  <c r="D34" i="2"/>
  <c r="D16" i="2"/>
  <c r="E16" i="2"/>
  <c r="F16" i="2"/>
  <c r="E12" i="2"/>
  <c r="F19" i="2"/>
  <c r="E34" i="2"/>
  <c r="E10" i="2"/>
  <c r="E26" i="2"/>
  <c r="F10" i="2"/>
  <c r="D15" i="2"/>
  <c r="F26" i="2"/>
  <c r="D31" i="2"/>
  <c r="G15" i="2"/>
  <c r="E14" i="2"/>
  <c r="G17" i="2"/>
  <c r="E22" i="2"/>
  <c r="G25" i="2"/>
  <c r="E30" i="2"/>
  <c r="G33" i="2"/>
  <c r="F14" i="2"/>
  <c r="F22" i="2"/>
  <c r="F30" i="2"/>
  <c r="G13" i="2"/>
  <c r="D23" i="2"/>
  <c r="D29" i="2"/>
  <c r="D21" i="2"/>
  <c r="E13" i="2"/>
  <c r="E21" i="2"/>
  <c r="E29" i="2"/>
  <c r="F21" i="2"/>
  <c r="G29" i="2"/>
  <c r="F34" i="2"/>
  <c r="G10" i="2"/>
  <c r="E15" i="2"/>
  <c r="G18" i="2"/>
  <c r="E23" i="2"/>
  <c r="G26" i="2"/>
  <c r="E31" i="2"/>
  <c r="G34" i="2"/>
  <c r="D12" i="2"/>
  <c r="F15" i="2"/>
  <c r="D20" i="2"/>
  <c r="F23" i="2"/>
  <c r="D28" i="2"/>
  <c r="F31" i="2"/>
  <c r="E18" i="2"/>
  <c r="G23" i="2"/>
  <c r="G31" i="2"/>
  <c r="F12" i="2"/>
  <c r="D17" i="2"/>
  <c r="F20" i="2"/>
  <c r="D25" i="2"/>
  <c r="F28" i="2"/>
  <c r="D33" i="2"/>
  <c r="E17" i="2"/>
  <c r="E25" i="2"/>
  <c r="E33" i="2"/>
</calcChain>
</file>

<file path=xl/sharedStrings.xml><?xml version="1.0" encoding="utf-8"?>
<sst xmlns="http://schemas.openxmlformats.org/spreadsheetml/2006/main" count="34" uniqueCount="17">
  <si>
    <t>等级</t>
  </si>
  <si>
    <t>目标</t>
    <phoneticPr fontId="1" type="noConversion"/>
  </si>
  <si>
    <t>HP</t>
  </si>
  <si>
    <t>攻击力</t>
  </si>
  <si>
    <t>护甲</t>
  </si>
  <si>
    <t>技能判定比率</t>
  </si>
  <si>
    <t>伤害值</t>
    <phoneticPr fontId="1" type="noConversion"/>
  </si>
  <si>
    <t>*1.5</t>
    <phoneticPr fontId="1" type="noConversion"/>
  </si>
  <si>
    <t>*2</t>
    <phoneticPr fontId="1" type="noConversion"/>
  </si>
  <si>
    <t>*1.2</t>
    <phoneticPr fontId="1" type="noConversion"/>
  </si>
  <si>
    <t>*1.8</t>
    <phoneticPr fontId="1" type="noConversion"/>
  </si>
  <si>
    <t>等级/Hp</t>
    <phoneticPr fontId="1" type="noConversion"/>
  </si>
  <si>
    <t>1/80</t>
    <phoneticPr fontId="1" type="noConversion"/>
  </si>
  <si>
    <t>2/100</t>
    <phoneticPr fontId="1" type="noConversion"/>
  </si>
  <si>
    <t>3/130</t>
    <phoneticPr fontId="1" type="noConversion"/>
  </si>
  <si>
    <t>4/170</t>
    <phoneticPr fontId="1" type="noConversion"/>
  </si>
  <si>
    <t>5/250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</si>
</sst>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1" fontId="2" fillId="0" borderId="0" xfId="0" applyNumberFormat="1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6" borderId="0" xfId="0" applyNumberFormat="1" applyFill="1">
      <alignment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372C-589D-4AA8-BB24-EBFC43B8F54B}">
  <dimension ref="A1:O34"/>
  <sheetViews>
    <sheetView workbookViewId="0">
      <selection activeCell="G3" sqref="G3"/>
    </sheetView>
  </sheetViews>
  <sheetFormatPr defaultRowHeight="14.25" x14ac:dyDescent="0.2"/>
  <sheetData>
    <row r="1" spans="1:15" ht="33.75" thickBo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15" ht="17.25" thickBot="1" x14ac:dyDescent="0.25">
      <c r="A2" s="1">
        <v>1</v>
      </c>
      <c r="B2" s="1">
        <v>80</v>
      </c>
      <c r="C2" s="1">
        <v>60</v>
      </c>
      <c r="D2" s="1">
        <v>10</v>
      </c>
      <c r="E2" s="1">
        <v>2</v>
      </c>
      <c r="H2" s="2"/>
    </row>
    <row r="3" spans="1:15" ht="17.25" thickBot="1" x14ac:dyDescent="0.25">
      <c r="A3" s="1">
        <v>2</v>
      </c>
      <c r="B3" s="1">
        <v>100</v>
      </c>
      <c r="C3" s="1">
        <v>75</v>
      </c>
      <c r="D3" s="1">
        <v>20</v>
      </c>
      <c r="E3" s="1">
        <v>2</v>
      </c>
    </row>
    <row r="4" spans="1:15" ht="17.25" thickBot="1" x14ac:dyDescent="0.25">
      <c r="A4" s="1">
        <v>3</v>
      </c>
      <c r="B4" s="1">
        <v>130</v>
      </c>
      <c r="C4" s="1">
        <v>85</v>
      </c>
      <c r="D4" s="1">
        <v>30</v>
      </c>
      <c r="E4" s="1">
        <v>2</v>
      </c>
    </row>
    <row r="5" spans="1:15" ht="17.25" thickBot="1" x14ac:dyDescent="0.25">
      <c r="A5" s="1">
        <v>4</v>
      </c>
      <c r="B5" s="1">
        <v>170</v>
      </c>
      <c r="C5" s="1">
        <v>90</v>
      </c>
      <c r="D5" s="1">
        <v>40</v>
      </c>
      <c r="E5" s="1">
        <v>2</v>
      </c>
    </row>
    <row r="6" spans="1:15" ht="17.25" thickBot="1" x14ac:dyDescent="0.25">
      <c r="A6" s="1">
        <v>5</v>
      </c>
      <c r="B6" s="1">
        <v>250</v>
      </c>
      <c r="C6" s="1">
        <v>120</v>
      </c>
      <c r="D6" s="1">
        <v>60</v>
      </c>
      <c r="E6" s="1">
        <v>2</v>
      </c>
    </row>
    <row r="9" spans="1:15" x14ac:dyDescent="0.2">
      <c r="A9" t="s">
        <v>11</v>
      </c>
      <c r="B9" t="s">
        <v>1</v>
      </c>
      <c r="C9" t="s">
        <v>6</v>
      </c>
      <c r="D9" t="s">
        <v>9</v>
      </c>
      <c r="E9" s="9" t="s">
        <v>7</v>
      </c>
      <c r="F9" s="9" t="s">
        <v>10</v>
      </c>
      <c r="G9" t="s">
        <v>8</v>
      </c>
    </row>
    <row r="10" spans="1:15" x14ac:dyDescent="0.2">
      <c r="A10" s="16" t="s">
        <v>12</v>
      </c>
      <c r="B10" s="4">
        <v>1</v>
      </c>
      <c r="C10" s="10">
        <f>$C$2*100/(100+D2)</f>
        <v>54.545454545454547</v>
      </c>
      <c r="D10" s="10">
        <f>C10*1.2</f>
        <v>65.454545454545453</v>
      </c>
      <c r="E10" s="10">
        <f>C10*1.5</f>
        <v>81.818181818181813</v>
      </c>
      <c r="F10" s="10">
        <f>C10*1.8</f>
        <v>98.181818181818187</v>
      </c>
      <c r="G10" s="10">
        <f>C10*2</f>
        <v>109.09090909090909</v>
      </c>
      <c r="K10" s="3">
        <f>ROUNDUP(C10,0)</f>
        <v>55</v>
      </c>
      <c r="L10" s="3">
        <f t="shared" ref="L10:O25" si="0">ROUNDUP(D10,0)</f>
        <v>66</v>
      </c>
      <c r="M10" s="3">
        <f t="shared" si="0"/>
        <v>82</v>
      </c>
      <c r="N10" s="3">
        <f>ROUNDUP(F10,0)</f>
        <v>99</v>
      </c>
      <c r="O10" s="3">
        <f>ROUNDUP(G10,0)</f>
        <v>110</v>
      </c>
    </row>
    <row r="11" spans="1:15" x14ac:dyDescent="0.2">
      <c r="A11" s="16"/>
      <c r="B11" s="5">
        <v>2</v>
      </c>
      <c r="C11" s="11">
        <f t="shared" ref="C11:C14" si="1">$C$2*100/(100+D3)</f>
        <v>50</v>
      </c>
      <c r="D11" s="11">
        <f t="shared" ref="D11:D34" si="2">C11*1.2</f>
        <v>60</v>
      </c>
      <c r="E11" s="11">
        <f t="shared" ref="E11:E34" si="3">C11*1.5</f>
        <v>75</v>
      </c>
      <c r="F11" s="11">
        <f t="shared" ref="F11:F34" si="4">C11*1.8</f>
        <v>90</v>
      </c>
      <c r="G11" s="11">
        <f t="shared" ref="G11:G34" si="5">C11*2</f>
        <v>100</v>
      </c>
      <c r="K11" s="3">
        <f t="shared" ref="K11:K34" si="6">ROUNDUP(C11,0)</f>
        <v>50</v>
      </c>
      <c r="L11" s="3">
        <f t="shared" si="0"/>
        <v>60</v>
      </c>
      <c r="M11" s="3">
        <f t="shared" si="0"/>
        <v>75</v>
      </c>
      <c r="N11" s="3">
        <f t="shared" si="0"/>
        <v>90</v>
      </c>
      <c r="O11" s="3">
        <f t="shared" si="0"/>
        <v>100</v>
      </c>
    </row>
    <row r="12" spans="1:15" x14ac:dyDescent="0.2">
      <c r="A12" s="16"/>
      <c r="B12" s="6">
        <v>3</v>
      </c>
      <c r="C12" s="12">
        <f t="shared" si="1"/>
        <v>46.153846153846153</v>
      </c>
      <c r="D12" s="12">
        <f t="shared" si="2"/>
        <v>55.38461538461538</v>
      </c>
      <c r="E12" s="12">
        <f t="shared" si="3"/>
        <v>69.230769230769226</v>
      </c>
      <c r="F12" s="12">
        <f t="shared" si="4"/>
        <v>83.07692307692308</v>
      </c>
      <c r="G12" s="12">
        <f t="shared" si="5"/>
        <v>92.307692307692307</v>
      </c>
      <c r="K12" s="3">
        <f t="shared" si="6"/>
        <v>47</v>
      </c>
      <c r="L12" s="3">
        <f t="shared" si="0"/>
        <v>56</v>
      </c>
      <c r="M12" s="3">
        <f t="shared" si="0"/>
        <v>70</v>
      </c>
      <c r="N12" s="3">
        <f t="shared" si="0"/>
        <v>84</v>
      </c>
      <c r="O12" s="3">
        <f t="shared" si="0"/>
        <v>93</v>
      </c>
    </row>
    <row r="13" spans="1:15" x14ac:dyDescent="0.2">
      <c r="A13" s="16"/>
      <c r="B13" s="7">
        <v>4</v>
      </c>
      <c r="C13" s="13">
        <f t="shared" si="1"/>
        <v>42.857142857142854</v>
      </c>
      <c r="D13" s="13">
        <f t="shared" si="2"/>
        <v>51.428571428571423</v>
      </c>
      <c r="E13" s="13">
        <f t="shared" si="3"/>
        <v>64.285714285714278</v>
      </c>
      <c r="F13" s="13">
        <f t="shared" si="4"/>
        <v>77.142857142857139</v>
      </c>
      <c r="G13" s="13">
        <f t="shared" si="5"/>
        <v>85.714285714285708</v>
      </c>
      <c r="K13" s="3">
        <f t="shared" si="6"/>
        <v>43</v>
      </c>
      <c r="L13" s="3">
        <f t="shared" si="0"/>
        <v>52</v>
      </c>
      <c r="M13" s="3">
        <f t="shared" si="0"/>
        <v>65</v>
      </c>
      <c r="N13" s="3">
        <f t="shared" si="0"/>
        <v>78</v>
      </c>
      <c r="O13" s="3">
        <f t="shared" si="0"/>
        <v>86</v>
      </c>
    </row>
    <row r="14" spans="1:15" x14ac:dyDescent="0.2">
      <c r="A14" s="16"/>
      <c r="B14" s="8">
        <v>5</v>
      </c>
      <c r="C14" s="14">
        <f t="shared" si="1"/>
        <v>37.5</v>
      </c>
      <c r="D14" s="14">
        <f t="shared" si="2"/>
        <v>45</v>
      </c>
      <c r="E14" s="14">
        <f t="shared" si="3"/>
        <v>56.25</v>
      </c>
      <c r="F14" s="14">
        <f t="shared" si="4"/>
        <v>67.5</v>
      </c>
      <c r="G14" s="14">
        <f t="shared" si="5"/>
        <v>75</v>
      </c>
      <c r="K14" s="3">
        <f t="shared" si="6"/>
        <v>38</v>
      </c>
      <c r="L14" s="3">
        <f t="shared" si="0"/>
        <v>45</v>
      </c>
      <c r="M14" s="3">
        <f t="shared" si="0"/>
        <v>57</v>
      </c>
      <c r="N14" s="3">
        <f t="shared" si="0"/>
        <v>68</v>
      </c>
      <c r="O14" s="3">
        <f t="shared" si="0"/>
        <v>75</v>
      </c>
    </row>
    <row r="15" spans="1:15" x14ac:dyDescent="0.2">
      <c r="A15" s="17" t="s">
        <v>13</v>
      </c>
      <c r="B15" s="4">
        <v>1</v>
      </c>
      <c r="C15" s="10">
        <f>$C$3*100/(100+D2)</f>
        <v>68.181818181818187</v>
      </c>
      <c r="D15" s="10">
        <f t="shared" si="2"/>
        <v>81.818181818181827</v>
      </c>
      <c r="E15" s="10">
        <f t="shared" si="3"/>
        <v>102.27272727272728</v>
      </c>
      <c r="F15" s="10">
        <f t="shared" si="4"/>
        <v>122.72727272727273</v>
      </c>
      <c r="G15" s="10">
        <f t="shared" si="5"/>
        <v>136.36363636363637</v>
      </c>
      <c r="K15" s="3">
        <f t="shared" si="6"/>
        <v>69</v>
      </c>
      <c r="L15" s="3">
        <f t="shared" si="0"/>
        <v>82</v>
      </c>
      <c r="M15" s="3">
        <f t="shared" si="0"/>
        <v>103</v>
      </c>
      <c r="N15" s="3">
        <f t="shared" si="0"/>
        <v>123</v>
      </c>
      <c r="O15" s="3">
        <f t="shared" si="0"/>
        <v>137</v>
      </c>
    </row>
    <row r="16" spans="1:15" x14ac:dyDescent="0.2">
      <c r="A16" s="17"/>
      <c r="B16" s="5">
        <v>2</v>
      </c>
      <c r="C16" s="11">
        <f t="shared" ref="C16:C19" si="7">$C$3*100/(100+D3)</f>
        <v>62.5</v>
      </c>
      <c r="D16" s="11">
        <f t="shared" si="2"/>
        <v>75</v>
      </c>
      <c r="E16" s="11">
        <f t="shared" si="3"/>
        <v>93.75</v>
      </c>
      <c r="F16" s="11">
        <f t="shared" si="4"/>
        <v>112.5</v>
      </c>
      <c r="G16" s="11">
        <f t="shared" si="5"/>
        <v>125</v>
      </c>
      <c r="K16" s="3">
        <f t="shared" si="6"/>
        <v>63</v>
      </c>
      <c r="L16" s="3">
        <f t="shared" si="0"/>
        <v>75</v>
      </c>
      <c r="M16" s="3">
        <f t="shared" si="0"/>
        <v>94</v>
      </c>
      <c r="N16" s="3">
        <f t="shared" si="0"/>
        <v>113</v>
      </c>
      <c r="O16" s="3">
        <f t="shared" si="0"/>
        <v>125</v>
      </c>
    </row>
    <row r="17" spans="1:15" x14ac:dyDescent="0.2">
      <c r="A17" s="17"/>
      <c r="B17" s="6">
        <v>3</v>
      </c>
      <c r="C17" s="12">
        <f t="shared" si="7"/>
        <v>57.692307692307693</v>
      </c>
      <c r="D17" s="12">
        <f t="shared" si="2"/>
        <v>69.230769230769226</v>
      </c>
      <c r="E17" s="12">
        <f t="shared" si="3"/>
        <v>86.538461538461547</v>
      </c>
      <c r="F17" s="12">
        <f t="shared" si="4"/>
        <v>103.84615384615385</v>
      </c>
      <c r="G17" s="12">
        <f t="shared" si="5"/>
        <v>115.38461538461539</v>
      </c>
      <c r="K17" s="3">
        <f t="shared" si="6"/>
        <v>58</v>
      </c>
      <c r="L17" s="3">
        <f t="shared" si="0"/>
        <v>70</v>
      </c>
      <c r="M17" s="3">
        <f t="shared" si="0"/>
        <v>87</v>
      </c>
      <c r="N17" s="3">
        <f t="shared" si="0"/>
        <v>104</v>
      </c>
      <c r="O17" s="3">
        <f t="shared" si="0"/>
        <v>116</v>
      </c>
    </row>
    <row r="18" spans="1:15" x14ac:dyDescent="0.2">
      <c r="A18" s="17"/>
      <c r="B18" s="7">
        <v>4</v>
      </c>
      <c r="C18" s="13">
        <f t="shared" si="7"/>
        <v>53.571428571428569</v>
      </c>
      <c r="D18" s="13">
        <f t="shared" si="2"/>
        <v>64.285714285714278</v>
      </c>
      <c r="E18" s="13">
        <f t="shared" si="3"/>
        <v>80.357142857142861</v>
      </c>
      <c r="F18" s="13">
        <f t="shared" si="4"/>
        <v>96.428571428571431</v>
      </c>
      <c r="G18" s="13">
        <f t="shared" si="5"/>
        <v>107.14285714285714</v>
      </c>
      <c r="K18" s="3">
        <f t="shared" si="6"/>
        <v>54</v>
      </c>
      <c r="L18" s="3">
        <f t="shared" si="0"/>
        <v>65</v>
      </c>
      <c r="M18" s="3">
        <f t="shared" si="0"/>
        <v>81</v>
      </c>
      <c r="N18" s="3">
        <f t="shared" si="0"/>
        <v>97</v>
      </c>
      <c r="O18" s="3">
        <f t="shared" si="0"/>
        <v>108</v>
      </c>
    </row>
    <row r="19" spans="1:15" x14ac:dyDescent="0.2">
      <c r="A19" s="17"/>
      <c r="B19" s="8">
        <v>5</v>
      </c>
      <c r="C19" s="14">
        <f t="shared" si="7"/>
        <v>46.875</v>
      </c>
      <c r="D19" s="14">
        <f t="shared" si="2"/>
        <v>56.25</v>
      </c>
      <c r="E19" s="14">
        <f t="shared" si="3"/>
        <v>70.3125</v>
      </c>
      <c r="F19" s="14">
        <f t="shared" si="4"/>
        <v>84.375</v>
      </c>
      <c r="G19" s="14">
        <f t="shared" si="5"/>
        <v>93.75</v>
      </c>
      <c r="K19" s="3">
        <f t="shared" si="6"/>
        <v>47</v>
      </c>
      <c r="L19" s="3">
        <f t="shared" si="0"/>
        <v>57</v>
      </c>
      <c r="M19" s="3">
        <f t="shared" si="0"/>
        <v>71</v>
      </c>
      <c r="N19" s="3">
        <f t="shared" si="0"/>
        <v>85</v>
      </c>
      <c r="O19" s="3">
        <f t="shared" si="0"/>
        <v>94</v>
      </c>
    </row>
    <row r="20" spans="1:15" x14ac:dyDescent="0.2">
      <c r="A20" s="18" t="s">
        <v>14</v>
      </c>
      <c r="B20" s="4">
        <v>1</v>
      </c>
      <c r="C20" s="10">
        <f>$C$4*100/(100+D2)</f>
        <v>77.272727272727266</v>
      </c>
      <c r="D20" s="10">
        <f t="shared" si="2"/>
        <v>92.72727272727272</v>
      </c>
      <c r="E20" s="10">
        <f t="shared" si="3"/>
        <v>115.90909090909091</v>
      </c>
      <c r="F20" s="10">
        <f t="shared" si="4"/>
        <v>139.09090909090909</v>
      </c>
      <c r="G20" s="10">
        <f t="shared" si="5"/>
        <v>154.54545454545453</v>
      </c>
      <c r="K20" s="3">
        <f t="shared" si="6"/>
        <v>78</v>
      </c>
      <c r="L20" s="3">
        <f t="shared" si="0"/>
        <v>93</v>
      </c>
      <c r="M20" s="3">
        <f t="shared" si="0"/>
        <v>116</v>
      </c>
      <c r="N20" s="3">
        <f t="shared" si="0"/>
        <v>140</v>
      </c>
      <c r="O20" s="3">
        <f t="shared" si="0"/>
        <v>155</v>
      </c>
    </row>
    <row r="21" spans="1:15" x14ac:dyDescent="0.2">
      <c r="A21" s="18"/>
      <c r="B21" s="5">
        <v>2</v>
      </c>
      <c r="C21" s="11">
        <f t="shared" ref="C21:C24" si="8">$C$4*100/(100+D3)</f>
        <v>70.833333333333329</v>
      </c>
      <c r="D21" s="11">
        <f t="shared" si="2"/>
        <v>84.999999999999986</v>
      </c>
      <c r="E21" s="11">
        <f t="shared" si="3"/>
        <v>106.25</v>
      </c>
      <c r="F21" s="11">
        <f t="shared" si="4"/>
        <v>127.5</v>
      </c>
      <c r="G21" s="11">
        <f t="shared" si="5"/>
        <v>141.66666666666666</v>
      </c>
      <c r="K21" s="3">
        <f t="shared" si="6"/>
        <v>71</v>
      </c>
      <c r="L21" s="3">
        <f t="shared" si="0"/>
        <v>85</v>
      </c>
      <c r="M21" s="3">
        <f t="shared" si="0"/>
        <v>107</v>
      </c>
      <c r="N21" s="3">
        <f t="shared" si="0"/>
        <v>128</v>
      </c>
      <c r="O21" s="3">
        <f t="shared" si="0"/>
        <v>142</v>
      </c>
    </row>
    <row r="22" spans="1:15" x14ac:dyDescent="0.2">
      <c r="A22" s="18"/>
      <c r="B22" s="6">
        <v>3</v>
      </c>
      <c r="C22" s="12">
        <f t="shared" si="8"/>
        <v>65.384615384615387</v>
      </c>
      <c r="D22" s="12">
        <f t="shared" si="2"/>
        <v>78.461538461538467</v>
      </c>
      <c r="E22" s="12">
        <f t="shared" si="3"/>
        <v>98.07692307692308</v>
      </c>
      <c r="F22" s="12">
        <f t="shared" si="4"/>
        <v>117.69230769230769</v>
      </c>
      <c r="G22" s="12">
        <f t="shared" si="5"/>
        <v>130.76923076923077</v>
      </c>
      <c r="K22" s="3">
        <f t="shared" si="6"/>
        <v>66</v>
      </c>
      <c r="L22" s="3">
        <f t="shared" si="0"/>
        <v>79</v>
      </c>
      <c r="M22" s="3">
        <f t="shared" si="0"/>
        <v>99</v>
      </c>
      <c r="N22" s="3">
        <f t="shared" si="0"/>
        <v>118</v>
      </c>
      <c r="O22" s="3">
        <f t="shared" si="0"/>
        <v>131</v>
      </c>
    </row>
    <row r="23" spans="1:15" x14ac:dyDescent="0.2">
      <c r="A23" s="18"/>
      <c r="B23" s="7">
        <v>4</v>
      </c>
      <c r="C23" s="13">
        <f t="shared" si="8"/>
        <v>60.714285714285715</v>
      </c>
      <c r="D23" s="13">
        <f t="shared" si="2"/>
        <v>72.857142857142861</v>
      </c>
      <c r="E23" s="13">
        <f t="shared" si="3"/>
        <v>91.071428571428569</v>
      </c>
      <c r="F23" s="13">
        <f t="shared" si="4"/>
        <v>109.28571428571429</v>
      </c>
      <c r="G23" s="13">
        <f t="shared" si="5"/>
        <v>121.42857142857143</v>
      </c>
      <c r="K23" s="3">
        <f t="shared" si="6"/>
        <v>61</v>
      </c>
      <c r="L23" s="3">
        <f t="shared" si="0"/>
        <v>73</v>
      </c>
      <c r="M23" s="3">
        <f t="shared" si="0"/>
        <v>92</v>
      </c>
      <c r="N23" s="3">
        <f t="shared" si="0"/>
        <v>110</v>
      </c>
      <c r="O23" s="3">
        <f t="shared" si="0"/>
        <v>122</v>
      </c>
    </row>
    <row r="24" spans="1:15" x14ac:dyDescent="0.2">
      <c r="A24" s="18"/>
      <c r="B24" s="8">
        <v>5</v>
      </c>
      <c r="C24" s="14">
        <f t="shared" si="8"/>
        <v>53.125</v>
      </c>
      <c r="D24" s="14">
        <f t="shared" si="2"/>
        <v>63.75</v>
      </c>
      <c r="E24" s="14">
        <f t="shared" si="3"/>
        <v>79.6875</v>
      </c>
      <c r="F24" s="14">
        <f t="shared" si="4"/>
        <v>95.625</v>
      </c>
      <c r="G24" s="14">
        <f t="shared" si="5"/>
        <v>106.25</v>
      </c>
      <c r="K24" s="3">
        <f t="shared" si="6"/>
        <v>54</v>
      </c>
      <c r="L24" s="3">
        <f t="shared" si="0"/>
        <v>64</v>
      </c>
      <c r="M24" s="3">
        <f t="shared" si="0"/>
        <v>80</v>
      </c>
      <c r="N24" s="3">
        <f t="shared" si="0"/>
        <v>96</v>
      </c>
      <c r="O24" s="3">
        <f t="shared" si="0"/>
        <v>107</v>
      </c>
    </row>
    <row r="25" spans="1:15" x14ac:dyDescent="0.2">
      <c r="A25" s="19" t="s">
        <v>15</v>
      </c>
      <c r="B25" s="4">
        <v>1</v>
      </c>
      <c r="C25" s="10">
        <f>$C$5*100/(100+D2)</f>
        <v>81.818181818181813</v>
      </c>
      <c r="D25" s="10">
        <f t="shared" si="2"/>
        <v>98.181818181818173</v>
      </c>
      <c r="E25" s="10">
        <f t="shared" si="3"/>
        <v>122.72727272727272</v>
      </c>
      <c r="F25" s="10">
        <f t="shared" si="4"/>
        <v>147.27272727272728</v>
      </c>
      <c r="G25" s="10">
        <f t="shared" si="5"/>
        <v>163.63636363636363</v>
      </c>
      <c r="K25" s="3">
        <f t="shared" si="6"/>
        <v>82</v>
      </c>
      <c r="L25" s="3">
        <f t="shared" si="0"/>
        <v>99</v>
      </c>
      <c r="M25" s="3">
        <f t="shared" si="0"/>
        <v>123</v>
      </c>
      <c r="N25" s="3">
        <f t="shared" si="0"/>
        <v>148</v>
      </c>
      <c r="O25" s="3">
        <f t="shared" si="0"/>
        <v>164</v>
      </c>
    </row>
    <row r="26" spans="1:15" x14ac:dyDescent="0.2">
      <c r="A26" s="19"/>
      <c r="B26" s="5">
        <v>2</v>
      </c>
      <c r="C26" s="11">
        <f t="shared" ref="C26:C29" si="9">$C$5*100/(100+D3)</f>
        <v>75</v>
      </c>
      <c r="D26" s="11">
        <f t="shared" si="2"/>
        <v>90</v>
      </c>
      <c r="E26" s="11">
        <f t="shared" si="3"/>
        <v>112.5</v>
      </c>
      <c r="F26" s="11">
        <f t="shared" si="4"/>
        <v>135</v>
      </c>
      <c r="G26" s="11">
        <f t="shared" si="5"/>
        <v>150</v>
      </c>
      <c r="K26" s="3">
        <f t="shared" si="6"/>
        <v>75</v>
      </c>
      <c r="L26" s="3">
        <f t="shared" ref="L26:L34" si="10">ROUNDUP(D26,0)</f>
        <v>90</v>
      </c>
      <c r="M26" s="3">
        <f t="shared" ref="M26:O34" si="11">ROUNDUP(E26,0)</f>
        <v>113</v>
      </c>
      <c r="N26" s="3">
        <f t="shared" si="11"/>
        <v>135</v>
      </c>
      <c r="O26" s="3">
        <f t="shared" si="11"/>
        <v>150</v>
      </c>
    </row>
    <row r="27" spans="1:15" x14ac:dyDescent="0.2">
      <c r="A27" s="19"/>
      <c r="B27" s="6">
        <v>3</v>
      </c>
      <c r="C27" s="12">
        <f t="shared" si="9"/>
        <v>69.230769230769226</v>
      </c>
      <c r="D27" s="12">
        <f t="shared" si="2"/>
        <v>83.076923076923066</v>
      </c>
      <c r="E27" s="12">
        <f t="shared" si="3"/>
        <v>103.84615384615384</v>
      </c>
      <c r="F27" s="12">
        <f t="shared" si="4"/>
        <v>124.61538461538461</v>
      </c>
      <c r="G27" s="12">
        <f t="shared" si="5"/>
        <v>138.46153846153845</v>
      </c>
      <c r="K27" s="3">
        <f t="shared" si="6"/>
        <v>70</v>
      </c>
      <c r="L27" s="3">
        <f t="shared" si="10"/>
        <v>84</v>
      </c>
      <c r="M27" s="3">
        <f t="shared" si="11"/>
        <v>104</v>
      </c>
      <c r="N27" s="3">
        <f t="shared" si="11"/>
        <v>125</v>
      </c>
      <c r="O27" s="3">
        <f t="shared" si="11"/>
        <v>139</v>
      </c>
    </row>
    <row r="28" spans="1:15" x14ac:dyDescent="0.2">
      <c r="A28" s="19"/>
      <c r="B28" s="7">
        <v>4</v>
      </c>
      <c r="C28" s="13">
        <f t="shared" si="9"/>
        <v>64.285714285714292</v>
      </c>
      <c r="D28" s="13">
        <f t="shared" si="2"/>
        <v>77.142857142857153</v>
      </c>
      <c r="E28" s="13">
        <f t="shared" si="3"/>
        <v>96.428571428571445</v>
      </c>
      <c r="F28" s="13">
        <f t="shared" si="4"/>
        <v>115.71428571428572</v>
      </c>
      <c r="G28" s="13">
        <f t="shared" si="5"/>
        <v>128.57142857142858</v>
      </c>
      <c r="K28" s="3">
        <f t="shared" si="6"/>
        <v>65</v>
      </c>
      <c r="L28" s="3">
        <f t="shared" si="10"/>
        <v>78</v>
      </c>
      <c r="M28" s="3">
        <f t="shared" si="11"/>
        <v>97</v>
      </c>
      <c r="N28" s="3">
        <f t="shared" si="11"/>
        <v>116</v>
      </c>
      <c r="O28" s="3">
        <f t="shared" si="11"/>
        <v>129</v>
      </c>
    </row>
    <row r="29" spans="1:15" x14ac:dyDescent="0.2">
      <c r="A29" s="19"/>
      <c r="B29" s="8">
        <v>5</v>
      </c>
      <c r="C29" s="14">
        <f t="shared" si="9"/>
        <v>56.25</v>
      </c>
      <c r="D29" s="14">
        <f t="shared" si="2"/>
        <v>67.5</v>
      </c>
      <c r="E29" s="14">
        <f t="shared" si="3"/>
        <v>84.375</v>
      </c>
      <c r="F29" s="14">
        <f t="shared" si="4"/>
        <v>101.25</v>
      </c>
      <c r="G29" s="14">
        <f t="shared" si="5"/>
        <v>112.5</v>
      </c>
      <c r="K29" s="3">
        <f t="shared" si="6"/>
        <v>57</v>
      </c>
      <c r="L29" s="3">
        <f t="shared" si="10"/>
        <v>68</v>
      </c>
      <c r="M29" s="3">
        <f t="shared" si="11"/>
        <v>85</v>
      </c>
      <c r="N29" s="3">
        <f t="shared" si="11"/>
        <v>102</v>
      </c>
      <c r="O29" s="3">
        <f t="shared" si="11"/>
        <v>113</v>
      </c>
    </row>
    <row r="30" spans="1:15" x14ac:dyDescent="0.2">
      <c r="A30" s="15" t="s">
        <v>16</v>
      </c>
      <c r="B30" s="4">
        <v>1</v>
      </c>
      <c r="C30" s="10">
        <f>$C$6*100/(100+D2)</f>
        <v>109.09090909090909</v>
      </c>
      <c r="D30" s="10">
        <f t="shared" si="2"/>
        <v>130.90909090909091</v>
      </c>
      <c r="E30" s="10">
        <f t="shared" si="3"/>
        <v>163.63636363636363</v>
      </c>
      <c r="F30" s="10">
        <f t="shared" si="4"/>
        <v>196.36363636363637</v>
      </c>
      <c r="G30" s="10">
        <f t="shared" si="5"/>
        <v>218.18181818181819</v>
      </c>
      <c r="K30" s="3">
        <f t="shared" si="6"/>
        <v>110</v>
      </c>
      <c r="L30" s="3">
        <f t="shared" si="10"/>
        <v>131</v>
      </c>
      <c r="M30" s="3">
        <f t="shared" si="11"/>
        <v>164</v>
      </c>
      <c r="N30" s="3">
        <f t="shared" si="11"/>
        <v>197</v>
      </c>
      <c r="O30" s="3">
        <f t="shared" si="11"/>
        <v>219</v>
      </c>
    </row>
    <row r="31" spans="1:15" x14ac:dyDescent="0.2">
      <c r="A31" s="15"/>
      <c r="B31" s="5">
        <v>2</v>
      </c>
      <c r="C31" s="11">
        <f t="shared" ref="C31:C34" si="12">$C$6*100/(100+D3)</f>
        <v>100</v>
      </c>
      <c r="D31" s="11">
        <f t="shared" si="2"/>
        <v>120</v>
      </c>
      <c r="E31" s="11">
        <f t="shared" si="3"/>
        <v>150</v>
      </c>
      <c r="F31" s="11">
        <f t="shared" si="4"/>
        <v>180</v>
      </c>
      <c r="G31" s="11">
        <f t="shared" si="5"/>
        <v>200</v>
      </c>
      <c r="K31" s="3">
        <f t="shared" si="6"/>
        <v>100</v>
      </c>
      <c r="L31" s="3">
        <f t="shared" si="10"/>
        <v>120</v>
      </c>
      <c r="M31" s="3">
        <f t="shared" si="11"/>
        <v>150</v>
      </c>
      <c r="N31" s="3">
        <f t="shared" si="11"/>
        <v>180</v>
      </c>
      <c r="O31" s="3">
        <f t="shared" si="11"/>
        <v>200</v>
      </c>
    </row>
    <row r="32" spans="1:15" x14ac:dyDescent="0.2">
      <c r="A32" s="15"/>
      <c r="B32" s="6">
        <v>3</v>
      </c>
      <c r="C32" s="12">
        <f t="shared" si="12"/>
        <v>92.307692307692307</v>
      </c>
      <c r="D32" s="12">
        <f t="shared" si="2"/>
        <v>110.76923076923076</v>
      </c>
      <c r="E32" s="12">
        <f t="shared" si="3"/>
        <v>138.46153846153845</v>
      </c>
      <c r="F32" s="12">
        <f t="shared" si="4"/>
        <v>166.15384615384616</v>
      </c>
      <c r="G32" s="12">
        <f t="shared" si="5"/>
        <v>184.61538461538461</v>
      </c>
      <c r="K32" s="3">
        <f t="shared" si="6"/>
        <v>93</v>
      </c>
      <c r="L32" s="3">
        <f t="shared" si="10"/>
        <v>111</v>
      </c>
      <c r="M32" s="3">
        <f t="shared" si="11"/>
        <v>139</v>
      </c>
      <c r="N32" s="3">
        <f t="shared" si="11"/>
        <v>167</v>
      </c>
      <c r="O32" s="3">
        <f t="shared" si="11"/>
        <v>185</v>
      </c>
    </row>
    <row r="33" spans="1:15" x14ac:dyDescent="0.2">
      <c r="A33" s="15"/>
      <c r="B33" s="7">
        <v>4</v>
      </c>
      <c r="C33" s="13">
        <f t="shared" si="12"/>
        <v>85.714285714285708</v>
      </c>
      <c r="D33" s="13">
        <f t="shared" si="2"/>
        <v>102.85714285714285</v>
      </c>
      <c r="E33" s="13">
        <f t="shared" si="3"/>
        <v>128.57142857142856</v>
      </c>
      <c r="F33" s="13">
        <f t="shared" si="4"/>
        <v>154.28571428571428</v>
      </c>
      <c r="G33" s="13">
        <f t="shared" si="5"/>
        <v>171.42857142857142</v>
      </c>
      <c r="K33" s="3">
        <f t="shared" si="6"/>
        <v>86</v>
      </c>
      <c r="L33" s="3">
        <f t="shared" si="10"/>
        <v>103</v>
      </c>
      <c r="M33" s="3">
        <f t="shared" si="11"/>
        <v>129</v>
      </c>
      <c r="N33" s="3">
        <f t="shared" si="11"/>
        <v>155</v>
      </c>
      <c r="O33" s="3">
        <f t="shared" si="11"/>
        <v>172</v>
      </c>
    </row>
    <row r="34" spans="1:15" x14ac:dyDescent="0.2">
      <c r="A34" s="15"/>
      <c r="B34" s="8">
        <v>5</v>
      </c>
      <c r="C34" s="14">
        <f t="shared" si="12"/>
        <v>75</v>
      </c>
      <c r="D34" s="14">
        <f t="shared" si="2"/>
        <v>90</v>
      </c>
      <c r="E34" s="14">
        <f t="shared" si="3"/>
        <v>112.5</v>
      </c>
      <c r="F34" s="14">
        <f t="shared" si="4"/>
        <v>135</v>
      </c>
      <c r="G34" s="14">
        <f t="shared" si="5"/>
        <v>150</v>
      </c>
      <c r="K34" s="3">
        <f t="shared" si="6"/>
        <v>75</v>
      </c>
      <c r="L34" s="3">
        <f t="shared" si="10"/>
        <v>90</v>
      </c>
      <c r="M34" s="3">
        <f t="shared" si="11"/>
        <v>113</v>
      </c>
      <c r="N34" s="3">
        <f t="shared" si="11"/>
        <v>135</v>
      </c>
      <c r="O34" s="3">
        <f t="shared" si="11"/>
        <v>150</v>
      </c>
    </row>
  </sheetData>
  <mergeCells count="5">
    <mergeCell ref="A30:A34"/>
    <mergeCell ref="A10:A14"/>
    <mergeCell ref="A15:A19"/>
    <mergeCell ref="A20:A24"/>
    <mergeCell ref="A25:A2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D73C-D0DD-4BC3-86BC-040E8F37E18D}">
  <dimension ref="A1:O34"/>
  <sheetViews>
    <sheetView tabSelected="1" workbookViewId="0">
      <selection activeCell="H4" sqref="H4"/>
    </sheetView>
  </sheetViews>
  <sheetFormatPr defaultRowHeight="14.25" x14ac:dyDescent="0.2"/>
  <sheetData>
    <row r="1" spans="1:15" ht="33.75" thickBo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15" ht="17.25" thickBot="1" x14ac:dyDescent="0.25">
      <c r="A2" s="1">
        <v>1</v>
      </c>
      <c r="B2" s="1">
        <v>80</v>
      </c>
      <c r="C2" s="1">
        <v>50</v>
      </c>
      <c r="D2" s="1">
        <v>10</v>
      </c>
      <c r="E2" s="1">
        <v>2</v>
      </c>
      <c r="H2" s="2"/>
    </row>
    <row r="3" spans="1:15" ht="17.25" thickBot="1" x14ac:dyDescent="0.25">
      <c r="A3" s="1">
        <v>2</v>
      </c>
      <c r="B3" s="1">
        <v>100</v>
      </c>
      <c r="C3" s="1">
        <v>60</v>
      </c>
      <c r="D3" s="1">
        <v>20</v>
      </c>
      <c r="E3" s="1">
        <v>2</v>
      </c>
    </row>
    <row r="4" spans="1:15" ht="17.25" thickBot="1" x14ac:dyDescent="0.25">
      <c r="A4" s="1">
        <v>3</v>
      </c>
      <c r="B4" s="1">
        <v>130</v>
      </c>
      <c r="C4" s="1">
        <v>70</v>
      </c>
      <c r="D4" s="1">
        <v>30</v>
      </c>
      <c r="E4" s="1">
        <v>2</v>
      </c>
    </row>
    <row r="5" spans="1:15" ht="17.25" thickBot="1" x14ac:dyDescent="0.25">
      <c r="A5" s="1">
        <v>4</v>
      </c>
      <c r="B5" s="1">
        <v>170</v>
      </c>
      <c r="C5" s="1">
        <v>80</v>
      </c>
      <c r="D5" s="1">
        <v>40</v>
      </c>
      <c r="E5" s="1">
        <v>2</v>
      </c>
    </row>
    <row r="6" spans="1:15" ht="17.25" thickBot="1" x14ac:dyDescent="0.25">
      <c r="A6" s="1">
        <v>5</v>
      </c>
      <c r="B6" s="1">
        <v>250</v>
      </c>
      <c r="C6" s="1">
        <v>120</v>
      </c>
      <c r="D6" s="1">
        <v>60</v>
      </c>
      <c r="E6" s="1">
        <v>2</v>
      </c>
    </row>
    <row r="9" spans="1:15" x14ac:dyDescent="0.2">
      <c r="A9" t="s">
        <v>11</v>
      </c>
      <c r="B9" t="s">
        <v>1</v>
      </c>
      <c r="C9" t="s">
        <v>6</v>
      </c>
      <c r="D9" t="s">
        <v>9</v>
      </c>
      <c r="E9" s="9" t="s">
        <v>7</v>
      </c>
      <c r="F9" s="9" t="s">
        <v>10</v>
      </c>
      <c r="G9" t="s">
        <v>8</v>
      </c>
    </row>
    <row r="10" spans="1:15" x14ac:dyDescent="0.2">
      <c r="A10" s="16" t="s">
        <v>12</v>
      </c>
      <c r="B10" s="4">
        <v>1</v>
      </c>
      <c r="C10" s="10">
        <f>$C$2*100/(100+D2)</f>
        <v>45.454545454545453</v>
      </c>
      <c r="D10" s="10">
        <f>C10*1.2</f>
        <v>54.54545454545454</v>
      </c>
      <c r="E10" s="10">
        <f>C10*1.5</f>
        <v>68.181818181818187</v>
      </c>
      <c r="F10" s="10">
        <f>C10*1.8</f>
        <v>81.818181818181813</v>
      </c>
      <c r="G10" s="10">
        <f>C10*2</f>
        <v>90.909090909090907</v>
      </c>
      <c r="K10" s="3">
        <f>ROUNDDOWN(C10,0)</f>
        <v>45</v>
      </c>
      <c r="L10" s="3">
        <f t="shared" ref="L10:O25" si="0">ROUNDDOWN(D10,0)</f>
        <v>54</v>
      </c>
      <c r="M10" s="3">
        <f t="shared" si="0"/>
        <v>68</v>
      </c>
      <c r="N10" s="3">
        <f t="shared" si="0"/>
        <v>81</v>
      </c>
      <c r="O10" s="3">
        <f t="shared" si="0"/>
        <v>90</v>
      </c>
    </row>
    <row r="11" spans="1:15" x14ac:dyDescent="0.2">
      <c r="A11" s="16"/>
      <c r="B11" s="5">
        <v>2</v>
      </c>
      <c r="C11" s="11">
        <f t="shared" ref="C11:C14" si="1">$C$2*100/(100+D3)</f>
        <v>41.666666666666664</v>
      </c>
      <c r="D11" s="11">
        <f t="shared" ref="D11:D34" si="2">C11*1.2</f>
        <v>49.999999999999993</v>
      </c>
      <c r="E11" s="11">
        <f t="shared" ref="E11:E34" si="3">C11*1.5</f>
        <v>62.5</v>
      </c>
      <c r="F11" s="11">
        <f t="shared" ref="F11:F34" si="4">C11*1.8</f>
        <v>75</v>
      </c>
      <c r="G11" s="11">
        <f t="shared" ref="G11:G34" si="5">C11*2</f>
        <v>83.333333333333329</v>
      </c>
      <c r="K11" s="3">
        <f t="shared" ref="K11:K34" si="6">ROUNDDOWN(C11,0)</f>
        <v>41</v>
      </c>
      <c r="L11" s="3">
        <f t="shared" si="0"/>
        <v>50</v>
      </c>
      <c r="M11" s="3">
        <f t="shared" si="0"/>
        <v>62</v>
      </c>
      <c r="N11" s="3">
        <f t="shared" si="0"/>
        <v>75</v>
      </c>
      <c r="O11" s="3">
        <f t="shared" si="0"/>
        <v>83</v>
      </c>
    </row>
    <row r="12" spans="1:15" x14ac:dyDescent="0.2">
      <c r="A12" s="16"/>
      <c r="B12" s="6">
        <v>3</v>
      </c>
      <c r="C12" s="12">
        <f t="shared" si="1"/>
        <v>38.46153846153846</v>
      </c>
      <c r="D12" s="12">
        <f t="shared" si="2"/>
        <v>46.153846153846153</v>
      </c>
      <c r="E12" s="12">
        <f t="shared" si="3"/>
        <v>57.692307692307693</v>
      </c>
      <c r="F12" s="12">
        <f t="shared" si="4"/>
        <v>69.230769230769226</v>
      </c>
      <c r="G12" s="12">
        <f t="shared" si="5"/>
        <v>76.92307692307692</v>
      </c>
      <c r="K12" s="3">
        <f t="shared" si="6"/>
        <v>38</v>
      </c>
      <c r="L12" s="3">
        <f t="shared" si="0"/>
        <v>46</v>
      </c>
      <c r="M12" s="3">
        <f t="shared" si="0"/>
        <v>57</v>
      </c>
      <c r="N12" s="3">
        <f t="shared" si="0"/>
        <v>69</v>
      </c>
      <c r="O12" s="3">
        <f t="shared" si="0"/>
        <v>76</v>
      </c>
    </row>
    <row r="13" spans="1:15" x14ac:dyDescent="0.2">
      <c r="A13" s="16"/>
      <c r="B13" s="7">
        <v>4</v>
      </c>
      <c r="C13" s="13">
        <f t="shared" si="1"/>
        <v>35.714285714285715</v>
      </c>
      <c r="D13" s="13">
        <f t="shared" si="2"/>
        <v>42.857142857142854</v>
      </c>
      <c r="E13" s="13">
        <f t="shared" si="3"/>
        <v>53.571428571428569</v>
      </c>
      <c r="F13" s="13">
        <f t="shared" si="4"/>
        <v>64.285714285714292</v>
      </c>
      <c r="G13" s="13">
        <f t="shared" si="5"/>
        <v>71.428571428571431</v>
      </c>
      <c r="K13" s="3">
        <f t="shared" si="6"/>
        <v>35</v>
      </c>
      <c r="L13" s="3">
        <f t="shared" si="0"/>
        <v>42</v>
      </c>
      <c r="M13" s="3">
        <f t="shared" si="0"/>
        <v>53</v>
      </c>
      <c r="N13" s="3">
        <f t="shared" si="0"/>
        <v>64</v>
      </c>
      <c r="O13" s="3">
        <f t="shared" si="0"/>
        <v>71</v>
      </c>
    </row>
    <row r="14" spans="1:15" x14ac:dyDescent="0.2">
      <c r="A14" s="16"/>
      <c r="B14" s="8">
        <v>5</v>
      </c>
      <c r="C14" s="14">
        <f t="shared" si="1"/>
        <v>31.25</v>
      </c>
      <c r="D14" s="14">
        <f t="shared" si="2"/>
        <v>37.5</v>
      </c>
      <c r="E14" s="14">
        <f t="shared" si="3"/>
        <v>46.875</v>
      </c>
      <c r="F14" s="14">
        <f t="shared" si="4"/>
        <v>56.25</v>
      </c>
      <c r="G14" s="14">
        <f t="shared" si="5"/>
        <v>62.5</v>
      </c>
      <c r="K14" s="3">
        <f t="shared" si="6"/>
        <v>31</v>
      </c>
      <c r="L14" s="3">
        <f t="shared" si="0"/>
        <v>37</v>
      </c>
      <c r="M14" s="3">
        <f t="shared" si="0"/>
        <v>46</v>
      </c>
      <c r="N14" s="3">
        <f t="shared" si="0"/>
        <v>56</v>
      </c>
      <c r="O14" s="3">
        <f t="shared" si="0"/>
        <v>62</v>
      </c>
    </row>
    <row r="15" spans="1:15" x14ac:dyDescent="0.2">
      <c r="A15" s="17" t="s">
        <v>13</v>
      </c>
      <c r="B15" s="4">
        <v>1</v>
      </c>
      <c r="C15" s="10">
        <f>$C$3*100/(100+D2)</f>
        <v>54.545454545454547</v>
      </c>
      <c r="D15" s="10">
        <f t="shared" si="2"/>
        <v>65.454545454545453</v>
      </c>
      <c r="E15" s="10">
        <f t="shared" si="3"/>
        <v>81.818181818181813</v>
      </c>
      <c r="F15" s="10">
        <f t="shared" si="4"/>
        <v>98.181818181818187</v>
      </c>
      <c r="G15" s="10">
        <f t="shared" si="5"/>
        <v>109.09090909090909</v>
      </c>
      <c r="K15" s="3">
        <f t="shared" si="6"/>
        <v>54</v>
      </c>
      <c r="L15" s="3">
        <f t="shared" si="0"/>
        <v>65</v>
      </c>
      <c r="M15" s="3">
        <f t="shared" si="0"/>
        <v>81</v>
      </c>
      <c r="N15" s="3">
        <f t="shared" si="0"/>
        <v>98</v>
      </c>
      <c r="O15" s="3">
        <f t="shared" si="0"/>
        <v>109</v>
      </c>
    </row>
    <row r="16" spans="1:15" x14ac:dyDescent="0.2">
      <c r="A16" s="17"/>
      <c r="B16" s="5">
        <v>2</v>
      </c>
      <c r="C16" s="11">
        <f t="shared" ref="C16:C19" si="7">$C$3*100/(100+D3)</f>
        <v>50</v>
      </c>
      <c r="D16" s="11">
        <f t="shared" si="2"/>
        <v>60</v>
      </c>
      <c r="E16" s="11">
        <f t="shared" si="3"/>
        <v>75</v>
      </c>
      <c r="F16" s="11">
        <f t="shared" si="4"/>
        <v>90</v>
      </c>
      <c r="G16" s="11">
        <f t="shared" si="5"/>
        <v>100</v>
      </c>
      <c r="K16" s="3">
        <f t="shared" si="6"/>
        <v>50</v>
      </c>
      <c r="L16" s="3">
        <f t="shared" si="0"/>
        <v>60</v>
      </c>
      <c r="M16" s="3">
        <f t="shared" si="0"/>
        <v>75</v>
      </c>
      <c r="N16" s="3">
        <f t="shared" si="0"/>
        <v>90</v>
      </c>
      <c r="O16" s="3">
        <f t="shared" si="0"/>
        <v>100</v>
      </c>
    </row>
    <row r="17" spans="1:15" x14ac:dyDescent="0.2">
      <c r="A17" s="17"/>
      <c r="B17" s="6">
        <v>3</v>
      </c>
      <c r="C17" s="12">
        <f t="shared" si="7"/>
        <v>46.153846153846153</v>
      </c>
      <c r="D17" s="12">
        <f t="shared" si="2"/>
        <v>55.38461538461538</v>
      </c>
      <c r="E17" s="12">
        <f t="shared" si="3"/>
        <v>69.230769230769226</v>
      </c>
      <c r="F17" s="12">
        <f t="shared" si="4"/>
        <v>83.07692307692308</v>
      </c>
      <c r="G17" s="12">
        <f t="shared" si="5"/>
        <v>92.307692307692307</v>
      </c>
      <c r="K17" s="3">
        <f t="shared" si="6"/>
        <v>46</v>
      </c>
      <c r="L17" s="3">
        <f t="shared" si="0"/>
        <v>55</v>
      </c>
      <c r="M17" s="3">
        <f t="shared" si="0"/>
        <v>69</v>
      </c>
      <c r="N17" s="3">
        <f t="shared" si="0"/>
        <v>83</v>
      </c>
      <c r="O17" s="3">
        <f t="shared" si="0"/>
        <v>92</v>
      </c>
    </row>
    <row r="18" spans="1:15" x14ac:dyDescent="0.2">
      <c r="A18" s="17"/>
      <c r="B18" s="7">
        <v>4</v>
      </c>
      <c r="C18" s="13">
        <f t="shared" si="7"/>
        <v>42.857142857142854</v>
      </c>
      <c r="D18" s="13">
        <f t="shared" si="2"/>
        <v>51.428571428571423</v>
      </c>
      <c r="E18" s="13">
        <f t="shared" si="3"/>
        <v>64.285714285714278</v>
      </c>
      <c r="F18" s="13">
        <f t="shared" si="4"/>
        <v>77.142857142857139</v>
      </c>
      <c r="G18" s="13">
        <f t="shared" si="5"/>
        <v>85.714285714285708</v>
      </c>
      <c r="K18" s="3">
        <f t="shared" si="6"/>
        <v>42</v>
      </c>
      <c r="L18" s="3">
        <f t="shared" si="0"/>
        <v>51</v>
      </c>
      <c r="M18" s="3">
        <f t="shared" si="0"/>
        <v>64</v>
      </c>
      <c r="N18" s="3">
        <f t="shared" si="0"/>
        <v>77</v>
      </c>
      <c r="O18" s="3">
        <f t="shared" si="0"/>
        <v>85</v>
      </c>
    </row>
    <row r="19" spans="1:15" x14ac:dyDescent="0.2">
      <c r="A19" s="17"/>
      <c r="B19" s="8">
        <v>5</v>
      </c>
      <c r="C19" s="14">
        <f t="shared" si="7"/>
        <v>37.5</v>
      </c>
      <c r="D19" s="14">
        <f t="shared" si="2"/>
        <v>45</v>
      </c>
      <c r="E19" s="14">
        <f t="shared" si="3"/>
        <v>56.25</v>
      </c>
      <c r="F19" s="14">
        <f t="shared" si="4"/>
        <v>67.5</v>
      </c>
      <c r="G19" s="14">
        <f t="shared" si="5"/>
        <v>75</v>
      </c>
      <c r="K19" s="3">
        <f t="shared" si="6"/>
        <v>37</v>
      </c>
      <c r="L19" s="3">
        <f t="shared" si="0"/>
        <v>45</v>
      </c>
      <c r="M19" s="3">
        <f t="shared" si="0"/>
        <v>56</v>
      </c>
      <c r="N19" s="3">
        <f t="shared" si="0"/>
        <v>67</v>
      </c>
      <c r="O19" s="3">
        <f t="shared" si="0"/>
        <v>75</v>
      </c>
    </row>
    <row r="20" spans="1:15" x14ac:dyDescent="0.2">
      <c r="A20" s="18" t="s">
        <v>14</v>
      </c>
      <c r="B20" s="4">
        <v>1</v>
      </c>
      <c r="C20" s="10">
        <f>$C$4*100/(100+D2)</f>
        <v>63.636363636363633</v>
      </c>
      <c r="D20" s="10">
        <f t="shared" si="2"/>
        <v>76.36363636363636</v>
      </c>
      <c r="E20" s="10">
        <f t="shared" si="3"/>
        <v>95.454545454545453</v>
      </c>
      <c r="F20" s="10">
        <f t="shared" si="4"/>
        <v>114.54545454545455</v>
      </c>
      <c r="G20" s="10">
        <f t="shared" si="5"/>
        <v>127.27272727272727</v>
      </c>
      <c r="K20" s="3">
        <f t="shared" si="6"/>
        <v>63</v>
      </c>
      <c r="L20" s="3">
        <f t="shared" si="0"/>
        <v>76</v>
      </c>
      <c r="M20" s="3">
        <f t="shared" si="0"/>
        <v>95</v>
      </c>
      <c r="N20" s="3">
        <f t="shared" si="0"/>
        <v>114</v>
      </c>
      <c r="O20" s="3">
        <f t="shared" si="0"/>
        <v>127</v>
      </c>
    </row>
    <row r="21" spans="1:15" x14ac:dyDescent="0.2">
      <c r="A21" s="18"/>
      <c r="B21" s="5">
        <v>2</v>
      </c>
      <c r="C21" s="11">
        <f t="shared" ref="C21:C24" si="8">$C$4*100/(100+D3)</f>
        <v>58.333333333333336</v>
      </c>
      <c r="D21" s="11">
        <f t="shared" si="2"/>
        <v>70</v>
      </c>
      <c r="E21" s="11">
        <f t="shared" si="3"/>
        <v>87.5</v>
      </c>
      <c r="F21" s="11">
        <f t="shared" si="4"/>
        <v>105</v>
      </c>
      <c r="G21" s="11">
        <f t="shared" si="5"/>
        <v>116.66666666666667</v>
      </c>
      <c r="K21" s="3">
        <f t="shared" si="6"/>
        <v>58</v>
      </c>
      <c r="L21" s="3">
        <f t="shared" si="0"/>
        <v>70</v>
      </c>
      <c r="M21" s="3">
        <f t="shared" si="0"/>
        <v>87</v>
      </c>
      <c r="N21" s="3">
        <f t="shared" si="0"/>
        <v>105</v>
      </c>
      <c r="O21" s="3">
        <f t="shared" si="0"/>
        <v>116</v>
      </c>
    </row>
    <row r="22" spans="1:15" x14ac:dyDescent="0.2">
      <c r="A22" s="18"/>
      <c r="B22" s="6">
        <v>3</v>
      </c>
      <c r="C22" s="12">
        <f t="shared" si="8"/>
        <v>53.846153846153847</v>
      </c>
      <c r="D22" s="12">
        <f t="shared" si="2"/>
        <v>64.615384615384613</v>
      </c>
      <c r="E22" s="12">
        <f t="shared" si="3"/>
        <v>80.769230769230774</v>
      </c>
      <c r="F22" s="12">
        <f t="shared" si="4"/>
        <v>96.92307692307692</v>
      </c>
      <c r="G22" s="12">
        <f t="shared" si="5"/>
        <v>107.69230769230769</v>
      </c>
      <c r="K22" s="3">
        <f t="shared" si="6"/>
        <v>53</v>
      </c>
      <c r="L22" s="3">
        <f t="shared" si="0"/>
        <v>64</v>
      </c>
      <c r="M22" s="3">
        <f t="shared" si="0"/>
        <v>80</v>
      </c>
      <c r="N22" s="3">
        <f t="shared" si="0"/>
        <v>96</v>
      </c>
      <c r="O22" s="3">
        <f t="shared" si="0"/>
        <v>107</v>
      </c>
    </row>
    <row r="23" spans="1:15" x14ac:dyDescent="0.2">
      <c r="A23" s="18"/>
      <c r="B23" s="7">
        <v>4</v>
      </c>
      <c r="C23" s="13">
        <f t="shared" si="8"/>
        <v>50</v>
      </c>
      <c r="D23" s="13">
        <f t="shared" si="2"/>
        <v>60</v>
      </c>
      <c r="E23" s="13">
        <f t="shared" si="3"/>
        <v>75</v>
      </c>
      <c r="F23" s="13">
        <f t="shared" si="4"/>
        <v>90</v>
      </c>
      <c r="G23" s="13">
        <f t="shared" si="5"/>
        <v>100</v>
      </c>
      <c r="K23" s="3">
        <f t="shared" si="6"/>
        <v>50</v>
      </c>
      <c r="L23" s="3">
        <f t="shared" si="0"/>
        <v>60</v>
      </c>
      <c r="M23" s="3">
        <f t="shared" si="0"/>
        <v>75</v>
      </c>
      <c r="N23" s="3">
        <f t="shared" si="0"/>
        <v>90</v>
      </c>
      <c r="O23" s="3">
        <f t="shared" si="0"/>
        <v>100</v>
      </c>
    </row>
    <row r="24" spans="1:15" x14ac:dyDescent="0.2">
      <c r="A24" s="18"/>
      <c r="B24" s="8">
        <v>5</v>
      </c>
      <c r="C24" s="14">
        <f t="shared" si="8"/>
        <v>43.75</v>
      </c>
      <c r="D24" s="14">
        <f t="shared" si="2"/>
        <v>52.5</v>
      </c>
      <c r="E24" s="14">
        <f t="shared" si="3"/>
        <v>65.625</v>
      </c>
      <c r="F24" s="14">
        <f t="shared" si="4"/>
        <v>78.75</v>
      </c>
      <c r="G24" s="14">
        <f t="shared" si="5"/>
        <v>87.5</v>
      </c>
      <c r="K24" s="3">
        <f t="shared" si="6"/>
        <v>43</v>
      </c>
      <c r="L24" s="3">
        <f t="shared" si="0"/>
        <v>52</v>
      </c>
      <c r="M24" s="3">
        <f t="shared" si="0"/>
        <v>65</v>
      </c>
      <c r="N24" s="3">
        <f t="shared" si="0"/>
        <v>78</v>
      </c>
      <c r="O24" s="3">
        <f t="shared" si="0"/>
        <v>87</v>
      </c>
    </row>
    <row r="25" spans="1:15" x14ac:dyDescent="0.2">
      <c r="A25" s="19" t="s">
        <v>15</v>
      </c>
      <c r="B25" s="4">
        <v>1</v>
      </c>
      <c r="C25" s="10">
        <f>$C$5*100/(100+D2)</f>
        <v>72.727272727272734</v>
      </c>
      <c r="D25" s="10">
        <f t="shared" si="2"/>
        <v>87.27272727272728</v>
      </c>
      <c r="E25" s="10">
        <f t="shared" si="3"/>
        <v>109.09090909090909</v>
      </c>
      <c r="F25" s="10">
        <f t="shared" si="4"/>
        <v>130.90909090909093</v>
      </c>
      <c r="G25" s="10">
        <f t="shared" si="5"/>
        <v>145.45454545454547</v>
      </c>
      <c r="K25" s="3">
        <f t="shared" si="6"/>
        <v>72</v>
      </c>
      <c r="L25" s="3">
        <f t="shared" si="0"/>
        <v>87</v>
      </c>
      <c r="M25" s="3">
        <f t="shared" si="0"/>
        <v>109</v>
      </c>
      <c r="N25" s="3">
        <f t="shared" si="0"/>
        <v>130</v>
      </c>
      <c r="O25" s="3">
        <f t="shared" si="0"/>
        <v>145</v>
      </c>
    </row>
    <row r="26" spans="1:15" x14ac:dyDescent="0.2">
      <c r="A26" s="19"/>
      <c r="B26" s="5">
        <v>2</v>
      </c>
      <c r="C26" s="11">
        <f t="shared" ref="C26:C29" si="9">$C$5*100/(100+D3)</f>
        <v>66.666666666666671</v>
      </c>
      <c r="D26" s="11">
        <f t="shared" si="2"/>
        <v>80</v>
      </c>
      <c r="E26" s="11">
        <f t="shared" si="3"/>
        <v>100</v>
      </c>
      <c r="F26" s="11">
        <f t="shared" si="4"/>
        <v>120.00000000000001</v>
      </c>
      <c r="G26" s="11">
        <f t="shared" si="5"/>
        <v>133.33333333333334</v>
      </c>
      <c r="K26" s="3">
        <f t="shared" si="6"/>
        <v>66</v>
      </c>
      <c r="L26" s="3">
        <f t="shared" ref="L26:L34" si="10">ROUNDDOWN(D26,0)</f>
        <v>80</v>
      </c>
      <c r="M26" s="3">
        <f t="shared" ref="M26:M34" si="11">ROUNDDOWN(E26,0)</f>
        <v>100</v>
      </c>
      <c r="N26" s="3">
        <f t="shared" ref="N26:N34" si="12">ROUNDDOWN(F26,0)</f>
        <v>120</v>
      </c>
      <c r="O26" s="3">
        <f t="shared" ref="O26:O34" si="13">ROUNDDOWN(G26,0)</f>
        <v>133</v>
      </c>
    </row>
    <row r="27" spans="1:15" x14ac:dyDescent="0.2">
      <c r="A27" s="19"/>
      <c r="B27" s="6">
        <v>3</v>
      </c>
      <c r="C27" s="12">
        <f t="shared" si="9"/>
        <v>61.53846153846154</v>
      </c>
      <c r="D27" s="12">
        <f t="shared" si="2"/>
        <v>73.84615384615384</v>
      </c>
      <c r="E27" s="12">
        <f t="shared" si="3"/>
        <v>92.307692307692307</v>
      </c>
      <c r="F27" s="12">
        <f t="shared" si="4"/>
        <v>110.76923076923077</v>
      </c>
      <c r="G27" s="12">
        <f t="shared" si="5"/>
        <v>123.07692307692308</v>
      </c>
      <c r="K27" s="3">
        <f t="shared" si="6"/>
        <v>61</v>
      </c>
      <c r="L27" s="3">
        <f t="shared" si="10"/>
        <v>73</v>
      </c>
      <c r="M27" s="3">
        <f t="shared" si="11"/>
        <v>92</v>
      </c>
      <c r="N27" s="3">
        <f t="shared" si="12"/>
        <v>110</v>
      </c>
      <c r="O27" s="3">
        <f t="shared" si="13"/>
        <v>123</v>
      </c>
    </row>
    <row r="28" spans="1:15" x14ac:dyDescent="0.2">
      <c r="A28" s="19"/>
      <c r="B28" s="7">
        <v>4</v>
      </c>
      <c r="C28" s="13">
        <f t="shared" si="9"/>
        <v>57.142857142857146</v>
      </c>
      <c r="D28" s="13">
        <f t="shared" si="2"/>
        <v>68.571428571428569</v>
      </c>
      <c r="E28" s="13">
        <f t="shared" si="3"/>
        <v>85.714285714285722</v>
      </c>
      <c r="F28" s="13">
        <f t="shared" si="4"/>
        <v>102.85714285714286</v>
      </c>
      <c r="G28" s="13">
        <f t="shared" si="5"/>
        <v>114.28571428571429</v>
      </c>
      <c r="K28" s="3">
        <f t="shared" si="6"/>
        <v>57</v>
      </c>
      <c r="L28" s="3">
        <f t="shared" si="10"/>
        <v>68</v>
      </c>
      <c r="M28" s="3">
        <f t="shared" si="11"/>
        <v>85</v>
      </c>
      <c r="N28" s="3">
        <f t="shared" si="12"/>
        <v>102</v>
      </c>
      <c r="O28" s="3">
        <f t="shared" si="13"/>
        <v>114</v>
      </c>
    </row>
    <row r="29" spans="1:15" x14ac:dyDescent="0.2">
      <c r="A29" s="19"/>
      <c r="B29" s="8">
        <v>5</v>
      </c>
      <c r="C29" s="14">
        <f t="shared" si="9"/>
        <v>50</v>
      </c>
      <c r="D29" s="14">
        <f t="shared" si="2"/>
        <v>60</v>
      </c>
      <c r="E29" s="14">
        <f t="shared" si="3"/>
        <v>75</v>
      </c>
      <c r="F29" s="14">
        <f t="shared" si="4"/>
        <v>90</v>
      </c>
      <c r="G29" s="14">
        <f t="shared" si="5"/>
        <v>100</v>
      </c>
      <c r="K29" s="3">
        <f t="shared" si="6"/>
        <v>50</v>
      </c>
      <c r="L29" s="3">
        <f t="shared" si="10"/>
        <v>60</v>
      </c>
      <c r="M29" s="3">
        <f t="shared" si="11"/>
        <v>75</v>
      </c>
      <c r="N29" s="3">
        <f t="shared" si="12"/>
        <v>90</v>
      </c>
      <c r="O29" s="3">
        <f t="shared" si="13"/>
        <v>100</v>
      </c>
    </row>
    <row r="30" spans="1:15" x14ac:dyDescent="0.2">
      <c r="A30" s="15" t="s">
        <v>16</v>
      </c>
      <c r="B30" s="4">
        <v>1</v>
      </c>
      <c r="C30" s="10">
        <f>$C$6*100/(100+D2)</f>
        <v>109.09090909090909</v>
      </c>
      <c r="D30" s="10">
        <f t="shared" si="2"/>
        <v>130.90909090909091</v>
      </c>
      <c r="E30" s="10">
        <f t="shared" si="3"/>
        <v>163.63636363636363</v>
      </c>
      <c r="F30" s="10">
        <f t="shared" si="4"/>
        <v>196.36363636363637</v>
      </c>
      <c r="G30" s="10">
        <f t="shared" si="5"/>
        <v>218.18181818181819</v>
      </c>
      <c r="K30" s="3">
        <f t="shared" si="6"/>
        <v>109</v>
      </c>
      <c r="L30" s="3">
        <f t="shared" si="10"/>
        <v>130</v>
      </c>
      <c r="M30" s="3">
        <f t="shared" si="11"/>
        <v>163</v>
      </c>
      <c r="N30" s="3">
        <f t="shared" si="12"/>
        <v>196</v>
      </c>
      <c r="O30" s="3">
        <f t="shared" si="13"/>
        <v>218</v>
      </c>
    </row>
    <row r="31" spans="1:15" x14ac:dyDescent="0.2">
      <c r="A31" s="15"/>
      <c r="B31" s="5">
        <v>2</v>
      </c>
      <c r="C31" s="11">
        <f t="shared" ref="C31:C34" si="14">$C$6*100/(100+D3)</f>
        <v>100</v>
      </c>
      <c r="D31" s="11">
        <f t="shared" si="2"/>
        <v>120</v>
      </c>
      <c r="E31" s="11">
        <f t="shared" si="3"/>
        <v>150</v>
      </c>
      <c r="F31" s="11">
        <f t="shared" si="4"/>
        <v>180</v>
      </c>
      <c r="G31" s="11">
        <f t="shared" si="5"/>
        <v>200</v>
      </c>
      <c r="K31" s="3">
        <f t="shared" si="6"/>
        <v>100</v>
      </c>
      <c r="L31" s="3">
        <f t="shared" si="10"/>
        <v>120</v>
      </c>
      <c r="M31" s="3">
        <f t="shared" si="11"/>
        <v>150</v>
      </c>
      <c r="N31" s="3">
        <f t="shared" si="12"/>
        <v>180</v>
      </c>
      <c r="O31" s="3">
        <f t="shared" si="13"/>
        <v>200</v>
      </c>
    </row>
    <row r="32" spans="1:15" x14ac:dyDescent="0.2">
      <c r="A32" s="15"/>
      <c r="B32" s="6">
        <v>3</v>
      </c>
      <c r="C32" s="12">
        <f t="shared" si="14"/>
        <v>92.307692307692307</v>
      </c>
      <c r="D32" s="12">
        <f t="shared" si="2"/>
        <v>110.76923076923076</v>
      </c>
      <c r="E32" s="12">
        <f t="shared" si="3"/>
        <v>138.46153846153845</v>
      </c>
      <c r="F32" s="12">
        <f t="shared" si="4"/>
        <v>166.15384615384616</v>
      </c>
      <c r="G32" s="12">
        <f t="shared" si="5"/>
        <v>184.61538461538461</v>
      </c>
      <c r="K32" s="3">
        <f t="shared" si="6"/>
        <v>92</v>
      </c>
      <c r="L32" s="3">
        <f t="shared" si="10"/>
        <v>110</v>
      </c>
      <c r="M32" s="3">
        <f t="shared" si="11"/>
        <v>138</v>
      </c>
      <c r="N32" s="3">
        <f t="shared" si="12"/>
        <v>166</v>
      </c>
      <c r="O32" s="3">
        <f t="shared" si="13"/>
        <v>184</v>
      </c>
    </row>
    <row r="33" spans="1:15" x14ac:dyDescent="0.2">
      <c r="A33" s="15"/>
      <c r="B33" s="7">
        <v>4</v>
      </c>
      <c r="C33" s="13">
        <f t="shared" si="14"/>
        <v>85.714285714285708</v>
      </c>
      <c r="D33" s="13">
        <f t="shared" si="2"/>
        <v>102.85714285714285</v>
      </c>
      <c r="E33" s="13">
        <f t="shared" si="3"/>
        <v>128.57142857142856</v>
      </c>
      <c r="F33" s="13">
        <f t="shared" si="4"/>
        <v>154.28571428571428</v>
      </c>
      <c r="G33" s="13">
        <f t="shared" si="5"/>
        <v>171.42857142857142</v>
      </c>
      <c r="K33" s="3">
        <f t="shared" si="6"/>
        <v>85</v>
      </c>
      <c r="L33" s="3">
        <f t="shared" si="10"/>
        <v>102</v>
      </c>
      <c r="M33" s="3">
        <f t="shared" si="11"/>
        <v>128</v>
      </c>
      <c r="N33" s="3">
        <f t="shared" si="12"/>
        <v>154</v>
      </c>
      <c r="O33" s="3">
        <f t="shared" si="13"/>
        <v>171</v>
      </c>
    </row>
    <row r="34" spans="1:15" x14ac:dyDescent="0.2">
      <c r="A34" s="15"/>
      <c r="B34" s="8">
        <v>5</v>
      </c>
      <c r="C34" s="14">
        <f t="shared" si="14"/>
        <v>75</v>
      </c>
      <c r="D34" s="14">
        <f t="shared" si="2"/>
        <v>90</v>
      </c>
      <c r="E34" s="14">
        <f t="shared" si="3"/>
        <v>112.5</v>
      </c>
      <c r="F34" s="14">
        <f t="shared" si="4"/>
        <v>135</v>
      </c>
      <c r="G34" s="14">
        <f t="shared" si="5"/>
        <v>150</v>
      </c>
      <c r="K34" s="3">
        <f t="shared" si="6"/>
        <v>75</v>
      </c>
      <c r="L34" s="3">
        <f t="shared" si="10"/>
        <v>90</v>
      </c>
      <c r="M34" s="3">
        <f t="shared" si="11"/>
        <v>112</v>
      </c>
      <c r="N34" s="3">
        <f t="shared" si="12"/>
        <v>135</v>
      </c>
      <c r="O34" s="3">
        <f t="shared" si="13"/>
        <v>150</v>
      </c>
    </row>
  </sheetData>
  <mergeCells count="5">
    <mergeCell ref="A10:A14"/>
    <mergeCell ref="A15:A19"/>
    <mergeCell ref="A20:A24"/>
    <mergeCell ref="A25:A29"/>
    <mergeCell ref="A30:A3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独孤逸飞</dc:creator>
  <cp:lastModifiedBy>独孤逸飞</cp:lastModifiedBy>
  <dcterms:created xsi:type="dcterms:W3CDTF">2021-08-22T08:27:15Z</dcterms:created>
  <dcterms:modified xsi:type="dcterms:W3CDTF">2021-09-17T11:07:25Z</dcterms:modified>
</cp:coreProperties>
</file>