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0515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9" i="1"/>
  <c r="D28"/>
  <c r="D27"/>
  <c r="D26"/>
  <c r="E26" s="1"/>
  <c r="F26" s="1"/>
  <c r="D25"/>
  <c r="E25" s="1"/>
  <c r="F25" s="1"/>
  <c r="D24"/>
  <c r="E24" s="1"/>
  <c r="F24" s="1"/>
  <c r="D23"/>
  <c r="E23" s="1"/>
  <c r="F23" s="1"/>
  <c r="D22"/>
  <c r="D21"/>
  <c r="E21" s="1"/>
  <c r="F21" s="1"/>
  <c r="D20"/>
  <c r="D19"/>
  <c r="E19" s="1"/>
  <c r="F19" s="1"/>
  <c r="D18"/>
  <c r="E18" s="1"/>
  <c r="F18" s="1"/>
  <c r="D17"/>
  <c r="E17" s="1"/>
  <c r="F17" s="1"/>
  <c r="D16"/>
  <c r="E16" s="1"/>
  <c r="F16" s="1"/>
  <c r="D15"/>
  <c r="D14"/>
  <c r="D13"/>
  <c r="E13" s="1"/>
  <c r="F13" s="1"/>
  <c r="D12"/>
  <c r="E12" s="1"/>
  <c r="F12" s="1"/>
  <c r="D11"/>
  <c r="E11" s="1"/>
  <c r="F11" s="1"/>
  <c r="D10"/>
  <c r="E10" s="1"/>
  <c r="F10" s="1"/>
  <c r="D9"/>
  <c r="E9" s="1"/>
  <c r="F9" s="1"/>
  <c r="D8"/>
  <c r="E4"/>
  <c r="F4" s="1"/>
  <c r="E2"/>
  <c r="F2" s="1"/>
  <c r="D7"/>
  <c r="D6"/>
  <c r="D5"/>
  <c r="D4"/>
  <c r="D3"/>
  <c r="D2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E7" s="1"/>
  <c r="F7" s="1"/>
  <c r="C6"/>
  <c r="C5"/>
  <c r="E5" s="1"/>
  <c r="F5" s="1"/>
  <c r="C4"/>
  <c r="C3"/>
  <c r="E3" s="1"/>
  <c r="F3" s="1"/>
  <c r="C2"/>
  <c r="E14" l="1"/>
  <c r="F14" s="1"/>
  <c r="E29"/>
  <c r="F29" s="1"/>
  <c r="E28"/>
  <c r="F28" s="1"/>
  <c r="E27"/>
  <c r="F27" s="1"/>
  <c r="E15"/>
  <c r="F15" s="1"/>
  <c r="E22"/>
  <c r="F22" s="1"/>
  <c r="E20"/>
  <c r="F20" s="1"/>
  <c r="E6"/>
  <c r="F6" s="1"/>
  <c r="E8"/>
  <c r="F8" s="1"/>
</calcChain>
</file>

<file path=xl/sharedStrings.xml><?xml version="1.0" encoding="utf-8"?>
<sst xmlns="http://schemas.openxmlformats.org/spreadsheetml/2006/main" count="81" uniqueCount="75">
  <si>
    <t>Key</t>
  </si>
  <si>
    <t>Size</t>
  </si>
  <si>
    <t>First char</t>
  </si>
  <si>
    <t>Last char</t>
  </si>
  <si>
    <t>Value</t>
  </si>
  <si>
    <t>H(key)</t>
  </si>
  <si>
    <t>*auto</t>
  </si>
  <si>
    <t>-case</t>
  </si>
  <si>
    <t>char</t>
  </si>
  <si>
    <t>class</t>
  </si>
  <si>
    <t>const</t>
  </si>
  <si>
    <t>-continue</t>
  </si>
  <si>
    <t>do</t>
  </si>
  <si>
    <t>double</t>
  </si>
  <si>
    <t>float</t>
  </si>
  <si>
    <t>for</t>
  </si>
  <si>
    <t>friend</t>
  </si>
  <si>
    <t>*int</t>
  </si>
  <si>
    <t>*new</t>
  </si>
  <si>
    <t>operator</t>
  </si>
  <si>
    <t>private</t>
  </si>
  <si>
    <t>public</t>
  </si>
  <si>
    <t>short</t>
  </si>
  <si>
    <t>signed</t>
  </si>
  <si>
    <t>static</t>
  </si>
  <si>
    <t>struct</t>
  </si>
  <si>
    <t>unsigned</t>
  </si>
  <si>
    <t>*while</t>
  </si>
  <si>
    <t>Index</t>
  </si>
  <si>
    <t>Char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</si>
  <si>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</si>
  <si>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</si>
  <si>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</si>
  <si>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</si>
  <si>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</si>
  <si>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</si>
  <si>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</si>
  <si>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</si>
  <si>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</si>
  <si>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</si>
  <si>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</si>
  <si>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</si>
  <si>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</si>
  <si>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</si>
  <si>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</si>
  <si>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</si>
  <si>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</si>
  <si>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</si>
  <si>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</si>
  <si>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</si>
  <si>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</si>
  <si>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</si>
  <si>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</si>
  <si>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</si>
  <si>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</si>
  <si>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</si>
  <si>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*union</t>
  </si>
  <si>
    <t>Perfect Hash Function:</t>
  </si>
  <si>
    <t>*break</t>
  </si>
  <si>
    <t>*long</t>
  </si>
  <si>
    <t>*virtual</t>
  </si>
  <si>
    <t>*void</t>
  </si>
  <si>
    <t>=</t>
  </si>
  <si>
    <t>Free to fiddle with it</t>
  </si>
  <si>
    <t>ContInd</t>
  </si>
  <si>
    <t>1 OR 10</t>
  </si>
  <si>
    <t>Number</t>
  </si>
  <si>
    <t>Useless</t>
  </si>
  <si>
    <t>*switch</t>
  </si>
  <si>
    <t>Potential Trouble</t>
  </si>
  <si>
    <t>H(key) = (first char + (2 * last char) + size)% 28</t>
  </si>
  <si>
    <t>locked</t>
  </si>
  <si>
    <t>TotValue</t>
  </si>
  <si>
    <t>Locked post index:</t>
  </si>
  <si>
    <t>Needed post index: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</si>
</sst>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</cellStyleXfs>
  <cellXfs count="68">
    <xf numFmtId="0" fontId="0" fillId="0" borderId="0" xfId="0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2" borderId="5" xfId="1" applyBorder="1" applyAlignment="1">
      <alignment horizontal="center" wrapText="1"/>
    </xf>
    <xf numFmtId="0" fontId="5" fillId="8" borderId="5" xfId="8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5" fillId="7" borderId="5" xfId="7" applyBorder="1" applyAlignment="1">
      <alignment horizontal="center" wrapText="1"/>
    </xf>
    <xf numFmtId="0" fontId="5" fillId="6" borderId="5" xfId="6" applyBorder="1" applyAlignment="1">
      <alignment horizontal="center" wrapText="1"/>
    </xf>
    <xf numFmtId="0" fontId="5" fillId="5" borderId="5" xfId="5" applyBorder="1" applyAlignment="1">
      <alignment horizontal="center" wrapText="1"/>
    </xf>
    <xf numFmtId="0" fontId="5" fillId="13" borderId="5" xfId="13" applyBorder="1" applyAlignment="1">
      <alignment horizontal="center" wrapText="1"/>
    </xf>
    <xf numFmtId="0" fontId="5" fillId="9" borderId="5" xfId="9" applyBorder="1" applyAlignment="1">
      <alignment horizontal="center" wrapText="1"/>
    </xf>
    <xf numFmtId="0" fontId="5" fillId="10" borderId="5" xfId="10" applyBorder="1" applyAlignment="1">
      <alignment horizontal="center" wrapText="1"/>
    </xf>
    <xf numFmtId="0" fontId="5" fillId="12" borderId="5" xfId="12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top" wrapText="1"/>
    </xf>
    <xf numFmtId="0" fontId="1" fillId="2" borderId="0" xfId="1"/>
    <xf numFmtId="0" fontId="0" fillId="0" borderId="0" xfId="0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13" borderId="2" xfId="13" applyBorder="1" applyAlignment="1">
      <alignment horizontal="center" vertical="center"/>
    </xf>
    <xf numFmtId="0" fontId="5" fillId="12" borderId="2" xfId="1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5" fillId="9" borderId="2" xfId="9" applyBorder="1" applyAlignment="1">
      <alignment horizontal="center" vertical="center"/>
    </xf>
    <xf numFmtId="0" fontId="5" fillId="7" borderId="2" xfId="7" applyBorder="1" applyAlignment="1">
      <alignment horizontal="center" vertical="center"/>
    </xf>
    <xf numFmtId="0" fontId="5" fillId="5" borderId="2" xfId="5" applyBorder="1" applyAlignment="1">
      <alignment horizontal="center" vertical="center"/>
    </xf>
    <xf numFmtId="0" fontId="3" fillId="4" borderId="1" xfId="3" applyAlignment="1">
      <alignment horizontal="center" vertical="top" wrapText="1"/>
    </xf>
    <xf numFmtId="0" fontId="4" fillId="0" borderId="0" xfId="4" applyAlignment="1">
      <alignment horizontal="center" vertical="top" wrapText="1"/>
    </xf>
    <xf numFmtId="0" fontId="4" fillId="0" borderId="0" xfId="4"/>
    <xf numFmtId="0" fontId="5" fillId="13" borderId="0" xfId="13" applyAlignment="1">
      <alignment horizontal="center" vertical="top" wrapText="1"/>
    </xf>
    <xf numFmtId="0" fontId="5" fillId="5" borderId="0" xfId="5" applyAlignment="1">
      <alignment horizontal="center" vertical="top" wrapText="1"/>
    </xf>
    <xf numFmtId="0" fontId="5" fillId="9" borderId="0" xfId="9" applyAlignment="1">
      <alignment horizontal="center" vertical="top" wrapText="1"/>
    </xf>
    <xf numFmtId="0" fontId="5" fillId="7" borderId="0" xfId="7" applyAlignment="1">
      <alignment horizontal="center" vertical="top" wrapText="1"/>
    </xf>
    <xf numFmtId="0" fontId="5" fillId="11" borderId="0" xfId="11" applyAlignment="1">
      <alignment horizontal="center" vertical="top" wrapText="1"/>
    </xf>
    <xf numFmtId="0" fontId="5" fillId="10" borderId="0" xfId="10" applyAlignment="1">
      <alignment horizontal="center" vertical="top" wrapText="1"/>
    </xf>
    <xf numFmtId="0" fontId="5" fillId="12" borderId="0" xfId="12" applyAlignment="1">
      <alignment horizontal="center" vertical="top" wrapText="1"/>
    </xf>
    <xf numFmtId="0" fontId="2" fillId="3" borderId="0" xfId="2"/>
    <xf numFmtId="0" fontId="2" fillId="3" borderId="0" xfId="2" applyAlignment="1">
      <alignment horizontal="center" vertical="top" wrapText="1"/>
    </xf>
    <xf numFmtId="0" fontId="5" fillId="11" borderId="5" xfId="11" applyBorder="1" applyAlignment="1">
      <alignment horizontal="center" wrapText="1"/>
    </xf>
    <xf numFmtId="0" fontId="5" fillId="8" borderId="0" xfId="8" applyAlignment="1">
      <alignment horizontal="center" vertical="top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1" xfId="3" applyAlignment="1">
      <alignment horizontal="center" wrapText="1"/>
    </xf>
    <xf numFmtId="0" fontId="1" fillId="2" borderId="8" xfId="1" applyBorder="1" applyAlignment="1">
      <alignment horizontal="center" wrapText="1"/>
    </xf>
    <xf numFmtId="0" fontId="5" fillId="6" borderId="0" xfId="6" applyAlignment="1">
      <alignment horizontal="center" vertical="top" wrapText="1"/>
    </xf>
    <xf numFmtId="0" fontId="3" fillId="4" borderId="1" xfId="3"/>
    <xf numFmtId="0" fontId="5" fillId="11" borderId="3" xfId="11" applyBorder="1" applyAlignment="1">
      <alignment horizontal="center" vertical="top" wrapText="1"/>
    </xf>
    <xf numFmtId="0" fontId="5" fillId="12" borderId="3" xfId="12" applyBorder="1" applyAlignment="1">
      <alignment horizontal="center" vertical="top" wrapText="1"/>
    </xf>
    <xf numFmtId="0" fontId="5" fillId="5" borderId="3" xfId="5" applyBorder="1" applyAlignment="1">
      <alignment horizontal="center" vertical="top" wrapText="1"/>
    </xf>
    <xf numFmtId="0" fontId="5" fillId="6" borderId="3" xfId="6" applyBorder="1" applyAlignment="1">
      <alignment horizontal="center" vertical="top" wrapText="1"/>
    </xf>
    <xf numFmtId="0" fontId="5" fillId="10" borderId="3" xfId="10" applyBorder="1" applyAlignment="1">
      <alignment horizontal="center" vertical="top" wrapText="1"/>
    </xf>
    <xf numFmtId="0" fontId="5" fillId="9" borderId="3" xfId="9" applyBorder="1" applyAlignment="1">
      <alignment horizontal="center" vertical="top" wrapText="1"/>
    </xf>
    <xf numFmtId="0" fontId="5" fillId="7" borderId="3" xfId="7" applyBorder="1" applyAlignment="1">
      <alignment horizontal="center" vertical="top" wrapText="1"/>
    </xf>
    <xf numFmtId="0" fontId="5" fillId="8" borderId="3" xfId="8" applyBorder="1" applyAlignment="1">
      <alignment horizontal="center" vertical="top" wrapText="1"/>
    </xf>
    <xf numFmtId="0" fontId="5" fillId="13" borderId="3" xfId="13" applyBorder="1" applyAlignment="1">
      <alignment horizontal="center" vertical="top" wrapText="1"/>
    </xf>
    <xf numFmtId="0" fontId="7" fillId="14" borderId="3" xfId="14" applyFont="1" applyBorder="1" applyAlignment="1">
      <alignment horizontal="center" vertical="top" wrapText="1"/>
    </xf>
    <xf numFmtId="0" fontId="7" fillId="14" borderId="0" xfId="14" applyFont="1" applyAlignment="1">
      <alignment horizontal="center" vertical="top" wrapText="1"/>
    </xf>
    <xf numFmtId="0" fontId="7" fillId="14" borderId="5" xfId="14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5">
    <cellStyle name="60% - Accent1" xfId="6" builtinId="32"/>
    <cellStyle name="60% - Accent2" xfId="8" builtinId="36"/>
    <cellStyle name="60% - Accent4" xfId="11" builtinId="44"/>
    <cellStyle name="60% - Accent6" xfId="14" builtinId="52"/>
    <cellStyle name="Accent1" xfId="5" builtinId="29"/>
    <cellStyle name="Accent2" xfId="7" builtinId="33"/>
    <cellStyle name="Accent3" xfId="9" builtinId="37"/>
    <cellStyle name="Accent4" xfId="10" builtinId="41"/>
    <cellStyle name="Accent5" xfId="12" builtinId="45"/>
    <cellStyle name="Accent6" xfId="13" builtinId="49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zoomScale="90" zoomScaleNormal="90" workbookViewId="0">
      <selection activeCell="M18" sqref="M18"/>
    </sheetView>
  </sheetViews>
  <sheetFormatPr defaultRowHeight="15"/>
  <sheetData>
    <row r="1" spans="1:21" ht="17.25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72</v>
      </c>
      <c r="F1" s="25" t="s">
        <v>5</v>
      </c>
      <c r="G1" s="26" t="s">
        <v>64</v>
      </c>
      <c r="H1" s="5" t="s">
        <v>4</v>
      </c>
      <c r="I1" s="6">
        <v>7</v>
      </c>
      <c r="J1" s="6">
        <v>2</v>
      </c>
      <c r="K1" s="34">
        <v>17</v>
      </c>
      <c r="L1" s="57">
        <v>4</v>
      </c>
      <c r="M1" s="34">
        <v>4</v>
      </c>
      <c r="N1" s="58">
        <v>2</v>
      </c>
      <c r="O1" s="6">
        <v>2</v>
      </c>
      <c r="P1" s="6">
        <v>14</v>
      </c>
      <c r="Q1" s="6">
        <v>2</v>
      </c>
      <c r="R1" s="6">
        <v>9</v>
      </c>
      <c r="S1" s="6">
        <v>10</v>
      </c>
      <c r="T1" s="59">
        <v>5</v>
      </c>
      <c r="U1" s="6">
        <v>12</v>
      </c>
    </row>
    <row r="2" spans="1:21" ht="16.5" thickBot="1">
      <c r="A2" s="12" t="s">
        <v>6</v>
      </c>
      <c r="B2" s="4">
        <v>4</v>
      </c>
      <c r="C2" s="10">
        <f>I1</f>
        <v>7</v>
      </c>
      <c r="D2" s="46">
        <f>J5</f>
        <v>14</v>
      </c>
      <c r="E2" s="4">
        <f>(B2+C2+(2*D2))</f>
        <v>39</v>
      </c>
      <c r="F2" s="51">
        <f xml:space="preserve"> MOD(E2,28)</f>
        <v>11</v>
      </c>
      <c r="G2" s="30">
        <v>0</v>
      </c>
      <c r="H2" s="7" t="s">
        <v>28</v>
      </c>
      <c r="I2" s="22">
        <v>0</v>
      </c>
      <c r="J2" s="22">
        <v>1</v>
      </c>
      <c r="K2" s="45">
        <v>2</v>
      </c>
      <c r="L2" s="52">
        <v>3</v>
      </c>
      <c r="M2" s="45">
        <v>4</v>
      </c>
      <c r="N2" s="42">
        <v>5</v>
      </c>
      <c r="O2" s="22">
        <v>6</v>
      </c>
      <c r="P2" s="22">
        <v>7</v>
      </c>
      <c r="Q2" s="22">
        <v>8</v>
      </c>
      <c r="R2" s="35">
        <v>9</v>
      </c>
      <c r="S2" s="22">
        <v>10</v>
      </c>
      <c r="T2" s="39">
        <v>11</v>
      </c>
      <c r="U2" s="35">
        <v>12</v>
      </c>
    </row>
    <row r="3" spans="1:21" ht="16.5" thickBot="1">
      <c r="A3" s="12" t="s">
        <v>58</v>
      </c>
      <c r="B3" s="4">
        <v>5</v>
      </c>
      <c r="C3" s="10">
        <f>J1</f>
        <v>2</v>
      </c>
      <c r="D3" s="10">
        <f>S1</f>
        <v>10</v>
      </c>
      <c r="E3" s="4">
        <f t="shared" ref="E3:E29" si="0">(B3+C3+(2*D3))</f>
        <v>27</v>
      </c>
      <c r="F3" s="51">
        <f t="shared" ref="F3:F29" si="1" xml:space="preserve"> MOD(E3,28)</f>
        <v>27</v>
      </c>
      <c r="G3" s="30" t="s">
        <v>65</v>
      </c>
      <c r="H3" s="7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 t="s">
        <v>41</v>
      </c>
      <c r="U3" s="8" t="s">
        <v>42</v>
      </c>
    </row>
    <row r="4" spans="1:21" ht="17.25" thickTop="1" thickBot="1">
      <c r="A4" s="3" t="s">
        <v>7</v>
      </c>
      <c r="B4" s="4">
        <v>4</v>
      </c>
      <c r="C4" s="50">
        <f>K1</f>
        <v>17</v>
      </c>
      <c r="D4" s="50">
        <f>M1</f>
        <v>4</v>
      </c>
      <c r="E4" s="4">
        <f t="shared" si="0"/>
        <v>29</v>
      </c>
      <c r="F4" s="51">
        <f t="shared" si="1"/>
        <v>1</v>
      </c>
      <c r="G4" s="27"/>
      <c r="H4" s="9"/>
    </row>
    <row r="5" spans="1:21" ht="17.25" thickTop="1" thickBot="1">
      <c r="A5" s="3" t="s">
        <v>8</v>
      </c>
      <c r="B5" s="4">
        <v>4</v>
      </c>
      <c r="C5" s="50">
        <f>K1</f>
        <v>17</v>
      </c>
      <c r="D5" s="11">
        <f>M5</f>
        <v>16</v>
      </c>
      <c r="E5" s="4">
        <f t="shared" si="0"/>
        <v>53</v>
      </c>
      <c r="F5" s="51">
        <f t="shared" si="1"/>
        <v>25</v>
      </c>
      <c r="G5" s="27"/>
      <c r="H5" s="5" t="s">
        <v>4</v>
      </c>
      <c r="I5" s="62">
        <v>11</v>
      </c>
      <c r="J5" s="54">
        <v>14</v>
      </c>
      <c r="K5" s="63">
        <v>16</v>
      </c>
      <c r="L5" s="6">
        <v>16</v>
      </c>
      <c r="M5" s="61">
        <v>16</v>
      </c>
      <c r="N5" s="34">
        <v>8</v>
      </c>
      <c r="O5" s="34">
        <v>19</v>
      </c>
      <c r="P5" s="55">
        <v>20</v>
      </c>
      <c r="Q5" s="60">
        <v>23</v>
      </c>
      <c r="R5" s="56">
        <v>8</v>
      </c>
      <c r="S5" s="6">
        <v>23</v>
      </c>
      <c r="T5" s="6">
        <v>24</v>
      </c>
      <c r="U5" s="6">
        <v>25</v>
      </c>
    </row>
    <row r="6" spans="1:21" ht="17.25" thickTop="1" thickBot="1">
      <c r="A6" s="3" t="s">
        <v>9</v>
      </c>
      <c r="B6" s="4">
        <v>5</v>
      </c>
      <c r="C6" s="50">
        <f>K1</f>
        <v>17</v>
      </c>
      <c r="D6" s="50">
        <f>N5</f>
        <v>8</v>
      </c>
      <c r="E6" s="4">
        <f t="shared" si="0"/>
        <v>38</v>
      </c>
      <c r="F6" s="51">
        <f t="shared" si="1"/>
        <v>10</v>
      </c>
      <c r="G6" s="27"/>
      <c r="H6" s="7" t="s">
        <v>28</v>
      </c>
      <c r="I6" s="37">
        <v>13</v>
      </c>
      <c r="J6" s="41">
        <v>14</v>
      </c>
      <c r="K6" s="64">
        <v>15</v>
      </c>
      <c r="L6" s="35">
        <v>16</v>
      </c>
      <c r="M6" s="47">
        <v>17</v>
      </c>
      <c r="N6" s="45">
        <v>18</v>
      </c>
      <c r="O6" s="45">
        <v>19</v>
      </c>
      <c r="P6" s="43">
        <v>20</v>
      </c>
      <c r="Q6" s="40">
        <v>21</v>
      </c>
      <c r="R6" s="38">
        <v>22</v>
      </c>
      <c r="S6" s="35">
        <v>23</v>
      </c>
      <c r="T6" s="35">
        <v>24</v>
      </c>
      <c r="U6" s="35">
        <v>25</v>
      </c>
    </row>
    <row r="7" spans="1:21" ht="17.25" thickTop="1" thickBot="1">
      <c r="A7" s="3" t="s">
        <v>10</v>
      </c>
      <c r="B7" s="4">
        <v>5</v>
      </c>
      <c r="C7" s="50">
        <f>K1</f>
        <v>17</v>
      </c>
      <c r="D7" s="50">
        <f>O5</f>
        <v>19</v>
      </c>
      <c r="E7" s="4">
        <f t="shared" si="0"/>
        <v>60</v>
      </c>
      <c r="F7" s="51">
        <f t="shared" si="1"/>
        <v>4</v>
      </c>
      <c r="G7" s="27"/>
      <c r="H7" s="7" t="s">
        <v>29</v>
      </c>
      <c r="I7" s="8" t="s">
        <v>43</v>
      </c>
      <c r="J7" s="8" t="s">
        <v>44</v>
      </c>
      <c r="K7" s="8" t="s">
        <v>45</v>
      </c>
      <c r="L7" s="8" t="s">
        <v>46</v>
      </c>
      <c r="M7" s="8" t="s">
        <v>47</v>
      </c>
      <c r="N7" s="8" t="s">
        <v>48</v>
      </c>
      <c r="O7" s="8" t="s">
        <v>49</v>
      </c>
      <c r="P7" s="8" t="s">
        <v>50</v>
      </c>
      <c r="Q7" s="8" t="s">
        <v>51</v>
      </c>
      <c r="R7" s="8" t="s">
        <v>52</v>
      </c>
      <c r="S7" s="8" t="s">
        <v>53</v>
      </c>
      <c r="T7" s="8" t="s">
        <v>54</v>
      </c>
      <c r="U7" s="8" t="s">
        <v>55</v>
      </c>
    </row>
    <row r="8" spans="1:21" ht="17.25" thickTop="1" thickBot="1">
      <c r="A8" s="3" t="s">
        <v>11</v>
      </c>
      <c r="B8" s="4">
        <v>8</v>
      </c>
      <c r="C8" s="50">
        <f>K1</f>
        <v>17</v>
      </c>
      <c r="D8" s="50">
        <f>M1</f>
        <v>4</v>
      </c>
      <c r="E8" s="4">
        <f t="shared" si="0"/>
        <v>33</v>
      </c>
      <c r="F8" s="51">
        <f t="shared" si="1"/>
        <v>5</v>
      </c>
      <c r="G8" s="27"/>
    </row>
    <row r="9" spans="1:21" ht="16.5" thickBot="1">
      <c r="A9" s="3" t="s">
        <v>12</v>
      </c>
      <c r="B9" s="4">
        <v>2</v>
      </c>
      <c r="C9" s="14">
        <f>L1</f>
        <v>4</v>
      </c>
      <c r="D9" s="46">
        <f>J5</f>
        <v>14</v>
      </c>
      <c r="E9" s="4">
        <f t="shared" si="0"/>
        <v>34</v>
      </c>
      <c r="F9" s="51">
        <f t="shared" si="1"/>
        <v>6</v>
      </c>
      <c r="G9" s="27"/>
      <c r="M9" s="23"/>
      <c r="N9" s="24" t="s">
        <v>62</v>
      </c>
      <c r="O9" s="21" t="s">
        <v>63</v>
      </c>
      <c r="P9" s="21"/>
      <c r="Q9" s="21"/>
    </row>
    <row r="10" spans="1:21" ht="17.25" thickTop="1" thickBot="1">
      <c r="A10" s="3" t="s">
        <v>13</v>
      </c>
      <c r="B10" s="4">
        <v>6</v>
      </c>
      <c r="C10" s="14">
        <f>L1</f>
        <v>4</v>
      </c>
      <c r="D10" s="50">
        <f>M1</f>
        <v>4</v>
      </c>
      <c r="E10" s="4">
        <f t="shared" si="0"/>
        <v>18</v>
      </c>
      <c r="F10" s="51">
        <f t="shared" si="1"/>
        <v>18</v>
      </c>
      <c r="G10" s="27"/>
      <c r="H10" s="48" t="s">
        <v>57</v>
      </c>
      <c r="I10" s="49"/>
      <c r="J10" s="49"/>
      <c r="K10" s="49"/>
      <c r="L10" s="49"/>
      <c r="M10" s="36" t="s">
        <v>66</v>
      </c>
      <c r="N10" s="24" t="s">
        <v>62</v>
      </c>
      <c r="O10" s="20" t="s">
        <v>67</v>
      </c>
      <c r="P10" s="20"/>
      <c r="Q10" s="20"/>
    </row>
    <row r="11" spans="1:21" ht="17.25" thickTop="1" thickBot="1">
      <c r="A11" s="3" t="s">
        <v>14</v>
      </c>
      <c r="B11" s="4">
        <v>5</v>
      </c>
      <c r="C11" s="18">
        <f>N1</f>
        <v>2</v>
      </c>
      <c r="D11" s="50">
        <f>O5</f>
        <v>19</v>
      </c>
      <c r="E11" s="4">
        <f t="shared" si="0"/>
        <v>45</v>
      </c>
      <c r="F11" s="51">
        <f t="shared" si="1"/>
        <v>17</v>
      </c>
      <c r="G11" s="27"/>
      <c r="H11" s="48" t="s">
        <v>70</v>
      </c>
      <c r="I11" s="49"/>
      <c r="J11" s="49"/>
      <c r="K11" s="49"/>
      <c r="L11" s="49"/>
      <c r="M11" s="44"/>
      <c r="N11" s="24" t="s">
        <v>62</v>
      </c>
      <c r="O11" s="20" t="s">
        <v>69</v>
      </c>
      <c r="P11" s="20"/>
      <c r="Q11" s="20"/>
    </row>
    <row r="12" spans="1:21" ht="17.25" thickTop="1" thickBot="1">
      <c r="A12" s="3" t="s">
        <v>15</v>
      </c>
      <c r="B12" s="4">
        <v>3</v>
      </c>
      <c r="C12" s="18">
        <f>N1</f>
        <v>2</v>
      </c>
      <c r="D12" s="11">
        <f>M5</f>
        <v>16</v>
      </c>
      <c r="E12" s="4">
        <f t="shared" si="0"/>
        <v>37</v>
      </c>
      <c r="F12" s="51">
        <f t="shared" si="1"/>
        <v>9</v>
      </c>
      <c r="G12" s="27"/>
      <c r="H12" s="48"/>
      <c r="I12" s="49"/>
      <c r="J12" s="49"/>
      <c r="K12" s="49"/>
      <c r="L12" s="49"/>
      <c r="M12" s="53"/>
      <c r="N12" s="24" t="s">
        <v>62</v>
      </c>
      <c r="O12" s="20" t="s">
        <v>71</v>
      </c>
      <c r="P12" s="20"/>
      <c r="Q12" s="20"/>
    </row>
    <row r="13" spans="1:21" ht="16.5" thickBot="1">
      <c r="A13" s="3" t="s">
        <v>16</v>
      </c>
      <c r="B13" s="4">
        <v>6</v>
      </c>
      <c r="C13" s="18">
        <f>N1</f>
        <v>2</v>
      </c>
      <c r="D13" s="14">
        <f>L1</f>
        <v>4</v>
      </c>
      <c r="E13" s="4">
        <f t="shared" si="0"/>
        <v>16</v>
      </c>
      <c r="F13" s="51">
        <f t="shared" si="1"/>
        <v>16</v>
      </c>
      <c r="G13" s="27"/>
    </row>
    <row r="14" spans="1:21" ht="17.25" customHeight="1" thickTop="1" thickBot="1">
      <c r="A14" s="12" t="s">
        <v>17</v>
      </c>
      <c r="B14" s="4">
        <v>3</v>
      </c>
      <c r="C14" s="10">
        <f>Q1</f>
        <v>2</v>
      </c>
      <c r="D14" s="50">
        <f>O5</f>
        <v>19</v>
      </c>
      <c r="E14" s="4">
        <f t="shared" si="0"/>
        <v>43</v>
      </c>
      <c r="F14" s="51">
        <f t="shared" si="1"/>
        <v>15</v>
      </c>
      <c r="G14" s="30">
        <v>8</v>
      </c>
      <c r="I14" s="66" t="s">
        <v>73</v>
      </c>
      <c r="J14">
        <v>0</v>
      </c>
      <c r="K14">
        <v>16</v>
      </c>
      <c r="M14" s="66" t="s">
        <v>74</v>
      </c>
      <c r="N14">
        <v>2</v>
      </c>
    </row>
    <row r="15" spans="1:21" ht="16.5" thickBot="1">
      <c r="A15" s="12" t="s">
        <v>59</v>
      </c>
      <c r="B15" s="4">
        <v>4</v>
      </c>
      <c r="C15" s="17">
        <f>T1</f>
        <v>5</v>
      </c>
      <c r="D15" s="10">
        <f>O1</f>
        <v>2</v>
      </c>
      <c r="E15" s="4">
        <f t="shared" si="0"/>
        <v>13</v>
      </c>
      <c r="F15" s="51">
        <f t="shared" si="1"/>
        <v>13</v>
      </c>
      <c r="G15" s="30">
        <v>6</v>
      </c>
      <c r="I15" s="66"/>
      <c r="J15">
        <v>1</v>
      </c>
      <c r="K15">
        <v>17</v>
      </c>
      <c r="M15" s="66"/>
      <c r="N15">
        <v>7</v>
      </c>
    </row>
    <row r="16" spans="1:21" ht="16.5" thickBot="1">
      <c r="A16" s="12" t="s">
        <v>18</v>
      </c>
      <c r="B16" s="4">
        <v>3</v>
      </c>
      <c r="C16" s="16">
        <f>I5</f>
        <v>11</v>
      </c>
      <c r="D16" s="15">
        <f>R5</f>
        <v>8</v>
      </c>
      <c r="E16" s="4">
        <f t="shared" si="0"/>
        <v>30</v>
      </c>
      <c r="F16" s="51">
        <f t="shared" si="1"/>
        <v>2</v>
      </c>
      <c r="G16" s="28">
        <v>13</v>
      </c>
      <c r="I16" s="66"/>
      <c r="J16">
        <v>3</v>
      </c>
      <c r="K16">
        <v>18</v>
      </c>
      <c r="M16" s="66"/>
      <c r="N16">
        <v>11</v>
      </c>
    </row>
    <row r="17" spans="1:14" ht="16.5" thickBot="1">
      <c r="A17" s="3" t="s">
        <v>19</v>
      </c>
      <c r="B17" s="4">
        <v>8</v>
      </c>
      <c r="C17" s="46">
        <f>J5</f>
        <v>14</v>
      </c>
      <c r="D17" s="11">
        <f>M5</f>
        <v>16</v>
      </c>
      <c r="E17" s="4">
        <f t="shared" si="0"/>
        <v>54</v>
      </c>
      <c r="F17" s="51">
        <f t="shared" si="1"/>
        <v>26</v>
      </c>
      <c r="G17" s="27"/>
      <c r="I17" s="67"/>
      <c r="J17">
        <v>4</v>
      </c>
      <c r="K17">
        <v>20</v>
      </c>
      <c r="N17">
        <v>12</v>
      </c>
    </row>
    <row r="18" spans="1:14" ht="17.25" thickTop="1" thickBot="1">
      <c r="A18" s="3" t="s">
        <v>20</v>
      </c>
      <c r="B18" s="4">
        <v>7</v>
      </c>
      <c r="C18" s="65">
        <f>K5</f>
        <v>16</v>
      </c>
      <c r="D18" s="50">
        <f>M1</f>
        <v>4</v>
      </c>
      <c r="E18" s="4">
        <f t="shared" si="0"/>
        <v>31</v>
      </c>
      <c r="F18" s="51">
        <f t="shared" si="1"/>
        <v>3</v>
      </c>
      <c r="G18" s="27"/>
      <c r="I18" s="67"/>
      <c r="J18">
        <v>5</v>
      </c>
      <c r="K18">
        <v>22</v>
      </c>
      <c r="N18">
        <v>13</v>
      </c>
    </row>
    <row r="19" spans="1:14" ht="17.25" thickTop="1" thickBot="1">
      <c r="A19" s="3" t="s">
        <v>21</v>
      </c>
      <c r="B19" s="4">
        <v>6</v>
      </c>
      <c r="C19" s="65">
        <f>K5</f>
        <v>16</v>
      </c>
      <c r="D19" s="50">
        <f>K1</f>
        <v>17</v>
      </c>
      <c r="E19" s="4">
        <f t="shared" si="0"/>
        <v>56</v>
      </c>
      <c r="F19" s="51">
        <f t="shared" si="1"/>
        <v>0</v>
      </c>
      <c r="G19" s="27"/>
      <c r="I19" s="67"/>
      <c r="J19">
        <v>6</v>
      </c>
      <c r="K19">
        <v>23</v>
      </c>
      <c r="N19">
        <v>14</v>
      </c>
    </row>
    <row r="20" spans="1:14" ht="17.25" thickTop="1" thickBot="1">
      <c r="A20" s="3" t="s">
        <v>22</v>
      </c>
      <c r="B20" s="4">
        <v>5</v>
      </c>
      <c r="C20" s="50">
        <f>N5</f>
        <v>8</v>
      </c>
      <c r="D20" s="50">
        <f>O5</f>
        <v>19</v>
      </c>
      <c r="E20" s="4">
        <f t="shared" si="0"/>
        <v>51</v>
      </c>
      <c r="F20" s="51">
        <f t="shared" si="1"/>
        <v>23</v>
      </c>
      <c r="G20" s="27"/>
      <c r="J20">
        <v>8</v>
      </c>
      <c r="K20">
        <v>24</v>
      </c>
      <c r="N20">
        <v>15</v>
      </c>
    </row>
    <row r="21" spans="1:14" ht="17.25" thickTop="1" thickBot="1">
      <c r="A21" s="3" t="s">
        <v>23</v>
      </c>
      <c r="B21" s="4">
        <v>6</v>
      </c>
      <c r="C21" s="50">
        <f>N5</f>
        <v>8</v>
      </c>
      <c r="D21" s="14">
        <f>L1</f>
        <v>4</v>
      </c>
      <c r="E21" s="4">
        <f t="shared" si="0"/>
        <v>22</v>
      </c>
      <c r="F21" s="51">
        <f t="shared" si="1"/>
        <v>22</v>
      </c>
      <c r="G21" s="27"/>
      <c r="J21">
        <v>9</v>
      </c>
      <c r="K21">
        <v>25</v>
      </c>
      <c r="N21">
        <v>19</v>
      </c>
    </row>
    <row r="22" spans="1:14" ht="17.25" thickTop="1" thickBot="1">
      <c r="A22" s="3" t="s">
        <v>24</v>
      </c>
      <c r="B22" s="4">
        <v>6</v>
      </c>
      <c r="C22" s="50">
        <f>N5</f>
        <v>8</v>
      </c>
      <c r="D22" s="50">
        <f>K1</f>
        <v>17</v>
      </c>
      <c r="E22" s="4">
        <f t="shared" si="0"/>
        <v>48</v>
      </c>
      <c r="F22" s="51">
        <f t="shared" si="1"/>
        <v>20</v>
      </c>
      <c r="G22" s="27"/>
      <c r="J22">
        <v>10</v>
      </c>
      <c r="K22">
        <v>26</v>
      </c>
      <c r="N22">
        <v>21</v>
      </c>
    </row>
    <row r="23" spans="1:14" ht="17.25" thickTop="1" thickBot="1">
      <c r="A23" s="3" t="s">
        <v>25</v>
      </c>
      <c r="B23" s="4">
        <v>6</v>
      </c>
      <c r="C23" s="50">
        <f>N5</f>
        <v>8</v>
      </c>
      <c r="D23" s="50">
        <f>O5</f>
        <v>19</v>
      </c>
      <c r="E23" s="4">
        <f t="shared" si="0"/>
        <v>52</v>
      </c>
      <c r="F23" s="51">
        <f t="shared" si="1"/>
        <v>24</v>
      </c>
      <c r="G23" s="27"/>
      <c r="N23">
        <v>27</v>
      </c>
    </row>
    <row r="24" spans="1:14" ht="17.25" thickTop="1" thickBot="1">
      <c r="A24" s="12" t="s">
        <v>68</v>
      </c>
      <c r="B24" s="4">
        <v>6</v>
      </c>
      <c r="C24" s="50">
        <f>N5</f>
        <v>8</v>
      </c>
      <c r="D24" s="10">
        <f>P1</f>
        <v>14</v>
      </c>
      <c r="E24" s="4">
        <f t="shared" si="0"/>
        <v>42</v>
      </c>
      <c r="F24" s="51">
        <f t="shared" si="1"/>
        <v>14</v>
      </c>
      <c r="G24" s="30">
        <v>7</v>
      </c>
    </row>
    <row r="25" spans="1:14" ht="16.5" thickBot="1">
      <c r="A25" s="12" t="s">
        <v>56</v>
      </c>
      <c r="B25" s="4">
        <v>5</v>
      </c>
      <c r="C25" s="19">
        <f>P5</f>
        <v>20</v>
      </c>
      <c r="D25" s="16">
        <f>I5</f>
        <v>11</v>
      </c>
      <c r="E25" s="4">
        <f t="shared" si="0"/>
        <v>47</v>
      </c>
      <c r="F25" s="51">
        <f t="shared" si="1"/>
        <v>19</v>
      </c>
      <c r="G25" s="29">
        <v>20</v>
      </c>
    </row>
    <row r="26" spans="1:14" ht="16.5" thickBot="1">
      <c r="A26" s="3" t="s">
        <v>26</v>
      </c>
      <c r="B26" s="4">
        <v>8</v>
      </c>
      <c r="C26" s="19">
        <f>P5</f>
        <v>20</v>
      </c>
      <c r="D26" s="14">
        <f>L1</f>
        <v>4</v>
      </c>
      <c r="E26" s="4">
        <f t="shared" si="0"/>
        <v>36</v>
      </c>
      <c r="F26" s="51">
        <f t="shared" si="1"/>
        <v>8</v>
      </c>
      <c r="G26" s="27"/>
    </row>
    <row r="27" spans="1:14" ht="16.5" thickBot="1">
      <c r="A27" s="12" t="s">
        <v>60</v>
      </c>
      <c r="B27" s="4">
        <v>7</v>
      </c>
      <c r="C27" s="13">
        <f>Q5</f>
        <v>23</v>
      </c>
      <c r="D27" s="17">
        <f>T1</f>
        <v>5</v>
      </c>
      <c r="E27" s="4">
        <f t="shared" si="0"/>
        <v>40</v>
      </c>
      <c r="F27" s="51">
        <f t="shared" si="1"/>
        <v>12</v>
      </c>
      <c r="G27" s="31">
        <v>11</v>
      </c>
    </row>
    <row r="28" spans="1:14" ht="16.5" thickBot="1">
      <c r="A28" s="12" t="s">
        <v>61</v>
      </c>
      <c r="B28" s="4">
        <v>4</v>
      </c>
      <c r="C28" s="13">
        <f>Q5</f>
        <v>23</v>
      </c>
      <c r="D28" s="14">
        <f>L1</f>
        <v>4</v>
      </c>
      <c r="E28" s="4">
        <f t="shared" si="0"/>
        <v>35</v>
      </c>
      <c r="F28" s="51">
        <f t="shared" si="1"/>
        <v>7</v>
      </c>
      <c r="G28" s="32">
        <v>21</v>
      </c>
    </row>
    <row r="29" spans="1:14" ht="17.25" thickTop="1" thickBot="1">
      <c r="A29" s="12" t="s">
        <v>27</v>
      </c>
      <c r="B29" s="4">
        <v>5</v>
      </c>
      <c r="C29" s="15">
        <f>R5</f>
        <v>8</v>
      </c>
      <c r="D29" s="50">
        <f>M1</f>
        <v>4</v>
      </c>
      <c r="E29" s="4">
        <f t="shared" si="0"/>
        <v>21</v>
      </c>
      <c r="F29" s="51">
        <f t="shared" si="1"/>
        <v>21</v>
      </c>
      <c r="G29" s="33">
        <v>22</v>
      </c>
    </row>
  </sheetData>
  <mergeCells count="8">
    <mergeCell ref="I14:I16"/>
    <mergeCell ref="M14:M16"/>
    <mergeCell ref="O9:Q9"/>
    <mergeCell ref="O10:Q10"/>
    <mergeCell ref="O11:Q11"/>
    <mergeCell ref="H10:L10"/>
    <mergeCell ref="H11:L12"/>
    <mergeCell ref="O12:Q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DuTogira</dc:creator>
  <cp:lastModifiedBy>DuTogira</cp:lastModifiedBy>
  <dcterms:created xsi:type="dcterms:W3CDTF">2017-11-16T03:01:52Z</dcterms:created>
  <dcterms:modified xsi:type="dcterms:W3CDTF">2017-11-16T06:04:20Z</dcterms:modified>
</cp:coreProperties>
</file>