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9"/>
  <workbookPr/>
  <mc:AlternateContent xmlns:mc="http://schemas.openxmlformats.org/markup-compatibility/2006">
    <mc:Choice Requires="x15">
      <x15ac:absPath xmlns:x15ac="http://schemas.microsoft.com/office/spreadsheetml/2010/11/ac" url="F:\班级文件\"/>
    </mc:Choice>
  </mc:AlternateContent>
  <xr:revisionPtr revIDLastSave="0" documentId="13_ncr:11_{EB0A90BE-925E-42E6-B278-872F25C9BF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个人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1" l="1"/>
  <c r="J29" i="1"/>
  <c r="J28" i="1"/>
  <c r="J35" i="1"/>
  <c r="J49" i="1"/>
  <c r="J14" i="1"/>
  <c r="J25" i="1"/>
  <c r="J32" i="1"/>
  <c r="J17" i="1"/>
  <c r="J27" i="1"/>
  <c r="J41" i="1"/>
  <c r="J20" i="1"/>
  <c r="J15" i="1"/>
  <c r="J12" i="1"/>
  <c r="J7" i="1"/>
  <c r="J45" i="1"/>
  <c r="J43" i="1"/>
  <c r="J24" i="1"/>
  <c r="J10" i="1"/>
  <c r="J16" i="1"/>
  <c r="J50" i="1"/>
  <c r="J19" i="1"/>
  <c r="J48" i="1"/>
  <c r="J34" i="1"/>
  <c r="J36" i="1"/>
  <c r="J9" i="1"/>
  <c r="J37" i="1"/>
  <c r="J21" i="1"/>
  <c r="J44" i="1"/>
  <c r="J11" i="1"/>
  <c r="J46" i="1"/>
  <c r="J42" i="1"/>
  <c r="J40" i="1"/>
  <c r="J18" i="1"/>
  <c r="J30" i="1"/>
  <c r="J47" i="1"/>
  <c r="J8" i="1"/>
  <c r="J23" i="1"/>
  <c r="J13" i="1"/>
  <c r="J31" i="1"/>
  <c r="J51" i="1"/>
  <c r="J22" i="1"/>
  <c r="J26" i="1"/>
  <c r="J38" i="1"/>
  <c r="J33" i="1"/>
  <c r="K23" i="1" l="1"/>
  <c r="K50" i="1"/>
  <c r="K42" i="1"/>
  <c r="K34" i="1"/>
  <c r="K9" i="1"/>
  <c r="K27" i="1"/>
  <c r="K28" i="1"/>
  <c r="K11" i="1"/>
  <c r="K25" i="1"/>
  <c r="K13" i="1"/>
  <c r="K24" i="1"/>
  <c r="K18" i="1"/>
  <c r="K37" i="1"/>
  <c r="K15" i="1"/>
  <c r="K49" i="1"/>
  <c r="K19" i="1"/>
  <c r="K14" i="1"/>
  <c r="K32" i="1"/>
  <c r="K45" i="1"/>
  <c r="K47" i="1"/>
  <c r="K10" i="1"/>
  <c r="K33" i="1"/>
  <c r="K26" i="1"/>
  <c r="K8" i="1"/>
  <c r="K48" i="1"/>
  <c r="K22" i="1"/>
  <c r="K12" i="1"/>
  <c r="K29" i="1"/>
  <c r="K44" i="1"/>
  <c r="K36" i="1"/>
  <c r="K40" i="1"/>
  <c r="K16" i="1"/>
  <c r="K35" i="1"/>
  <c r="K51" i="1"/>
  <c r="K38" i="1"/>
  <c r="K20" i="1"/>
  <c r="K39" i="1"/>
  <c r="K7" i="1"/>
  <c r="K43" i="1"/>
  <c r="K21" i="1"/>
  <c r="K17" i="1"/>
  <c r="K31" i="1"/>
  <c r="K30" i="1"/>
  <c r="K41" i="1"/>
  <c r="K46" i="1"/>
</calcChain>
</file>

<file path=xl/sharedStrings.xml><?xml version="1.0" encoding="utf-8"?>
<sst xmlns="http://schemas.openxmlformats.org/spreadsheetml/2006/main" count="55" uniqueCount="55">
  <si>
    <t>学生姓名</t>
  </si>
  <si>
    <t>蔡宇轩</t>
  </si>
  <si>
    <t>曹思仪</t>
  </si>
  <si>
    <t>曹泽鹏</t>
  </si>
  <si>
    <t>陈谷雨</t>
  </si>
  <si>
    <t>崔雨萱</t>
  </si>
  <si>
    <t>戴嘉乐</t>
  </si>
  <si>
    <t>段嘉睿</t>
  </si>
  <si>
    <t>范立民</t>
  </si>
  <si>
    <t>方雅诺</t>
  </si>
  <si>
    <t>何知瀚</t>
  </si>
  <si>
    <t>胡铭哲</t>
  </si>
  <si>
    <t>李承希</t>
  </si>
  <si>
    <t>刘冬晨</t>
  </si>
  <si>
    <t>刘胡舸</t>
  </si>
  <si>
    <t>刘晓蕾</t>
  </si>
  <si>
    <t>刘芫希</t>
  </si>
  <si>
    <t>刘意</t>
  </si>
  <si>
    <t>邱子粤</t>
  </si>
  <si>
    <t>史诗琦</t>
  </si>
  <si>
    <t>孙艺菲</t>
  </si>
  <si>
    <t>童钰杰</t>
  </si>
  <si>
    <t>汪骏捷</t>
  </si>
  <si>
    <t>王祺瑶</t>
  </si>
  <si>
    <t>王诗晴</t>
  </si>
  <si>
    <t>王天能</t>
  </si>
  <si>
    <t>王鑫蕊</t>
  </si>
  <si>
    <t>吴思睿</t>
  </si>
  <si>
    <t>吴振傲</t>
  </si>
  <si>
    <t>吴卓彤</t>
  </si>
  <si>
    <t>夏至美</t>
  </si>
  <si>
    <t>谢睿莎</t>
  </si>
  <si>
    <t>徐宏杰</t>
  </si>
  <si>
    <t>徐龄涵</t>
  </si>
  <si>
    <t>许奥</t>
  </si>
  <si>
    <t>杨若毓</t>
  </si>
  <si>
    <t>杨兴宇</t>
  </si>
  <si>
    <t>姚家宁</t>
  </si>
  <si>
    <t>袁梓涵</t>
  </si>
  <si>
    <t>周李其</t>
  </si>
  <si>
    <t>周思帆</t>
  </si>
  <si>
    <t>周泽政</t>
  </si>
  <si>
    <t>朱明旭</t>
  </si>
  <si>
    <t>朱一宁</t>
  </si>
  <si>
    <t>朱亦舒</t>
  </si>
  <si>
    <t>排名</t>
    <phoneticPr fontId="1" type="noConversion"/>
  </si>
  <si>
    <t>学号</t>
    <phoneticPr fontId="1" type="noConversion"/>
  </si>
  <si>
    <t>总分</t>
    <phoneticPr fontId="1" type="noConversion"/>
  </si>
  <si>
    <t>803班 -2~3周 学生个人德育量化考核分</t>
    <phoneticPr fontId="1" type="noConversion"/>
  </si>
  <si>
    <t>第-2周</t>
    <phoneticPr fontId="1" type="noConversion"/>
  </si>
  <si>
    <t>第-1周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</si>
  <si>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</si>
  <si>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</si>
  <si>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</si>
  <si>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俞玥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</si>
</sst>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name val="HarmonyOS Sans SC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49" fontId="5" fillId="0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49" fontId="5" fillId="0" borderId="1" xfId="2" applyNumberFormat="1" applyFont="1" applyFill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K52"/>
  <sheetViews>
    <sheetView tabSelected="1" topLeftCell="A5" zoomScale="145" zoomScaleNormal="145" workbookViewId="0">
      <selection activeCell="H14" sqref="C5:K51"/>
    </sheetView>
  </sheetViews>
  <sheetFormatPr defaultColWidth="9.125" defaultRowHeight="14.25"/>
  <cols>
    <col min="1" max="4" width="9.125" style="1"/>
    <col min="5" max="5" width="11.625" style="2" customWidth="1"/>
    <col min="6" max="6" width="11.625" style="1" customWidth="1"/>
    <col min="7" max="11" width="11.625" style="2" customWidth="1"/>
    <col min="12" max="16384" width="9.125" style="1"/>
  </cols>
  <sheetData>
    <row r="5" spans="3:11" ht="16.5">
      <c r="C5" s="3" t="s">
        <v>48</v>
      </c>
      <c r="D5" s="3"/>
      <c r="E5" s="3"/>
      <c r="F5" s="3"/>
      <c r="G5" s="3"/>
      <c r="H5" s="3"/>
      <c r="I5" s="3"/>
      <c r="J5" s="3"/>
      <c r="K5" s="3"/>
    </row>
    <row r="6" spans="3:11" ht="16.5">
      <c r="C6" s="4" t="s">
        <v>46</v>
      </c>
      <c r="D6" s="4" t="s">
        <v>0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6" t="s">
        <v>47</v>
      </c>
      <c r="K6" s="7" t="s">
        <v>45</v>
      </c>
    </row>
    <row r="7" spans="3:11" ht="16.5">
      <c r="C7" s="8">
        <v>17</v>
      </c>
      <c r="D7" s="9" t="s">
        <v>16</v>
      </c>
      <c r="E7" s="10">
        <v>14.5</v>
      </c>
      <c r="F7" s="10">
        <v>10</v>
      </c>
      <c r="G7" s="10">
        <v>0</v>
      </c>
      <c r="H7" s="10">
        <v>8.5</v>
      </c>
      <c r="I7" s="10">
        <v>133</v>
      </c>
      <c r="J7" s="11">
        <f>E7+F7+G7+H7+I7</f>
        <v>166</v>
      </c>
      <c r="K7" s="12">
        <f>RANK(J7,$J$7:$J$51,0)</f>
        <v>1</v>
      </c>
    </row>
    <row r="8" spans="3:11" ht="16.5">
      <c r="C8" s="8">
        <v>39</v>
      </c>
      <c r="D8" s="9" t="s">
        <v>38</v>
      </c>
      <c r="E8" s="10">
        <v>8</v>
      </c>
      <c r="F8" s="10">
        <v>13</v>
      </c>
      <c r="G8" s="10">
        <v>1.5</v>
      </c>
      <c r="H8" s="10">
        <v>8.5</v>
      </c>
      <c r="I8" s="10">
        <v>111.5</v>
      </c>
      <c r="J8" s="11">
        <f>E8+F8+G8+H8+I8</f>
        <v>142.5</v>
      </c>
      <c r="K8" s="12">
        <f>RANK(J8,$J$7:$J$51,0)</f>
        <v>2</v>
      </c>
    </row>
    <row r="9" spans="3:11" ht="16.5">
      <c r="C9" s="13">
        <v>28</v>
      </c>
      <c r="D9" s="4" t="s">
        <v>27</v>
      </c>
      <c r="E9" s="10">
        <v>0</v>
      </c>
      <c r="F9" s="5">
        <v>4</v>
      </c>
      <c r="G9" s="5">
        <v>0</v>
      </c>
      <c r="H9" s="10">
        <v>0</v>
      </c>
      <c r="I9" s="5">
        <v>119.5</v>
      </c>
      <c r="J9" s="11">
        <f>E9+F9+G9+H9+I9</f>
        <v>123.5</v>
      </c>
      <c r="K9" s="12">
        <f>RANK(J9,$J$7:$J$51,0)</f>
        <v>3</v>
      </c>
    </row>
    <row r="10" spans="3:11" ht="16.5">
      <c r="C10" s="8">
        <v>21</v>
      </c>
      <c r="D10" s="9" t="s">
        <v>20</v>
      </c>
      <c r="E10" s="10">
        <v>8</v>
      </c>
      <c r="F10" s="10">
        <v>10</v>
      </c>
      <c r="G10" s="10">
        <v>1</v>
      </c>
      <c r="H10" s="10">
        <v>8.5</v>
      </c>
      <c r="I10" s="10">
        <v>87</v>
      </c>
      <c r="J10" s="11">
        <f>E10+F10+G10+H10+I10</f>
        <v>114.5</v>
      </c>
      <c r="K10" s="12">
        <f>RANK(J10,$J$7:$J$51,0)</f>
        <v>4</v>
      </c>
    </row>
    <row r="11" spans="3:11" ht="16.5">
      <c r="C11" s="8">
        <v>32</v>
      </c>
      <c r="D11" s="9" t="s">
        <v>31</v>
      </c>
      <c r="E11" s="10">
        <v>0</v>
      </c>
      <c r="F11" s="10">
        <v>0</v>
      </c>
      <c r="G11" s="5">
        <v>0</v>
      </c>
      <c r="H11" s="10">
        <v>26</v>
      </c>
      <c r="I11" s="10">
        <v>88.5</v>
      </c>
      <c r="J11" s="11">
        <f>E11+F11+G11+H11+I11</f>
        <v>114.5</v>
      </c>
      <c r="K11" s="12">
        <f>RANK(J11,$J$7:$J$51,0)</f>
        <v>4</v>
      </c>
    </row>
    <row r="12" spans="3:11" ht="16.5">
      <c r="C12" s="8">
        <v>16</v>
      </c>
      <c r="D12" s="9" t="s">
        <v>15</v>
      </c>
      <c r="E12" s="5">
        <v>7</v>
      </c>
      <c r="F12" s="5">
        <v>6.5</v>
      </c>
      <c r="G12" s="5">
        <v>1.5</v>
      </c>
      <c r="H12" s="5">
        <v>6</v>
      </c>
      <c r="I12" s="5">
        <v>93</v>
      </c>
      <c r="J12" s="11">
        <f>E12+F12+G12+H12+I12</f>
        <v>114</v>
      </c>
      <c r="K12" s="12">
        <f>RANK(J12,$J$7:$J$51,0)</f>
        <v>6</v>
      </c>
    </row>
    <row r="13" spans="3:11" ht="16.5">
      <c r="C13" s="8">
        <v>41</v>
      </c>
      <c r="D13" s="9" t="s">
        <v>40</v>
      </c>
      <c r="E13" s="10">
        <v>4</v>
      </c>
      <c r="F13" s="10">
        <v>8.5</v>
      </c>
      <c r="G13" s="10">
        <v>0</v>
      </c>
      <c r="H13" s="10">
        <v>5.5</v>
      </c>
      <c r="I13" s="10">
        <v>89</v>
      </c>
      <c r="J13" s="11">
        <f>E13+F13+G13+H13+I13</f>
        <v>107</v>
      </c>
      <c r="K13" s="12">
        <f>RANK(J13,$J$7:$J$51,0)</f>
        <v>7</v>
      </c>
    </row>
    <row r="14" spans="3:11" ht="16.5">
      <c r="C14" s="8">
        <v>8</v>
      </c>
      <c r="D14" s="9" t="s">
        <v>7</v>
      </c>
      <c r="E14" s="10">
        <v>0</v>
      </c>
      <c r="F14" s="10">
        <v>0</v>
      </c>
      <c r="G14" s="14">
        <v>0</v>
      </c>
      <c r="H14" s="10">
        <v>5</v>
      </c>
      <c r="I14" s="10">
        <v>96.5</v>
      </c>
      <c r="J14" s="11">
        <f>E14+F14+G14+H14+I14</f>
        <v>101.5</v>
      </c>
      <c r="K14" s="12">
        <f>RANK(J14,$J$7:$J$51,0)</f>
        <v>8</v>
      </c>
    </row>
    <row r="15" spans="3:11" ht="16.5">
      <c r="C15" s="13">
        <v>15</v>
      </c>
      <c r="D15" s="4" t="s">
        <v>14</v>
      </c>
      <c r="E15" s="10">
        <v>0</v>
      </c>
      <c r="F15" s="5">
        <v>2</v>
      </c>
      <c r="G15" s="14">
        <v>0</v>
      </c>
      <c r="H15" s="10">
        <v>3</v>
      </c>
      <c r="I15" s="5">
        <v>89</v>
      </c>
      <c r="J15" s="11">
        <f>E15+F15+G15+H15+I15</f>
        <v>94</v>
      </c>
      <c r="K15" s="12">
        <f>RANK(J15,$J$7:$J$51,0)</f>
        <v>9</v>
      </c>
    </row>
    <row r="16" spans="3:11" ht="16.5">
      <c r="C16" s="13">
        <v>22</v>
      </c>
      <c r="D16" s="4" t="s">
        <v>21</v>
      </c>
      <c r="E16" s="5">
        <v>3</v>
      </c>
      <c r="F16" s="5">
        <v>6</v>
      </c>
      <c r="G16" s="5">
        <v>0</v>
      </c>
      <c r="H16" s="5">
        <v>5.5</v>
      </c>
      <c r="I16" s="5">
        <v>74.5</v>
      </c>
      <c r="J16" s="11">
        <f>E16+F16+G16+H16+I16</f>
        <v>89</v>
      </c>
      <c r="K16" s="12">
        <f>RANK(J16,$J$7:$J$51,0)</f>
        <v>10</v>
      </c>
    </row>
    <row r="17" spans="3:11" ht="16.5">
      <c r="C17" s="13">
        <v>11</v>
      </c>
      <c r="D17" s="4" t="s">
        <v>10</v>
      </c>
      <c r="E17" s="5">
        <v>0</v>
      </c>
      <c r="F17" s="10">
        <v>8</v>
      </c>
      <c r="G17" s="14">
        <v>0</v>
      </c>
      <c r="H17" s="5">
        <v>6.5</v>
      </c>
      <c r="I17" s="5">
        <v>73.5</v>
      </c>
      <c r="J17" s="11">
        <f>E17+F17+G17+H17+I17</f>
        <v>88</v>
      </c>
      <c r="K17" s="12">
        <f>RANK(J17,$J$7:$J$51,0)</f>
        <v>11</v>
      </c>
    </row>
    <row r="18" spans="3:11" ht="16.5">
      <c r="C18" s="13">
        <v>36</v>
      </c>
      <c r="D18" s="4" t="s">
        <v>35</v>
      </c>
      <c r="E18" s="5">
        <v>0</v>
      </c>
      <c r="F18" s="5">
        <v>0</v>
      </c>
      <c r="G18" s="5">
        <v>0</v>
      </c>
      <c r="H18" s="5">
        <v>7</v>
      </c>
      <c r="I18" s="5">
        <v>62</v>
      </c>
      <c r="J18" s="11">
        <f>E18+F18+G18+H18+I18</f>
        <v>69</v>
      </c>
      <c r="K18" s="12">
        <f>RANK(J18,$J$7:$J$51,0)</f>
        <v>12</v>
      </c>
    </row>
    <row r="19" spans="3:11" ht="16.5">
      <c r="C19" s="13">
        <v>24</v>
      </c>
      <c r="D19" s="4" t="s">
        <v>23</v>
      </c>
      <c r="E19" s="5">
        <v>3</v>
      </c>
      <c r="F19" s="5">
        <v>4</v>
      </c>
      <c r="G19" s="5">
        <v>0</v>
      </c>
      <c r="H19" s="5">
        <v>0</v>
      </c>
      <c r="I19" s="5">
        <v>60</v>
      </c>
      <c r="J19" s="11">
        <f>E19+F19+G19+H19+I19</f>
        <v>67</v>
      </c>
      <c r="K19" s="12">
        <f>RANK(J19,$J$7:$J$51,0)</f>
        <v>13</v>
      </c>
    </row>
    <row r="20" spans="3:11" ht="16.5">
      <c r="C20" s="13">
        <v>14</v>
      </c>
      <c r="D20" s="4" t="s">
        <v>13</v>
      </c>
      <c r="E20" s="5">
        <v>0</v>
      </c>
      <c r="F20" s="5">
        <v>1</v>
      </c>
      <c r="G20" s="14">
        <v>0</v>
      </c>
      <c r="H20" s="5">
        <v>5</v>
      </c>
      <c r="I20" s="5">
        <v>55</v>
      </c>
      <c r="J20" s="11">
        <f>E20+F20+G20+H20+I20</f>
        <v>61</v>
      </c>
      <c r="K20" s="12">
        <f>RANK(J20,$J$7:$J$51,0)</f>
        <v>14</v>
      </c>
    </row>
    <row r="21" spans="3:11" ht="16.5">
      <c r="C21" s="13">
        <v>30</v>
      </c>
      <c r="D21" s="4" t="s">
        <v>29</v>
      </c>
      <c r="E21" s="5">
        <v>0</v>
      </c>
      <c r="F21" s="5">
        <v>0</v>
      </c>
      <c r="G21" s="5">
        <v>0</v>
      </c>
      <c r="H21" s="5">
        <v>4</v>
      </c>
      <c r="I21" s="5">
        <v>46</v>
      </c>
      <c r="J21" s="11">
        <f>E21+F21+G21+H21+I21</f>
        <v>50</v>
      </c>
      <c r="K21" s="12">
        <f>RANK(J21,$J$7:$J$51,0)</f>
        <v>15</v>
      </c>
    </row>
    <row r="22" spans="3:11" ht="16.5">
      <c r="C22" s="13">
        <v>44</v>
      </c>
      <c r="D22" s="4" t="s">
        <v>43</v>
      </c>
      <c r="E22" s="5">
        <v>4</v>
      </c>
      <c r="F22" s="5">
        <v>4</v>
      </c>
      <c r="G22" s="10">
        <v>0</v>
      </c>
      <c r="H22" s="5">
        <v>3</v>
      </c>
      <c r="I22" s="5">
        <v>38.5</v>
      </c>
      <c r="J22" s="11">
        <f>E22+F22+G22+H22+I22</f>
        <v>49.5</v>
      </c>
      <c r="K22" s="12">
        <f>RANK(J22,$J$7:$J$51,0)</f>
        <v>16</v>
      </c>
    </row>
    <row r="23" spans="3:11" ht="16.5">
      <c r="C23" s="8">
        <v>40</v>
      </c>
      <c r="D23" s="9" t="s">
        <v>39</v>
      </c>
      <c r="E23" s="5">
        <v>2</v>
      </c>
      <c r="F23" s="5">
        <v>2</v>
      </c>
      <c r="G23" s="10">
        <v>0</v>
      </c>
      <c r="H23" s="5">
        <v>4</v>
      </c>
      <c r="I23" s="10">
        <v>40</v>
      </c>
      <c r="J23" s="11">
        <f>E23+F23+G23+H23+I23</f>
        <v>48</v>
      </c>
      <c r="K23" s="12">
        <f>RANK(J23,$J$7:$J$51,0)</f>
        <v>17</v>
      </c>
    </row>
    <row r="24" spans="3:11" ht="16.5">
      <c r="C24" s="13">
        <v>20</v>
      </c>
      <c r="D24" s="4" t="s">
        <v>19</v>
      </c>
      <c r="E24" s="5">
        <v>0</v>
      </c>
      <c r="F24" s="5">
        <v>0</v>
      </c>
      <c r="G24" s="10">
        <v>0</v>
      </c>
      <c r="H24" s="5">
        <v>4.5</v>
      </c>
      <c r="I24" s="5">
        <v>41</v>
      </c>
      <c r="J24" s="11">
        <f>E24+F24+G24+H24+I24</f>
        <v>45.5</v>
      </c>
      <c r="K24" s="12">
        <f>RANK(J24,$J$7:$J$51,0)</f>
        <v>18</v>
      </c>
    </row>
    <row r="25" spans="3:11" ht="16.5">
      <c r="C25" s="13">
        <v>9</v>
      </c>
      <c r="D25" s="4" t="s">
        <v>8</v>
      </c>
      <c r="E25" s="5">
        <v>0</v>
      </c>
      <c r="F25" s="5">
        <v>0</v>
      </c>
      <c r="G25" s="14">
        <v>0</v>
      </c>
      <c r="H25" s="5">
        <v>3</v>
      </c>
      <c r="I25" s="5">
        <v>42</v>
      </c>
      <c r="J25" s="11">
        <f>E25+F25+G25+H25+I25</f>
        <v>45</v>
      </c>
      <c r="K25" s="12">
        <f>RANK(J25,$J$7:$J$51,0)</f>
        <v>19</v>
      </c>
    </row>
    <row r="26" spans="3:11" ht="16.5">
      <c r="C26" s="13">
        <v>45</v>
      </c>
      <c r="D26" s="4" t="s">
        <v>44</v>
      </c>
      <c r="E26" s="5">
        <v>1</v>
      </c>
      <c r="F26" s="5">
        <v>0</v>
      </c>
      <c r="G26" s="10">
        <v>0</v>
      </c>
      <c r="H26" s="5">
        <v>5</v>
      </c>
      <c r="I26" s="5">
        <v>39</v>
      </c>
      <c r="J26" s="11">
        <f>E26+F26+G26+H26+I26</f>
        <v>45</v>
      </c>
      <c r="K26" s="12">
        <f>RANK(J26,$J$7:$J$51,0)</f>
        <v>19</v>
      </c>
    </row>
    <row r="27" spans="3:11" ht="16.5">
      <c r="C27" s="13">
        <v>12</v>
      </c>
      <c r="D27" s="4" t="s">
        <v>11</v>
      </c>
      <c r="E27" s="5">
        <v>0</v>
      </c>
      <c r="F27" s="5">
        <v>0</v>
      </c>
      <c r="G27" s="14">
        <v>0</v>
      </c>
      <c r="H27" s="5">
        <v>1</v>
      </c>
      <c r="I27" s="5">
        <v>36.5</v>
      </c>
      <c r="J27" s="11">
        <f>E27+F27+G27+H27+I27</f>
        <v>37.5</v>
      </c>
      <c r="K27" s="12">
        <f>RANK(J27,$J$7:$J$51,0)</f>
        <v>21</v>
      </c>
    </row>
    <row r="28" spans="3:11" ht="16.5">
      <c r="C28" s="13">
        <v>4</v>
      </c>
      <c r="D28" s="4" t="s">
        <v>4</v>
      </c>
      <c r="E28" s="5">
        <v>0</v>
      </c>
      <c r="F28" s="5">
        <v>0</v>
      </c>
      <c r="G28" s="14">
        <v>0</v>
      </c>
      <c r="H28" s="5">
        <v>8</v>
      </c>
      <c r="I28" s="5">
        <v>26.5</v>
      </c>
      <c r="J28" s="11">
        <f>E28+F28+G28+H28+I28</f>
        <v>34.5</v>
      </c>
      <c r="K28" s="12">
        <f>RANK(J28,$J$7:$J$51,0)</f>
        <v>22</v>
      </c>
    </row>
    <row r="29" spans="3:11" ht="16.5">
      <c r="C29" s="13">
        <v>3</v>
      </c>
      <c r="D29" s="4" t="s">
        <v>3</v>
      </c>
      <c r="E29" s="5">
        <v>0</v>
      </c>
      <c r="F29" s="5">
        <v>0</v>
      </c>
      <c r="G29" s="14">
        <v>0</v>
      </c>
      <c r="H29" s="5">
        <v>3</v>
      </c>
      <c r="I29" s="5">
        <v>31</v>
      </c>
      <c r="J29" s="11">
        <f>E29+F29+G29+H29+I29</f>
        <v>34</v>
      </c>
      <c r="K29" s="12">
        <f>RANK(J29,$J$7:$J$51,0)</f>
        <v>23</v>
      </c>
    </row>
    <row r="30" spans="3:11" ht="16.5">
      <c r="C30" s="13">
        <v>37</v>
      </c>
      <c r="D30" s="4" t="s">
        <v>36</v>
      </c>
      <c r="E30" s="5">
        <v>0</v>
      </c>
      <c r="F30" s="5">
        <v>0</v>
      </c>
      <c r="G30" s="5">
        <v>0</v>
      </c>
      <c r="H30" s="5">
        <v>1</v>
      </c>
      <c r="I30" s="5">
        <v>30.5</v>
      </c>
      <c r="J30" s="11">
        <f>E30+F30+G30+H30+I30</f>
        <v>31.5</v>
      </c>
      <c r="K30" s="12">
        <f>RANK(J30,$J$7:$J$51,0)</f>
        <v>24</v>
      </c>
    </row>
    <row r="31" spans="3:11" ht="16.5">
      <c r="C31" s="13">
        <v>42</v>
      </c>
      <c r="D31" s="4" t="s">
        <v>41</v>
      </c>
      <c r="E31" s="5">
        <v>0</v>
      </c>
      <c r="F31" s="5">
        <v>0</v>
      </c>
      <c r="G31" s="10">
        <v>0</v>
      </c>
      <c r="H31" s="5">
        <v>1</v>
      </c>
      <c r="I31" s="5">
        <v>27.5</v>
      </c>
      <c r="J31" s="11">
        <f>E31+F31+G31+H31+I31</f>
        <v>28.5</v>
      </c>
      <c r="K31" s="12">
        <f>RANK(J31,$J$7:$J$51,0)</f>
        <v>25</v>
      </c>
    </row>
    <row r="32" spans="3:11" ht="16.5">
      <c r="C32" s="13">
        <v>10</v>
      </c>
      <c r="D32" s="4" t="s">
        <v>9</v>
      </c>
      <c r="E32" s="5">
        <v>0</v>
      </c>
      <c r="F32" s="5">
        <v>0</v>
      </c>
      <c r="G32" s="14">
        <v>0</v>
      </c>
      <c r="H32" s="5">
        <v>1</v>
      </c>
      <c r="I32" s="5">
        <v>26.5</v>
      </c>
      <c r="J32" s="11">
        <f>E32+F32+G32+H32+I32</f>
        <v>27.5</v>
      </c>
      <c r="K32" s="12">
        <f>RANK(J32,$J$7:$J$51,0)</f>
        <v>26</v>
      </c>
    </row>
    <row r="33" spans="3:11" ht="16.5">
      <c r="C33" s="13">
        <v>1</v>
      </c>
      <c r="D33" s="4" t="s">
        <v>1</v>
      </c>
      <c r="E33" s="5">
        <v>0</v>
      </c>
      <c r="F33" s="5">
        <v>0</v>
      </c>
      <c r="G33" s="14">
        <v>0</v>
      </c>
      <c r="H33" s="5">
        <v>-4</v>
      </c>
      <c r="I33" s="14">
        <v>29.5</v>
      </c>
      <c r="J33" s="11">
        <f>E33+F33+G33+H33+I33</f>
        <v>25.5</v>
      </c>
      <c r="K33" s="12">
        <f>RANK(J33,$J$7:$J$51,0)</f>
        <v>27</v>
      </c>
    </row>
    <row r="34" spans="3:11" ht="16.5">
      <c r="C34" s="13">
        <v>26</v>
      </c>
      <c r="D34" s="4" t="s">
        <v>25</v>
      </c>
      <c r="E34" s="5">
        <v>0</v>
      </c>
      <c r="F34" s="5">
        <v>0</v>
      </c>
      <c r="G34" s="5">
        <v>0</v>
      </c>
      <c r="H34" s="5">
        <v>0</v>
      </c>
      <c r="I34" s="5">
        <v>23.5</v>
      </c>
      <c r="J34" s="11">
        <f>E34+F34+G34+H34+I34</f>
        <v>23.5</v>
      </c>
      <c r="K34" s="12">
        <f>RANK(J34,$J$7:$J$51,0)</f>
        <v>28</v>
      </c>
    </row>
    <row r="35" spans="3:11" ht="16.5">
      <c r="C35" s="13">
        <v>6</v>
      </c>
      <c r="D35" s="4" t="s">
        <v>5</v>
      </c>
      <c r="E35" s="5">
        <v>0</v>
      </c>
      <c r="F35" s="5">
        <v>0</v>
      </c>
      <c r="G35" s="14">
        <v>0</v>
      </c>
      <c r="H35" s="5">
        <v>1</v>
      </c>
      <c r="I35" s="5">
        <v>18.5</v>
      </c>
      <c r="J35" s="11">
        <f>E35+F35+G35+H35+I35</f>
        <v>19.5</v>
      </c>
      <c r="K35" s="12">
        <f>RANK(J35,$J$7:$J$51,0)</f>
        <v>29</v>
      </c>
    </row>
    <row r="36" spans="3:11" ht="16.5">
      <c r="C36" s="13">
        <v>27</v>
      </c>
      <c r="D36" s="4" t="s">
        <v>26</v>
      </c>
      <c r="E36" s="5">
        <v>0</v>
      </c>
      <c r="F36" s="5">
        <v>0</v>
      </c>
      <c r="G36" s="5">
        <v>0</v>
      </c>
      <c r="H36" s="5">
        <v>0</v>
      </c>
      <c r="I36" s="5">
        <v>16</v>
      </c>
      <c r="J36" s="11">
        <f>E36+F36+G36+H36+I36</f>
        <v>16</v>
      </c>
      <c r="K36" s="12">
        <f>RANK(J36,$J$7:$J$51,0)</f>
        <v>30</v>
      </c>
    </row>
    <row r="37" spans="3:11" ht="16.5">
      <c r="C37" s="13">
        <v>29</v>
      </c>
      <c r="D37" s="4" t="s">
        <v>28</v>
      </c>
      <c r="E37" s="5">
        <v>0</v>
      </c>
      <c r="F37" s="5">
        <v>0</v>
      </c>
      <c r="G37" s="5">
        <v>0</v>
      </c>
      <c r="H37" s="5">
        <v>0</v>
      </c>
      <c r="I37" s="14">
        <v>14.5</v>
      </c>
      <c r="J37" s="11">
        <f>E37+F37+G37+H37+I37</f>
        <v>14.5</v>
      </c>
      <c r="K37" s="12">
        <f>RANK(J37,$J$7:$J$51,0)</f>
        <v>31</v>
      </c>
    </row>
    <row r="38" spans="3:11" ht="16.5">
      <c r="C38" s="13">
        <v>46</v>
      </c>
      <c r="D38" s="4" t="s">
        <v>54</v>
      </c>
      <c r="E38" s="5">
        <v>0</v>
      </c>
      <c r="F38" s="5">
        <v>0</v>
      </c>
      <c r="G38" s="10">
        <v>0</v>
      </c>
      <c r="H38" s="5">
        <v>2</v>
      </c>
      <c r="I38" s="10">
        <v>8.5</v>
      </c>
      <c r="J38" s="11">
        <f>E38+F38+G38+H38+I38</f>
        <v>10.5</v>
      </c>
      <c r="K38" s="12">
        <f>RANK(J38,$J$7:$J$51,0)</f>
        <v>32</v>
      </c>
    </row>
    <row r="39" spans="3:11" ht="16.5">
      <c r="C39" s="13">
        <v>2</v>
      </c>
      <c r="D39" s="4" t="s">
        <v>2</v>
      </c>
      <c r="E39" s="5">
        <v>0</v>
      </c>
      <c r="F39" s="5">
        <v>0</v>
      </c>
      <c r="G39" s="14">
        <v>0</v>
      </c>
      <c r="H39" s="5">
        <v>1</v>
      </c>
      <c r="I39" s="5">
        <v>7</v>
      </c>
      <c r="J39" s="11">
        <f>E39+F39+G39+H39+I39</f>
        <v>8</v>
      </c>
      <c r="K39" s="12">
        <f>RANK(J39,$J$7:$J$51,0)</f>
        <v>33</v>
      </c>
    </row>
    <row r="40" spans="3:11" ht="16.5">
      <c r="C40" s="13">
        <v>35</v>
      </c>
      <c r="D40" s="4" t="s">
        <v>34</v>
      </c>
      <c r="E40" s="5">
        <v>0</v>
      </c>
      <c r="F40" s="5">
        <v>0</v>
      </c>
      <c r="G40" s="5">
        <v>0</v>
      </c>
      <c r="H40" s="5">
        <v>1</v>
      </c>
      <c r="I40" s="5">
        <v>6.5</v>
      </c>
      <c r="J40" s="11">
        <f>E40+F40+G40+H40+I40</f>
        <v>7.5</v>
      </c>
      <c r="K40" s="12">
        <f>RANK(J40,$J$7:$J$51,0)</f>
        <v>34</v>
      </c>
    </row>
    <row r="41" spans="3:11" ht="16.5">
      <c r="C41" s="13">
        <v>13</v>
      </c>
      <c r="D41" s="4" t="s">
        <v>12</v>
      </c>
      <c r="E41" s="5">
        <v>0</v>
      </c>
      <c r="F41" s="5">
        <v>0</v>
      </c>
      <c r="G41" s="14">
        <v>0</v>
      </c>
      <c r="H41" s="5">
        <v>0</v>
      </c>
      <c r="I41" s="14">
        <v>7</v>
      </c>
      <c r="J41" s="11">
        <f>E41+F41+G41+H41+I41</f>
        <v>7</v>
      </c>
      <c r="K41" s="12">
        <f>RANK(J41,$J$7:$J$51,0)</f>
        <v>35</v>
      </c>
    </row>
    <row r="42" spans="3:11" ht="16.5">
      <c r="C42" s="13">
        <v>34</v>
      </c>
      <c r="D42" s="4" t="s">
        <v>33</v>
      </c>
      <c r="E42" s="5">
        <v>0</v>
      </c>
      <c r="F42" s="5">
        <v>0</v>
      </c>
      <c r="G42" s="5">
        <v>0</v>
      </c>
      <c r="H42" s="5">
        <v>1</v>
      </c>
      <c r="I42" s="5">
        <v>5.5</v>
      </c>
      <c r="J42" s="11">
        <f>E42+F42+G42+H42+I42</f>
        <v>6.5</v>
      </c>
      <c r="K42" s="12">
        <f>RANK(J42,$J$7:$J$51,0)</f>
        <v>36</v>
      </c>
    </row>
    <row r="43" spans="3:11" ht="16.5">
      <c r="C43" s="13">
        <v>19</v>
      </c>
      <c r="D43" s="4" t="s">
        <v>18</v>
      </c>
      <c r="E43" s="5">
        <v>0</v>
      </c>
      <c r="F43" s="5">
        <v>0</v>
      </c>
      <c r="G43" s="10">
        <v>0</v>
      </c>
      <c r="H43" s="5">
        <v>3</v>
      </c>
      <c r="I43" s="5">
        <v>-1</v>
      </c>
      <c r="J43" s="11">
        <f>E43+F43+G43+H43+I43</f>
        <v>2</v>
      </c>
      <c r="K43" s="12">
        <f>RANK(J43,$J$7:$J$51,0)</f>
        <v>37</v>
      </c>
    </row>
    <row r="44" spans="3:11" ht="16.5">
      <c r="C44" s="13">
        <v>31</v>
      </c>
      <c r="D44" s="4" t="s">
        <v>30</v>
      </c>
      <c r="E44" s="5">
        <v>0</v>
      </c>
      <c r="F44" s="5">
        <v>0</v>
      </c>
      <c r="G44" s="5">
        <v>0</v>
      </c>
      <c r="H44" s="5">
        <v>1</v>
      </c>
      <c r="I44" s="5">
        <v>1</v>
      </c>
      <c r="J44" s="11">
        <f>E44+F44+G44+H44+I44</f>
        <v>2</v>
      </c>
      <c r="K44" s="12">
        <f>RANK(J44,$J$7:$J$51,0)</f>
        <v>37</v>
      </c>
    </row>
    <row r="45" spans="3:11" ht="16.5">
      <c r="C45" s="15">
        <v>18</v>
      </c>
      <c r="D45" s="16" t="s">
        <v>17</v>
      </c>
      <c r="E45" s="5">
        <v>0</v>
      </c>
      <c r="F45" s="5">
        <v>0</v>
      </c>
      <c r="G45" s="10">
        <v>0</v>
      </c>
      <c r="H45" s="5">
        <v>1</v>
      </c>
      <c r="I45" s="5">
        <v>0</v>
      </c>
      <c r="J45" s="11">
        <f>E45+F45+G45+H45+I45</f>
        <v>1</v>
      </c>
      <c r="K45" s="12">
        <f>RANK(J45,$J$7:$J$51,0)</f>
        <v>39</v>
      </c>
    </row>
    <row r="46" spans="3:11" ht="16.5">
      <c r="C46" s="13">
        <v>33</v>
      </c>
      <c r="D46" s="4" t="s">
        <v>32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11">
        <f>E46+F46+G46+H46+I46</f>
        <v>0</v>
      </c>
      <c r="K46" s="12">
        <f>RANK(J46,$J$7:$J$51,0)</f>
        <v>40</v>
      </c>
    </row>
    <row r="47" spans="3:11" ht="16.5">
      <c r="C47" s="15">
        <v>38</v>
      </c>
      <c r="D47" s="16" t="s">
        <v>37</v>
      </c>
      <c r="E47" s="14">
        <v>0</v>
      </c>
      <c r="F47" s="14">
        <v>0</v>
      </c>
      <c r="G47" s="5">
        <v>0</v>
      </c>
      <c r="H47" s="14">
        <v>0</v>
      </c>
      <c r="I47" s="14">
        <v>0</v>
      </c>
      <c r="J47" s="11">
        <f>E47+F47+G47+H47+I47</f>
        <v>0</v>
      </c>
      <c r="K47" s="12">
        <f>RANK(J47,$J$7:$J$51,0)</f>
        <v>40</v>
      </c>
    </row>
    <row r="48" spans="3:11" ht="16.5">
      <c r="C48" s="13">
        <v>25</v>
      </c>
      <c r="D48" s="4" t="s">
        <v>24</v>
      </c>
      <c r="E48" s="5">
        <v>0</v>
      </c>
      <c r="F48" s="5">
        <v>0</v>
      </c>
      <c r="G48" s="5">
        <v>0</v>
      </c>
      <c r="H48" s="5">
        <v>0</v>
      </c>
      <c r="I48" s="5">
        <v>-1</v>
      </c>
      <c r="J48" s="11">
        <f>E48+F48+G48+H48+I48</f>
        <v>-1</v>
      </c>
      <c r="K48" s="12">
        <f>RANK(J48,$J$7:$J$51,0)</f>
        <v>42</v>
      </c>
    </row>
    <row r="49" spans="3:11" ht="16.5">
      <c r="C49" s="15">
        <v>7</v>
      </c>
      <c r="D49" s="16" t="s">
        <v>6</v>
      </c>
      <c r="E49" s="5">
        <v>0</v>
      </c>
      <c r="F49" s="5">
        <v>0</v>
      </c>
      <c r="G49" s="14">
        <v>0</v>
      </c>
      <c r="H49" s="5">
        <v>2</v>
      </c>
      <c r="I49" s="5">
        <v>-5</v>
      </c>
      <c r="J49" s="11">
        <f>E49+F49+G49+H49+I49</f>
        <v>-3</v>
      </c>
      <c r="K49" s="12">
        <f>RANK(J49,$J$7:$J$51,0)</f>
        <v>43</v>
      </c>
    </row>
    <row r="50" spans="3:11" ht="16.5">
      <c r="C50" s="15">
        <v>23</v>
      </c>
      <c r="D50" s="16" t="s">
        <v>22</v>
      </c>
      <c r="E50" s="14">
        <v>0</v>
      </c>
      <c r="F50" s="14">
        <v>0</v>
      </c>
      <c r="G50" s="5">
        <v>0</v>
      </c>
      <c r="H50" s="14">
        <v>0</v>
      </c>
      <c r="I50" s="14">
        <v>-4</v>
      </c>
      <c r="J50" s="11">
        <f>E50+F50+G50+H50+I50</f>
        <v>-4</v>
      </c>
      <c r="K50" s="12">
        <f>RANK(J50,$J$7:$J$51,0)</f>
        <v>44</v>
      </c>
    </row>
    <row r="51" spans="3:11" ht="16.5">
      <c r="C51" s="13">
        <v>43</v>
      </c>
      <c r="D51" s="4" t="s">
        <v>42</v>
      </c>
      <c r="E51" s="5">
        <v>0</v>
      </c>
      <c r="F51" s="5">
        <v>0</v>
      </c>
      <c r="G51" s="10">
        <v>0</v>
      </c>
      <c r="H51" s="5">
        <v>-1</v>
      </c>
      <c r="I51" s="5">
        <v>-3</v>
      </c>
      <c r="J51" s="11">
        <f>E51+F51+G51+H51+I51</f>
        <v>-4</v>
      </c>
      <c r="K51" s="12">
        <f>RANK(J51,$J$7:$J$51,0)</f>
        <v>44</v>
      </c>
    </row>
    <row r="52" spans="3:11">
      <c r="G52" s="1"/>
      <c r="H52" s="1"/>
      <c r="I52" s="1"/>
      <c r="J52" s="1"/>
      <c r="K52" s="1"/>
    </row>
  </sheetData>
  <sortState xmlns:xlrd2="http://schemas.microsoft.com/office/spreadsheetml/2017/richdata2" ref="C7:K51">
    <sortCondition ref="K7:K51"/>
  </sortState>
  <mergeCells count="1">
    <mergeCell ref="C5:K5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段嘉睿</dc:creator>
  <cp:lastModifiedBy>段嘉睿</cp:lastModifiedBy>
  <dcterms:created xsi:type="dcterms:W3CDTF">2022-02-28T19:32:29Z</dcterms:created>
  <dcterms:modified xsi:type="dcterms:W3CDTF">2022-09-17T11:32:32Z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