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artecruz/Desktop/FACULDADE/2_ano/ASA/proj3/projeto3ASA/relatorio/"/>
    </mc:Choice>
  </mc:AlternateContent>
  <xr:revisionPtr revIDLastSave="0" documentId="13_ncr:1_{FC437E9B-1329-BE42-BE29-FB8622E8BDB0}" xr6:coauthVersionLast="47" xr6:coauthVersionMax="47" xr10:uidLastSave="{00000000-0000-0000-0000-000000000000}"/>
  <bookViews>
    <workbookView xWindow="-8400" yWindow="-28300" windowWidth="51200" windowHeight="28300" xr2:uid="{ECE17CAF-6B44-294D-B264-AC41C6C49F5A}"/>
  </bookViews>
  <sheets>
    <sheet name="Folha1" sheetId="1" r:id="rId1"/>
  </sheets>
  <definedNames>
    <definedName name="_xlchart.v1.0" hidden="1">Folha1!$G$47:$G$73</definedName>
    <definedName name="_xlchart.v1.1" hidden="1">Folha1!$H$47:$H$73</definedName>
    <definedName name="_xlchart.v1.10" hidden="1">Folha1!$G$47:$G$73</definedName>
    <definedName name="_xlchart.v1.11" hidden="1">Folha1!$H$47:$H$73</definedName>
    <definedName name="_xlchart.v1.2" hidden="1">Folha1!$G$47:$G$73</definedName>
    <definedName name="_xlchart.v1.3" hidden="1">Folha1!$H$47:$H$73</definedName>
    <definedName name="_xlchart.v1.4" hidden="1">Folha1!$G$47:$G$73</definedName>
    <definedName name="_xlchart.v1.5" hidden="1">Folha1!$H$47:$H$73</definedName>
    <definedName name="_xlchart.v1.6" hidden="1">Folha1!$G$47:$G$73</definedName>
    <definedName name="_xlchart.v1.7" hidden="1">Folha1!$H$47:$H$73</definedName>
    <definedName name="_xlchart.v1.8" hidden="1">Folha1!$G$47:$G$73</definedName>
    <definedName name="_xlchart.v1.9" hidden="1">Folha1!$H$47:$H$73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51" i="1"/>
  <c r="G49" i="1"/>
  <c r="G50" i="1"/>
  <c r="G54" i="1"/>
  <c r="G57" i="1"/>
  <c r="G55" i="1"/>
  <c r="G59" i="1"/>
  <c r="G52" i="1"/>
  <c r="G58" i="1"/>
  <c r="G53" i="1"/>
  <c r="G64" i="1"/>
  <c r="G61" i="1"/>
  <c r="G56" i="1"/>
  <c r="G65" i="1"/>
  <c r="G63" i="1"/>
  <c r="G67" i="1"/>
  <c r="G60" i="1"/>
  <c r="G62" i="1"/>
  <c r="G68" i="1"/>
  <c r="G69" i="1"/>
  <c r="G70" i="1"/>
  <c r="G71" i="1"/>
  <c r="G66" i="1"/>
  <c r="G72" i="1"/>
  <c r="G73" i="1"/>
  <c r="G47" i="1"/>
  <c r="G7" i="1"/>
  <c r="G8" i="1"/>
  <c r="G13" i="1"/>
  <c r="G5" i="1"/>
  <c r="G16" i="1"/>
  <c r="G6" i="1"/>
  <c r="G15" i="1"/>
  <c r="G12" i="1"/>
  <c r="G22" i="1"/>
  <c r="G21" i="1"/>
  <c r="G3" i="1"/>
  <c r="G20" i="1"/>
  <c r="G4" i="1"/>
  <c r="G24" i="1"/>
  <c r="G23" i="1"/>
  <c r="G28" i="1"/>
  <c r="G25" i="1"/>
  <c r="G9" i="1"/>
  <c r="G14" i="1"/>
  <c r="G26" i="1"/>
  <c r="G10" i="1"/>
  <c r="G29" i="1"/>
  <c r="G18" i="1"/>
  <c r="G17" i="1"/>
  <c r="G11" i="1"/>
  <c r="G27" i="1"/>
  <c r="G19" i="1"/>
</calcChain>
</file>

<file path=xl/sharedStrings.xml><?xml version="1.0" encoding="utf-8"?>
<sst xmlns="http://schemas.openxmlformats.org/spreadsheetml/2006/main" count="14" uniqueCount="10">
  <si>
    <t>n Fábricas</t>
  </si>
  <si>
    <t>m Países</t>
  </si>
  <si>
    <t>t Crianças</t>
  </si>
  <si>
    <t>TMN</t>
  </si>
  <si>
    <t>Tempo</t>
  </si>
  <si>
    <t>Variação</t>
  </si>
  <si>
    <t>sTOCK</t>
  </si>
  <si>
    <t>miN Prendas</t>
  </si>
  <si>
    <t>0.5</t>
  </si>
  <si>
    <t>T^2 +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</si>
</sst>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Folha1!$G$29</c:f>
              <c:strCache>
                <c:ptCount val="1"/>
                <c:pt idx="0">
                  <c:v>27000000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Folha1!$G$3:$G$29</c:f>
              <c:numCache>
                <c:formatCode>General</c:formatCode>
                <c:ptCount val="27"/>
                <c:pt idx="0">
                  <c:v>1000000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3000000</c:v>
                </c:pt>
                <c:pt idx="5">
                  <c:v>3000000</c:v>
                </c:pt>
                <c:pt idx="6">
                  <c:v>3000000</c:v>
                </c:pt>
                <c:pt idx="7">
                  <c:v>4000000</c:v>
                </c:pt>
                <c:pt idx="8">
                  <c:v>4000000</c:v>
                </c:pt>
                <c:pt idx="9">
                  <c:v>4000000</c:v>
                </c:pt>
                <c:pt idx="10">
                  <c:v>6000000</c:v>
                </c:pt>
                <c:pt idx="11">
                  <c:v>6000000</c:v>
                </c:pt>
                <c:pt idx="12">
                  <c:v>6000000</c:v>
                </c:pt>
                <c:pt idx="13">
                  <c:v>6000000</c:v>
                </c:pt>
                <c:pt idx="14">
                  <c:v>6000000</c:v>
                </c:pt>
                <c:pt idx="15">
                  <c:v>6000000</c:v>
                </c:pt>
                <c:pt idx="16">
                  <c:v>8000000</c:v>
                </c:pt>
                <c:pt idx="17">
                  <c:v>9000000</c:v>
                </c:pt>
                <c:pt idx="18">
                  <c:v>9000000</c:v>
                </c:pt>
                <c:pt idx="19">
                  <c:v>9000000</c:v>
                </c:pt>
                <c:pt idx="20">
                  <c:v>12000000</c:v>
                </c:pt>
                <c:pt idx="21">
                  <c:v>12000000</c:v>
                </c:pt>
                <c:pt idx="22">
                  <c:v>12000000</c:v>
                </c:pt>
                <c:pt idx="23">
                  <c:v>18000000</c:v>
                </c:pt>
                <c:pt idx="24">
                  <c:v>18000000</c:v>
                </c:pt>
                <c:pt idx="25">
                  <c:v>18000000</c:v>
                </c:pt>
                <c:pt idx="26">
                  <c:v>27000000</c:v>
                </c:pt>
              </c:numCache>
            </c:numRef>
          </c:xVal>
          <c:yVal>
            <c:numRef>
              <c:f>Folha1!$H$3:$H$29</c:f>
              <c:numCache>
                <c:formatCode>General</c:formatCode>
                <c:ptCount val="2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0.31</c:v>
                </c:pt>
                <c:pt idx="4">
                  <c:v>0.16</c:v>
                </c:pt>
                <c:pt idx="5">
                  <c:v>0.16</c:v>
                </c:pt>
                <c:pt idx="6">
                  <c:v>0.46</c:v>
                </c:pt>
                <c:pt idx="7">
                  <c:v>0.15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0.16</c:v>
                </c:pt>
                <c:pt idx="11">
                  <c:v>0.17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0.45</c:v>
                </c:pt>
                <c:pt idx="15">
                  <c:v>0.45</c:v>
                </c:pt>
                <c:pt idx="16">
                  <c:v>0.27</c:v>
                </c:pt>
                <c:pt idx="17">
                  <c:v>0.16</c:v>
                </c:pt>
                <c:pt idx="18">
                  <c:v>0.4</c:v>
                </c:pt>
                <c:pt idx="19">
                  <c:v>0.42</c:v>
                </c:pt>
                <c:pt idx="20">
                  <c:v>0.27</c:v>
                </c:pt>
                <c:pt idx="21">
                  <c:v>0.28999999999999998</c:v>
                </c:pt>
                <c:pt idx="22">
                  <c:v>0.47</c:v>
                </c:pt>
                <c:pt idx="23">
                  <c:v>0.27</c:v>
                </c:pt>
                <c:pt idx="24">
                  <c:v>0.43</c:v>
                </c:pt>
                <c:pt idx="25">
                  <c:v>0.45</c:v>
                </c:pt>
                <c:pt idx="26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1045-99C6-C05D105F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30208"/>
        <c:axId val="1074833328"/>
      </c:scatterChart>
      <c:valAx>
        <c:axId val="10748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4833328"/>
        <c:crosses val="autoZero"/>
        <c:crossBetween val="midCat"/>
      </c:valAx>
      <c:valAx>
        <c:axId val="10748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483020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4860017497813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Folha1!$G$47:$G$73</c:f>
              <c:numCache>
                <c:formatCode>General</c:formatCode>
                <c:ptCount val="27"/>
                <c:pt idx="0">
                  <c:v>1001003.0413926851</c:v>
                </c:pt>
                <c:pt idx="1">
                  <c:v>2001003.0413926851</c:v>
                </c:pt>
                <c:pt idx="2">
                  <c:v>2001003.079181246</c:v>
                </c:pt>
                <c:pt idx="3">
                  <c:v>2002003.3222192947</c:v>
                </c:pt>
                <c:pt idx="4">
                  <c:v>3001003.0413926854</c:v>
                </c:pt>
                <c:pt idx="5">
                  <c:v>3001003.1139433524</c:v>
                </c:pt>
                <c:pt idx="6">
                  <c:v>3003003.4913616939</c:v>
                </c:pt>
                <c:pt idx="7">
                  <c:v>4001003.079181246</c:v>
                </c:pt>
                <c:pt idx="8">
                  <c:v>4002003.322219295</c:v>
                </c:pt>
                <c:pt idx="9">
                  <c:v>4002003.3424226809</c:v>
                </c:pt>
                <c:pt idx="10">
                  <c:v>6001003.0791812465</c:v>
                </c:pt>
                <c:pt idx="11">
                  <c:v>6001003.1139433524</c:v>
                </c:pt>
                <c:pt idx="12">
                  <c:v>6002003.3222192945</c:v>
                </c:pt>
                <c:pt idx="13">
                  <c:v>6002003.3617278356</c:v>
                </c:pt>
                <c:pt idx="14">
                  <c:v>6003003.4913616935</c:v>
                </c:pt>
                <c:pt idx="15">
                  <c:v>6003003.5051499782</c:v>
                </c:pt>
                <c:pt idx="16">
                  <c:v>8002003.3424226809</c:v>
                </c:pt>
                <c:pt idx="17">
                  <c:v>9001003.1139433514</c:v>
                </c:pt>
                <c:pt idx="18">
                  <c:v>9003003.4913616944</c:v>
                </c:pt>
                <c:pt idx="19">
                  <c:v>9003003.5185139403</c:v>
                </c:pt>
                <c:pt idx="20">
                  <c:v>12002003.342422681</c:v>
                </c:pt>
                <c:pt idx="21">
                  <c:v>12002003.361727836</c:v>
                </c:pt>
                <c:pt idx="22">
                  <c:v>12003003.505149979</c:v>
                </c:pt>
                <c:pt idx="23">
                  <c:v>18002003.361727837</c:v>
                </c:pt>
                <c:pt idx="24">
                  <c:v>18003003.505149979</c:v>
                </c:pt>
                <c:pt idx="25">
                  <c:v>18003003.51851394</c:v>
                </c:pt>
                <c:pt idx="26">
                  <c:v>27003003.51851394</c:v>
                </c:pt>
              </c:numCache>
            </c:numRef>
          </c:xVal>
          <c:yVal>
            <c:numRef>
              <c:f>Folha1!$H$47:$H$73</c:f>
              <c:numCache>
                <c:formatCode>General</c:formatCode>
                <c:ptCount val="27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0.31</c:v>
                </c:pt>
                <c:pt idx="4">
                  <c:v>0.16</c:v>
                </c:pt>
                <c:pt idx="5">
                  <c:v>0.16</c:v>
                </c:pt>
                <c:pt idx="6">
                  <c:v>0.46</c:v>
                </c:pt>
                <c:pt idx="7">
                  <c:v>0.15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0.17</c:v>
                </c:pt>
                <c:pt idx="11">
                  <c:v>0.16</c:v>
                </c:pt>
                <c:pt idx="12">
                  <c:v>0.28000000000000003</c:v>
                </c:pt>
                <c:pt idx="13">
                  <c:v>0.26</c:v>
                </c:pt>
                <c:pt idx="14">
                  <c:v>0.45</c:v>
                </c:pt>
                <c:pt idx="15">
                  <c:v>0.45</c:v>
                </c:pt>
                <c:pt idx="16">
                  <c:v>0.27</c:v>
                </c:pt>
                <c:pt idx="17">
                  <c:v>0.16</c:v>
                </c:pt>
                <c:pt idx="18">
                  <c:v>0.4</c:v>
                </c:pt>
                <c:pt idx="19">
                  <c:v>0.42</c:v>
                </c:pt>
                <c:pt idx="20">
                  <c:v>0.28999999999999998</c:v>
                </c:pt>
                <c:pt idx="21">
                  <c:v>0.27</c:v>
                </c:pt>
                <c:pt idx="22">
                  <c:v>0.47</c:v>
                </c:pt>
                <c:pt idx="23">
                  <c:v>0.27</c:v>
                </c:pt>
                <c:pt idx="24">
                  <c:v>0.43</c:v>
                </c:pt>
                <c:pt idx="25">
                  <c:v>0.45</c:v>
                </c:pt>
                <c:pt idx="26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8F45-9951-DCB379FF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2752"/>
        <c:axId val="688194464"/>
      </c:scatterChart>
      <c:valAx>
        <c:axId val="6881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194464"/>
        <c:crosses val="autoZero"/>
        <c:crossBetween val="midCat"/>
      </c:valAx>
      <c:valAx>
        <c:axId val="6881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1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770299</xdr:colOff>
      <xdr:row>0</xdr:row>
      <xdr:rowOff>189746</xdr:rowOff>
    </xdr:from>
    <xdr:to>
      <xdr:col>25</xdr:col>
      <xdr:colOff>744899</xdr:colOff>
      <xdr:row>30</xdr:row>
      <xdr:rowOff>157995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169F8D-FDA2-230B-E26A-A0B459BA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251485</xdr:colOff>
      <xdr:row>36</xdr:row>
      <xdr:rowOff>168746</xdr:rowOff>
    </xdr:from>
    <xdr:to>
      <xdr:col>26</xdr:col>
      <xdr:colOff>62870</xdr:colOff>
      <xdr:row>72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F3A93B-0DE8-DBA7-B515-4C3B69A3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D723-5EFE-7345-AFF4-54F3E633B184}">
  <dimension ref="B2:N73"/>
  <sheetViews>
    <sheetView tabSelected="1" zoomScale="101" workbookViewId="0">
      <selection activeCell="I29" sqref="I29"/>
    </sheetView>
  </sheetViews>
  <sheetFormatPr baseColWidth="10" defaultRowHeight="16" x14ac:dyDescent="0.2"/>
  <cols>
    <col min="7" max="7" width="12.1640625" bestFit="1" customWidth="1"/>
  </cols>
  <sheetData>
    <row r="2" spans="2:14" x14ac:dyDescent="0.2">
      <c r="B2" t="s">
        <v>0</v>
      </c>
      <c r="C2" t="s">
        <v>1</v>
      </c>
      <c r="D2" t="s">
        <v>2</v>
      </c>
      <c r="G2" t="s">
        <v>3</v>
      </c>
      <c r="H2" t="s">
        <v>4</v>
      </c>
      <c r="L2" t="s">
        <v>5</v>
      </c>
      <c r="M2" t="s">
        <v>6</v>
      </c>
      <c r="N2" t="s">
        <v>7</v>
      </c>
    </row>
    <row r="3" spans="2:14" x14ac:dyDescent="0.2">
      <c r="B3">
        <v>100</v>
      </c>
      <c r="C3">
        <v>10</v>
      </c>
      <c r="D3">
        <v>1000</v>
      </c>
      <c r="G3">
        <f>D3*B3*C3</f>
        <v>1000000</v>
      </c>
      <c r="H3">
        <v>0.15</v>
      </c>
      <c r="L3" t="s">
        <v>8</v>
      </c>
      <c r="M3">
        <v>50</v>
      </c>
      <c r="N3">
        <v>5</v>
      </c>
    </row>
    <row r="4" spans="2:14" x14ac:dyDescent="0.2">
      <c r="B4">
        <v>100</v>
      </c>
      <c r="C4">
        <v>20</v>
      </c>
      <c r="D4">
        <v>1000</v>
      </c>
      <c r="G4">
        <f>D4*B4*C4</f>
        <v>2000000</v>
      </c>
      <c r="H4">
        <v>0.15</v>
      </c>
    </row>
    <row r="5" spans="2:14" x14ac:dyDescent="0.2">
      <c r="B5">
        <v>200</v>
      </c>
      <c r="C5">
        <v>10</v>
      </c>
      <c r="D5">
        <v>1000</v>
      </c>
      <c r="G5">
        <f>D5*B5*C5</f>
        <v>2000000</v>
      </c>
      <c r="H5">
        <v>0.15</v>
      </c>
    </row>
    <row r="6" spans="2:14" x14ac:dyDescent="0.2">
      <c r="B6">
        <v>100</v>
      </c>
      <c r="C6">
        <v>10</v>
      </c>
      <c r="D6">
        <v>2000</v>
      </c>
      <c r="G6">
        <f>D6*B6*C6</f>
        <v>2000000</v>
      </c>
      <c r="H6">
        <v>0.31</v>
      </c>
    </row>
    <row r="7" spans="2:14" x14ac:dyDescent="0.2">
      <c r="B7">
        <v>300</v>
      </c>
      <c r="C7">
        <v>10</v>
      </c>
      <c r="D7">
        <v>1000</v>
      </c>
      <c r="G7">
        <f>D7*B7*C7</f>
        <v>3000000</v>
      </c>
      <c r="H7">
        <v>0.16</v>
      </c>
    </row>
    <row r="8" spans="2:14" x14ac:dyDescent="0.2">
      <c r="B8">
        <v>100</v>
      </c>
      <c r="C8">
        <v>30</v>
      </c>
      <c r="D8">
        <v>1000</v>
      </c>
      <c r="G8">
        <f>D8*B8*C8</f>
        <v>3000000</v>
      </c>
      <c r="H8">
        <v>0.16</v>
      </c>
    </row>
    <row r="9" spans="2:14" x14ac:dyDescent="0.2">
      <c r="B9">
        <v>100</v>
      </c>
      <c r="C9">
        <v>10</v>
      </c>
      <c r="D9">
        <v>3000</v>
      </c>
      <c r="G9">
        <f>D9*B9*C9</f>
        <v>3000000</v>
      </c>
      <c r="H9">
        <v>0.46</v>
      </c>
    </row>
    <row r="10" spans="2:14" x14ac:dyDescent="0.2">
      <c r="B10">
        <v>200</v>
      </c>
      <c r="C10">
        <v>20</v>
      </c>
      <c r="D10">
        <v>1000</v>
      </c>
      <c r="G10">
        <f>D10*B10*C10</f>
        <v>4000000</v>
      </c>
      <c r="H10">
        <v>0.15</v>
      </c>
    </row>
    <row r="11" spans="2:14" x14ac:dyDescent="0.2">
      <c r="B11">
        <v>100</v>
      </c>
      <c r="C11">
        <v>20</v>
      </c>
      <c r="D11">
        <v>2000</v>
      </c>
      <c r="G11">
        <f>D11*B11*C11</f>
        <v>4000000</v>
      </c>
      <c r="H11">
        <v>0.28000000000000003</v>
      </c>
    </row>
    <row r="12" spans="2:14" x14ac:dyDescent="0.2">
      <c r="B12">
        <v>200</v>
      </c>
      <c r="C12">
        <v>10</v>
      </c>
      <c r="D12">
        <v>2000</v>
      </c>
      <c r="G12">
        <f>D12*B12*C12</f>
        <v>4000000</v>
      </c>
      <c r="H12">
        <v>0.3</v>
      </c>
    </row>
    <row r="13" spans="2:14" x14ac:dyDescent="0.2">
      <c r="B13">
        <v>300</v>
      </c>
      <c r="C13">
        <v>20</v>
      </c>
      <c r="D13">
        <v>1000</v>
      </c>
      <c r="G13">
        <f>D13*B13*C13</f>
        <v>6000000</v>
      </c>
      <c r="H13">
        <v>0.16</v>
      </c>
    </row>
    <row r="14" spans="2:14" x14ac:dyDescent="0.2">
      <c r="B14">
        <v>200</v>
      </c>
      <c r="C14">
        <v>30</v>
      </c>
      <c r="D14">
        <v>1000</v>
      </c>
      <c r="G14">
        <f>D14*B14*C14</f>
        <v>6000000</v>
      </c>
      <c r="H14">
        <v>0.17</v>
      </c>
    </row>
    <row r="15" spans="2:14" x14ac:dyDescent="0.2">
      <c r="B15">
        <v>300</v>
      </c>
      <c r="C15">
        <v>10</v>
      </c>
      <c r="D15">
        <v>2000</v>
      </c>
      <c r="G15">
        <f>D15*B15*C15</f>
        <v>6000000</v>
      </c>
      <c r="H15">
        <v>0.26</v>
      </c>
    </row>
    <row r="16" spans="2:14" x14ac:dyDescent="0.2">
      <c r="B16">
        <v>100</v>
      </c>
      <c r="C16">
        <v>30</v>
      </c>
      <c r="D16">
        <v>2000</v>
      </c>
      <c r="G16">
        <f>D16*B16*C16</f>
        <v>6000000</v>
      </c>
      <c r="H16">
        <v>0.28000000000000003</v>
      </c>
    </row>
    <row r="17" spans="2:8" x14ac:dyDescent="0.2">
      <c r="B17">
        <v>100</v>
      </c>
      <c r="C17">
        <v>20</v>
      </c>
      <c r="D17">
        <v>3000</v>
      </c>
      <c r="G17">
        <f>D17*B17*C17</f>
        <v>6000000</v>
      </c>
      <c r="H17">
        <v>0.45</v>
      </c>
    </row>
    <row r="18" spans="2:8" x14ac:dyDescent="0.2">
      <c r="B18">
        <v>200</v>
      </c>
      <c r="C18">
        <v>10</v>
      </c>
      <c r="D18">
        <v>3000</v>
      </c>
      <c r="G18">
        <f>D18*B18*C18</f>
        <v>6000000</v>
      </c>
      <c r="H18">
        <v>0.45</v>
      </c>
    </row>
    <row r="19" spans="2:8" x14ac:dyDescent="0.2">
      <c r="B19">
        <v>200</v>
      </c>
      <c r="C19">
        <v>20</v>
      </c>
      <c r="D19">
        <v>2000</v>
      </c>
      <c r="G19">
        <f>D19*B19*C19</f>
        <v>8000000</v>
      </c>
      <c r="H19">
        <v>0.27</v>
      </c>
    </row>
    <row r="20" spans="2:8" x14ac:dyDescent="0.2">
      <c r="B20">
        <v>300</v>
      </c>
      <c r="C20">
        <v>30</v>
      </c>
      <c r="D20">
        <v>1000</v>
      </c>
      <c r="G20">
        <f>D20*B20*C20</f>
        <v>9000000</v>
      </c>
      <c r="H20">
        <v>0.16</v>
      </c>
    </row>
    <row r="21" spans="2:8" x14ac:dyDescent="0.2">
      <c r="B21">
        <v>100</v>
      </c>
      <c r="C21">
        <v>30</v>
      </c>
      <c r="D21">
        <v>3000</v>
      </c>
      <c r="G21">
        <f>D21*B21*C21</f>
        <v>9000000</v>
      </c>
      <c r="H21">
        <v>0.4</v>
      </c>
    </row>
    <row r="22" spans="2:8" x14ac:dyDescent="0.2">
      <c r="B22">
        <v>300</v>
      </c>
      <c r="C22">
        <v>10</v>
      </c>
      <c r="D22">
        <v>3000</v>
      </c>
      <c r="G22">
        <f>D22*B22*C22</f>
        <v>9000000</v>
      </c>
      <c r="H22">
        <v>0.42</v>
      </c>
    </row>
    <row r="23" spans="2:8" x14ac:dyDescent="0.2">
      <c r="B23">
        <v>300</v>
      </c>
      <c r="C23">
        <v>20</v>
      </c>
      <c r="D23">
        <v>2000</v>
      </c>
      <c r="G23">
        <f>D23*B23*C23</f>
        <v>12000000</v>
      </c>
      <c r="H23">
        <v>0.27</v>
      </c>
    </row>
    <row r="24" spans="2:8" x14ac:dyDescent="0.2">
      <c r="B24">
        <v>200</v>
      </c>
      <c r="C24">
        <v>30</v>
      </c>
      <c r="D24">
        <v>2000</v>
      </c>
      <c r="G24">
        <f>D24*B24*C24</f>
        <v>12000000</v>
      </c>
      <c r="H24">
        <v>0.28999999999999998</v>
      </c>
    </row>
    <row r="25" spans="2:8" x14ac:dyDescent="0.2">
      <c r="B25">
        <v>200</v>
      </c>
      <c r="C25">
        <v>20</v>
      </c>
      <c r="D25">
        <v>3000</v>
      </c>
      <c r="G25">
        <f>D25*B25*C25</f>
        <v>12000000</v>
      </c>
      <c r="H25">
        <v>0.47</v>
      </c>
    </row>
    <row r="26" spans="2:8" x14ac:dyDescent="0.2">
      <c r="B26">
        <v>300</v>
      </c>
      <c r="C26">
        <v>30</v>
      </c>
      <c r="D26">
        <v>2000</v>
      </c>
      <c r="G26">
        <f>D26*B26*C26</f>
        <v>18000000</v>
      </c>
      <c r="H26">
        <v>0.27</v>
      </c>
    </row>
    <row r="27" spans="2:8" x14ac:dyDescent="0.2">
      <c r="B27">
        <v>200</v>
      </c>
      <c r="C27">
        <v>30</v>
      </c>
      <c r="D27">
        <v>3000</v>
      </c>
      <c r="G27">
        <f>D27*B27*C27</f>
        <v>18000000</v>
      </c>
      <c r="H27">
        <v>0.43</v>
      </c>
    </row>
    <row r="28" spans="2:8" x14ac:dyDescent="0.2">
      <c r="B28">
        <v>300</v>
      </c>
      <c r="C28">
        <v>20</v>
      </c>
      <c r="D28">
        <v>3000</v>
      </c>
      <c r="G28">
        <f>D28*B28*C28</f>
        <v>18000000</v>
      </c>
      <c r="H28">
        <v>0.45</v>
      </c>
    </row>
    <row r="29" spans="2:8" x14ac:dyDescent="0.2">
      <c r="B29">
        <v>300</v>
      </c>
      <c r="C29">
        <v>30</v>
      </c>
      <c r="D29">
        <v>3000</v>
      </c>
      <c r="G29">
        <f>D29*B29*C29</f>
        <v>27000000</v>
      </c>
      <c r="H29">
        <v>0.44</v>
      </c>
    </row>
    <row r="46" spans="2:8" x14ac:dyDescent="0.2">
      <c r="B46" t="s">
        <v>0</v>
      </c>
      <c r="C46" t="s">
        <v>1</v>
      </c>
      <c r="D46" t="s">
        <v>2</v>
      </c>
      <c r="G46" t="s">
        <v>9</v>
      </c>
      <c r="H46" t="s">
        <v>4</v>
      </c>
    </row>
    <row r="47" spans="2:8" x14ac:dyDescent="0.2">
      <c r="B47">
        <v>100</v>
      </c>
      <c r="C47">
        <v>10</v>
      </c>
      <c r="D47">
        <v>1000</v>
      </c>
      <c r="G47">
        <f>D47 + LOG(B47+D47) + C47*B47*D47</f>
        <v>1001003.0413926851</v>
      </c>
      <c r="H47">
        <v>0.15</v>
      </c>
    </row>
    <row r="48" spans="2:8" x14ac:dyDescent="0.2">
      <c r="B48">
        <v>100</v>
      </c>
      <c r="C48">
        <v>20</v>
      </c>
      <c r="D48">
        <v>1000</v>
      </c>
      <c r="G48">
        <f>D48 + LOG(B48+D48) + C48*B48*D48</f>
        <v>2001003.0413926851</v>
      </c>
      <c r="H48">
        <v>0.15</v>
      </c>
    </row>
    <row r="49" spans="2:8" x14ac:dyDescent="0.2">
      <c r="B49">
        <v>200</v>
      </c>
      <c r="C49">
        <v>10</v>
      </c>
      <c r="D49">
        <v>1000</v>
      </c>
      <c r="G49">
        <f>D49 + LOG(B49+D49) + C49*B49*D49</f>
        <v>2001003.079181246</v>
      </c>
      <c r="H49">
        <v>0.15</v>
      </c>
    </row>
    <row r="50" spans="2:8" x14ac:dyDescent="0.2">
      <c r="B50">
        <v>100</v>
      </c>
      <c r="C50">
        <v>10</v>
      </c>
      <c r="D50">
        <v>2000</v>
      </c>
      <c r="G50">
        <f>D50 + LOG(B50+D50) + C50*B50*D50</f>
        <v>2002003.3222192947</v>
      </c>
      <c r="H50">
        <v>0.31</v>
      </c>
    </row>
    <row r="51" spans="2:8" x14ac:dyDescent="0.2">
      <c r="B51">
        <v>100</v>
      </c>
      <c r="C51">
        <v>30</v>
      </c>
      <c r="D51">
        <v>1000</v>
      </c>
      <c r="G51">
        <f>D51 + LOG(B51+D51) + C51*B51*D51</f>
        <v>3001003.0413926854</v>
      </c>
      <c r="H51">
        <v>0.16</v>
      </c>
    </row>
    <row r="52" spans="2:8" x14ac:dyDescent="0.2">
      <c r="B52">
        <v>300</v>
      </c>
      <c r="C52">
        <v>10</v>
      </c>
      <c r="D52">
        <v>1000</v>
      </c>
      <c r="G52">
        <f>D52 + LOG(B52+D52) + C52*B52*D52</f>
        <v>3001003.1139433524</v>
      </c>
      <c r="H52">
        <v>0.16</v>
      </c>
    </row>
    <row r="53" spans="2:8" x14ac:dyDescent="0.2">
      <c r="B53">
        <v>100</v>
      </c>
      <c r="C53">
        <v>10</v>
      </c>
      <c r="D53">
        <v>3000</v>
      </c>
      <c r="G53">
        <f>D53 + LOG(B53+D53) + C53*B53*D53</f>
        <v>3003003.4913616939</v>
      </c>
      <c r="H53">
        <v>0.46</v>
      </c>
    </row>
    <row r="54" spans="2:8" x14ac:dyDescent="0.2">
      <c r="B54">
        <v>200</v>
      </c>
      <c r="C54">
        <v>20</v>
      </c>
      <c r="D54">
        <v>1000</v>
      </c>
      <c r="G54">
        <f>D54 + LOG(B54+D54) + C54*B54*D54</f>
        <v>4001003.079181246</v>
      </c>
      <c r="H54">
        <v>0.15</v>
      </c>
    </row>
    <row r="55" spans="2:8" x14ac:dyDescent="0.2">
      <c r="B55">
        <v>100</v>
      </c>
      <c r="C55">
        <v>20</v>
      </c>
      <c r="D55">
        <v>2000</v>
      </c>
      <c r="G55">
        <f>D55 + LOG(B55+D55) + C55*B55*D55</f>
        <v>4002003.322219295</v>
      </c>
      <c r="H55">
        <v>0.28000000000000003</v>
      </c>
    </row>
    <row r="56" spans="2:8" x14ac:dyDescent="0.2">
      <c r="B56">
        <v>200</v>
      </c>
      <c r="C56">
        <v>10</v>
      </c>
      <c r="D56">
        <v>2000</v>
      </c>
      <c r="G56">
        <f>D56 + LOG(B56+D56) + C56*B56*D56</f>
        <v>4002003.3424226809</v>
      </c>
      <c r="H56">
        <v>0.3</v>
      </c>
    </row>
    <row r="57" spans="2:8" x14ac:dyDescent="0.2">
      <c r="B57">
        <v>200</v>
      </c>
      <c r="C57">
        <v>30</v>
      </c>
      <c r="D57">
        <v>1000</v>
      </c>
      <c r="G57">
        <f>D57 + LOG(B57+D57) + C57*B57*D57</f>
        <v>6001003.0791812465</v>
      </c>
      <c r="H57">
        <v>0.17</v>
      </c>
    </row>
    <row r="58" spans="2:8" x14ac:dyDescent="0.2">
      <c r="B58">
        <v>300</v>
      </c>
      <c r="C58">
        <v>20</v>
      </c>
      <c r="D58">
        <v>1000</v>
      </c>
      <c r="G58">
        <f>D58 + LOG(B58+D58) + C58*B58*D58</f>
        <v>6001003.1139433524</v>
      </c>
      <c r="H58">
        <v>0.16</v>
      </c>
    </row>
    <row r="59" spans="2:8" x14ac:dyDescent="0.2">
      <c r="B59">
        <v>100</v>
      </c>
      <c r="C59">
        <v>30</v>
      </c>
      <c r="D59">
        <v>2000</v>
      </c>
      <c r="G59">
        <f>D59 + LOG(B59+D59) + C59*B59*D59</f>
        <v>6002003.3222192945</v>
      </c>
      <c r="H59">
        <v>0.28000000000000003</v>
      </c>
    </row>
    <row r="60" spans="2:8" x14ac:dyDescent="0.2">
      <c r="B60">
        <v>300</v>
      </c>
      <c r="C60">
        <v>10</v>
      </c>
      <c r="D60">
        <v>2000</v>
      </c>
      <c r="G60">
        <f>D60 + LOG(B60+D60) + C60*B60*D60</f>
        <v>6002003.3617278356</v>
      </c>
      <c r="H60">
        <v>0.26</v>
      </c>
    </row>
    <row r="61" spans="2:8" x14ac:dyDescent="0.2">
      <c r="B61">
        <v>100</v>
      </c>
      <c r="C61">
        <v>20</v>
      </c>
      <c r="D61">
        <v>3000</v>
      </c>
      <c r="G61">
        <f>D61 + LOG(B61+D61) + C61*B61*D61</f>
        <v>6003003.4913616935</v>
      </c>
      <c r="H61">
        <v>0.45</v>
      </c>
    </row>
    <row r="62" spans="2:8" x14ac:dyDescent="0.2">
      <c r="B62">
        <v>200</v>
      </c>
      <c r="C62">
        <v>10</v>
      </c>
      <c r="D62">
        <v>3000</v>
      </c>
      <c r="G62">
        <f>D62 + LOG(B62+D62) + C62*B62*D62</f>
        <v>6003003.5051499782</v>
      </c>
      <c r="H62">
        <v>0.45</v>
      </c>
    </row>
    <row r="63" spans="2:8" x14ac:dyDescent="0.2">
      <c r="B63">
        <v>200</v>
      </c>
      <c r="C63">
        <v>20</v>
      </c>
      <c r="D63">
        <v>2000</v>
      </c>
      <c r="G63">
        <f>D63 + LOG(B63+D63) + C63*B63*D63</f>
        <v>8002003.3424226809</v>
      </c>
      <c r="H63">
        <v>0.27</v>
      </c>
    </row>
    <row r="64" spans="2:8" x14ac:dyDescent="0.2">
      <c r="B64">
        <v>300</v>
      </c>
      <c r="C64">
        <v>30</v>
      </c>
      <c r="D64">
        <v>1000</v>
      </c>
      <c r="G64">
        <f>D64 + LOG(B64+D64) + C64*B64*D64</f>
        <v>9001003.1139433514</v>
      </c>
      <c r="H64">
        <v>0.16</v>
      </c>
    </row>
    <row r="65" spans="2:8" x14ac:dyDescent="0.2">
      <c r="B65">
        <v>100</v>
      </c>
      <c r="C65">
        <v>30</v>
      </c>
      <c r="D65">
        <v>3000</v>
      </c>
      <c r="G65">
        <f>D65 + LOG(B65+D65) + C65*B65*D65</f>
        <v>9003003.4913616944</v>
      </c>
      <c r="H65">
        <v>0.4</v>
      </c>
    </row>
    <row r="66" spans="2:8" x14ac:dyDescent="0.2">
      <c r="B66">
        <v>300</v>
      </c>
      <c r="C66">
        <v>10</v>
      </c>
      <c r="D66">
        <v>3000</v>
      </c>
      <c r="G66">
        <f>D66 + LOG(B66+D66) + C66*B66*D66</f>
        <v>9003003.5185139403</v>
      </c>
      <c r="H66">
        <v>0.42</v>
      </c>
    </row>
    <row r="67" spans="2:8" x14ac:dyDescent="0.2">
      <c r="B67">
        <v>200</v>
      </c>
      <c r="C67">
        <v>30</v>
      </c>
      <c r="D67">
        <v>2000</v>
      </c>
      <c r="G67">
        <f>D67 + LOG(B67+D67) + C67*B67*D67</f>
        <v>12002003.342422681</v>
      </c>
      <c r="H67">
        <v>0.28999999999999998</v>
      </c>
    </row>
    <row r="68" spans="2:8" x14ac:dyDescent="0.2">
      <c r="B68">
        <v>300</v>
      </c>
      <c r="C68">
        <v>20</v>
      </c>
      <c r="D68">
        <v>2000</v>
      </c>
      <c r="G68">
        <f>D68 + LOG(B68+D68) + C68*B68*D68</f>
        <v>12002003.361727836</v>
      </c>
      <c r="H68">
        <v>0.27</v>
      </c>
    </row>
    <row r="69" spans="2:8" x14ac:dyDescent="0.2">
      <c r="B69">
        <v>200</v>
      </c>
      <c r="C69">
        <v>20</v>
      </c>
      <c r="D69">
        <v>3000</v>
      </c>
      <c r="G69">
        <f>D69 + LOG(B69+D69) + C69*B69*D69</f>
        <v>12003003.505149979</v>
      </c>
      <c r="H69">
        <v>0.47</v>
      </c>
    </row>
    <row r="70" spans="2:8" x14ac:dyDescent="0.2">
      <c r="B70">
        <v>300</v>
      </c>
      <c r="C70">
        <v>30</v>
      </c>
      <c r="D70">
        <v>2000</v>
      </c>
      <c r="G70">
        <f>D70 + LOG(B70+D70) + C70*B70*D70</f>
        <v>18002003.361727837</v>
      </c>
      <c r="H70">
        <v>0.27</v>
      </c>
    </row>
    <row r="71" spans="2:8" x14ac:dyDescent="0.2">
      <c r="B71">
        <v>200</v>
      </c>
      <c r="C71">
        <v>30</v>
      </c>
      <c r="D71">
        <v>3000</v>
      </c>
      <c r="G71">
        <f>D71 + LOG(B71+D71) + C71*B71*D71</f>
        <v>18003003.505149979</v>
      </c>
      <c r="H71">
        <v>0.43</v>
      </c>
    </row>
    <row r="72" spans="2:8" x14ac:dyDescent="0.2">
      <c r="B72">
        <v>300</v>
      </c>
      <c r="C72">
        <v>20</v>
      </c>
      <c r="D72">
        <v>3000</v>
      </c>
      <c r="G72">
        <f>D72 + LOG(B72+D72) + C72*B72*D72</f>
        <v>18003003.51851394</v>
      </c>
      <c r="H72">
        <v>0.45</v>
      </c>
    </row>
    <row r="73" spans="2:8" x14ac:dyDescent="0.2">
      <c r="B73">
        <v>300</v>
      </c>
      <c r="C73">
        <v>30</v>
      </c>
      <c r="D73">
        <v>3000</v>
      </c>
      <c r="G73">
        <f>D73 + LOG(B73+D73) + C73*B73*D73</f>
        <v>27003003.51851394</v>
      </c>
      <c r="H73">
        <v>0.44</v>
      </c>
    </row>
  </sheetData>
  <sortState xmlns:xlrd2="http://schemas.microsoft.com/office/spreadsheetml/2017/richdata2" ref="A47:I73">
    <sortCondition ref="G47:G7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Cruz</dc:creator>
  <cp:lastModifiedBy>Duarte Cruz</cp:lastModifiedBy>
  <dcterms:created xsi:type="dcterms:W3CDTF">2025-01-08T12:15:28Z</dcterms:created>
  <dcterms:modified xsi:type="dcterms:W3CDTF">2025-01-08T14:02:58Z</dcterms:modified>
</cp:coreProperties>
</file>