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neto\OneDrive\Ambiente de Trabalho\SPRINT3\"/>
    </mc:Choice>
  </mc:AlternateContent>
  <xr:revisionPtr revIDLastSave="0" documentId="13_ncr:1_{159C335E-E2E2-4F45-8901-ACC2B68110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E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F21" i="1" s="1"/>
  <c r="G21" i="1" s="1"/>
  <c r="H21" i="1" s="1"/>
  <c r="I21" i="1" s="1"/>
  <c r="J21" i="1" s="1"/>
  <c r="K21" i="1" s="1"/>
  <c r="K20" i="1"/>
  <c r="J20" i="1"/>
  <c r="I20" i="1"/>
  <c r="H20" i="1"/>
  <c r="G20" i="1"/>
  <c r="F20" i="1"/>
  <c r="E20" i="1"/>
  <c r="D22" i="1" l="1"/>
  <c r="K22" i="1" l="1"/>
  <c r="E22" i="1"/>
  <c r="J22" i="1"/>
  <c r="I22" i="1"/>
  <c r="H22" i="1"/>
  <c r="G22" i="1"/>
  <c r="F22" i="1"/>
</calcChain>
</file>

<file path=xl/sharedStrings.xml><?xml version="1.0" encoding="utf-8"?>
<sst xmlns="http://schemas.openxmlformats.org/spreadsheetml/2006/main" count="24" uniqueCount="24">
  <si>
    <t>Sprint Burndown Chart</t>
  </si>
  <si>
    <t>António Palmeirim 63667, Duarte Inácio 62397, André Santos 62331, Tiago Santos 63390, Luis Serrano 60253, Rafeal Tavares 60608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</si>
  <si>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</si>
  <si>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</si>
  <si>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</si>
  <si>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</si>
  <si>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</si>
  <si>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</si>
  <si>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</si>
  <si>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</si>
  <si>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</si>
  <si>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</si>
  <si>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</si>
  <si>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</si>
  <si>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</si>
  <si>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</si>
  <si>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Define the work plan</t>
  </si>
  <si>
    <t>Each member updates his previous week assignments according to the reviews received</t>
  </si>
  <si>
    <t>Meeting to decide the division of User Stories for each pair</t>
  </si>
  <si>
    <t>Plan US1 (with corresponding pair)</t>
  </si>
  <si>
    <t>Plan US2 (with corresponding pair)</t>
  </si>
  <si>
    <t>Plan US3 (with corresponding pair)</t>
  </si>
  <si>
    <t>Plan  US4 (with corresponding pair)</t>
  </si>
  <si>
    <t>Review all the updated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</si>
</sst>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6" x14ac:knownFonts="1">
    <font>
      <sz val="11"/>
      <color theme="1"/>
      <name val="Calibri"/>
      <scheme val="minor"/>
    </font>
    <font>
      <sz val="20"/>
      <color theme="0"/>
      <name val="Calibri"/>
      <family val="2"/>
    </font>
    <font>
      <sz val="11"/>
      <name val="Calibri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15" xfId="0" applyFont="1" applyFill="1" applyBorder="1" applyAlignment="1">
      <alignment horizontal="right" wrapText="1"/>
    </xf>
    <xf numFmtId="0" fontId="4" fillId="4" borderId="9" xfId="0" applyFont="1" applyFill="1" applyBorder="1" applyAlignment="1">
      <alignment wrapText="1"/>
    </xf>
    <xf numFmtId="0" fontId="4" fillId="5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4" borderId="17" xfId="0" applyFont="1" applyFill="1" applyBorder="1" applyAlignment="1">
      <alignment horizontal="right" wrapText="1"/>
    </xf>
    <xf numFmtId="0" fontId="4" fillId="4" borderId="18" xfId="0" applyFont="1" applyFill="1" applyBorder="1" applyAlignment="1">
      <alignment wrapText="1"/>
    </xf>
    <xf numFmtId="0" fontId="4" fillId="5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left" wrapText="1"/>
    </xf>
    <xf numFmtId="0" fontId="4" fillId="7" borderId="1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0" borderId="0" xfId="0" applyFont="1"/>
    <xf numFmtId="0" fontId="4" fillId="8" borderId="19" xfId="0" applyFont="1" applyFill="1" applyBorder="1" applyAlignment="1">
      <alignment horizontal="center"/>
    </xf>
    <xf numFmtId="165" fontId="4" fillId="8" borderId="17" xfId="0" applyNumberFormat="1" applyFont="1" applyFill="1" applyBorder="1" applyAlignment="1">
      <alignment horizontal="center"/>
    </xf>
    <xf numFmtId="165" fontId="4" fillId="8" borderId="18" xfId="0" applyNumberFormat="1" applyFont="1" applyFill="1" applyBorder="1" applyAlignment="1">
      <alignment horizontal="center"/>
    </xf>
    <xf numFmtId="165" fontId="4" fillId="8" borderId="31" xfId="0" applyNumberFormat="1" applyFont="1" applyFill="1" applyBorder="1" applyAlignment="1">
      <alignment horizontal="center"/>
    </xf>
    <xf numFmtId="165" fontId="4" fillId="8" borderId="32" xfId="0" applyNumberFormat="1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165" fontId="4" fillId="9" borderId="36" xfId="0" applyNumberFormat="1" applyFont="1" applyFill="1" applyBorder="1" applyAlignment="1">
      <alignment horizontal="center"/>
    </xf>
    <xf numFmtId="165" fontId="4" fillId="9" borderId="13" xfId="0" applyNumberFormat="1" applyFont="1" applyFill="1" applyBorder="1" applyAlignment="1">
      <alignment horizontal="center"/>
    </xf>
    <xf numFmtId="165" fontId="4" fillId="9" borderId="14" xfId="0" applyNumberFormat="1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2" fillId="0" borderId="30" xfId="0" applyFont="1" applyBorder="1"/>
    <xf numFmtId="0" fontId="5" fillId="9" borderId="33" xfId="0" applyFont="1" applyFill="1" applyBorder="1" applyAlignment="1">
      <alignment horizontal="center"/>
    </xf>
    <xf numFmtId="0" fontId="2" fillId="0" borderId="3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3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5" fillId="3" borderId="8" xfId="0" applyFont="1" applyFill="1" applyBorder="1" applyAlignment="1">
      <alignment horizontal="center" vertical="center"/>
    </xf>
    <xf numFmtId="0" fontId="2" fillId="0" borderId="12" xfId="0" applyFont="1" applyBorder="1"/>
    <xf numFmtId="0" fontId="5" fillId="7" borderId="25" xfId="0" applyFont="1" applyFill="1" applyBorder="1" applyAlignment="1">
      <alignment horizontal="center" wrapText="1"/>
    </xf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WEEK1!$D$20:$K$20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3.5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633970"/>
        <c:axId val="862937104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WEEK1!$D$21:$K$21</c:f>
              <c:numCache>
                <c:formatCode>0.0</c:formatCode>
                <c:ptCount val="8"/>
                <c:pt idx="0" formatCode="General">
                  <c:v>10.5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6.5</c:v>
                </c:pt>
                <c:pt idx="5">
                  <c:v>4.5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E-45EE-9B7A-79531448D911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WEEK1!$D$22:$K$22</c:f>
              <c:numCache>
                <c:formatCode>0.0</c:formatCode>
                <c:ptCount val="8"/>
                <c:pt idx="0" formatCode="General">
                  <c:v>10.5</c:v>
                </c:pt>
                <c:pt idx="1">
                  <c:v>9</c:v>
                </c:pt>
                <c:pt idx="2">
                  <c:v>7.5</c:v>
                </c:pt>
                <c:pt idx="3">
                  <c:v>6</c:v>
                </c:pt>
                <c:pt idx="4">
                  <c:v>4.5</c:v>
                </c:pt>
                <c:pt idx="5">
                  <c:v>3</c:v>
                </c:pt>
                <c:pt idx="6">
                  <c:v>1.5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3970"/>
        <c:axId val="862937104"/>
      </c:lineChart>
      <c:catAx>
        <c:axId val="40663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862937104"/>
        <c:crosses val="autoZero"/>
        <c:auto val="1"/>
        <c:lblAlgn val="ctr"/>
        <c:lblOffset val="100"/>
        <c:noMultiLvlLbl val="1"/>
      </c:catAx>
      <c:valAx>
        <c:axId val="8629371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4066339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23</xdr:row>
      <xdr:rowOff>66675</xdr:rowOff>
    </xdr:from>
    <xdr:ext cx="9639300" cy="5400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tabSelected="1" workbookViewId="0">
      <selection activeCell="I11" sqref="I11"/>
    </sheetView>
  </sheetViews>
  <sheetFormatPr defaultColWidth="14.44140625" defaultRowHeight="15" customHeight="1" x14ac:dyDescent="0.3"/>
  <cols>
    <col min="1" max="1" width="8.6640625" customWidth="1"/>
    <col min="2" max="2" width="7.109375" customWidth="1"/>
    <col min="3" max="3" width="76.77734375" customWidth="1"/>
    <col min="4" max="4" width="14.44140625" customWidth="1"/>
    <col min="5" max="16" width="10" customWidth="1"/>
    <col min="17" max="19" width="9.6640625" customWidth="1"/>
    <col min="20" max="26" width="8.6640625" customWidth="1"/>
  </cols>
  <sheetData>
    <row r="2" spans="2:19" ht="25.8" x14ac:dyDescent="0.5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6"/>
    </row>
    <row r="3" spans="2:19" ht="17.399999999999999" x14ac:dyDescent="0.35">
      <c r="B3" s="47" t="s">
        <v>1</v>
      </c>
      <c r="C3" s="48"/>
      <c r="D3" s="48"/>
      <c r="E3" s="48"/>
      <c r="F3" s="48"/>
      <c r="G3" s="48"/>
      <c r="H3" s="48"/>
      <c r="I3" s="48"/>
      <c r="J3" s="48"/>
      <c r="K3" s="49"/>
      <c r="L3" s="1"/>
      <c r="M3" s="1"/>
      <c r="N3" s="1"/>
      <c r="O3" s="1"/>
      <c r="P3" s="1"/>
      <c r="Q3" s="1"/>
      <c r="R3" s="1"/>
      <c r="S3" s="1"/>
    </row>
    <row r="4" spans="2:19" ht="14.4" x14ac:dyDescent="0.3">
      <c r="B4" s="50" t="s">
        <v>2</v>
      </c>
      <c r="C4" s="52" t="s">
        <v>3</v>
      </c>
      <c r="D4" s="2" t="s">
        <v>4</v>
      </c>
      <c r="E4" s="3"/>
      <c r="F4" s="3"/>
      <c r="G4" s="3"/>
      <c r="H4" s="3"/>
      <c r="I4" s="3"/>
      <c r="J4" s="3"/>
      <c r="K4" s="4"/>
      <c r="L4" s="5"/>
      <c r="M4" s="5"/>
      <c r="N4" s="5"/>
      <c r="O4" s="5"/>
      <c r="P4" s="5"/>
      <c r="Q4" s="5"/>
      <c r="R4" s="5"/>
      <c r="S4" s="5"/>
    </row>
    <row r="5" spans="2:19" ht="14.4" x14ac:dyDescent="0.3">
      <c r="B5" s="51"/>
      <c r="C5" s="53"/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7" t="s">
        <v>12</v>
      </c>
      <c r="L5" s="8"/>
      <c r="M5" s="8"/>
      <c r="N5" s="8"/>
      <c r="O5" s="8"/>
      <c r="P5" s="8"/>
      <c r="Q5" s="8"/>
      <c r="R5" s="8"/>
      <c r="S5" s="8"/>
    </row>
    <row r="6" spans="2:19" ht="14.4" x14ac:dyDescent="0.3">
      <c r="B6" s="9">
        <v>1</v>
      </c>
      <c r="C6" s="10" t="s">
        <v>16</v>
      </c>
      <c r="D6" s="11">
        <v>0.5</v>
      </c>
      <c r="E6" s="12">
        <v>0.5</v>
      </c>
      <c r="F6" s="13"/>
      <c r="G6" s="13"/>
      <c r="H6" s="13"/>
      <c r="I6" s="13"/>
      <c r="J6" s="13"/>
      <c r="K6" s="14"/>
      <c r="L6" s="15"/>
      <c r="M6" s="15"/>
      <c r="P6" s="15"/>
      <c r="Q6" s="15"/>
      <c r="R6" s="15"/>
      <c r="S6" s="15"/>
    </row>
    <row r="7" spans="2:19" ht="15" customHeight="1" x14ac:dyDescent="0.3">
      <c r="B7" s="16">
        <v>2</v>
      </c>
      <c r="C7" s="17" t="s">
        <v>17</v>
      </c>
      <c r="D7" s="18">
        <v>4</v>
      </c>
      <c r="E7" s="19"/>
      <c r="F7" s="20">
        <v>1</v>
      </c>
      <c r="G7" s="20">
        <v>1</v>
      </c>
      <c r="H7" s="20">
        <v>1</v>
      </c>
      <c r="I7" s="20">
        <v>1</v>
      </c>
      <c r="J7" s="20"/>
      <c r="K7" s="21"/>
      <c r="L7" s="15"/>
      <c r="M7" s="15"/>
      <c r="P7" s="15"/>
      <c r="Q7" s="15"/>
      <c r="R7" s="15"/>
      <c r="S7" s="15"/>
    </row>
    <row r="8" spans="2:19" ht="14.4" x14ac:dyDescent="0.3">
      <c r="B8" s="16">
        <v>3</v>
      </c>
      <c r="C8" s="17" t="s">
        <v>23</v>
      </c>
      <c r="D8" s="18">
        <v>1.5</v>
      </c>
      <c r="E8" s="22"/>
      <c r="F8" s="20"/>
      <c r="G8" s="20"/>
      <c r="H8" s="20">
        <v>0.5</v>
      </c>
      <c r="I8" s="20">
        <v>0.5</v>
      </c>
      <c r="J8" s="20">
        <v>0.5</v>
      </c>
      <c r="K8" s="21"/>
      <c r="L8" s="15"/>
      <c r="M8" s="15"/>
      <c r="N8" s="15"/>
      <c r="O8" s="15"/>
      <c r="P8" s="15"/>
      <c r="Q8" s="15"/>
      <c r="R8" s="15"/>
      <c r="S8" s="15"/>
    </row>
    <row r="9" spans="2:19" ht="14.4" x14ac:dyDescent="0.3">
      <c r="B9" s="16">
        <v>4</v>
      </c>
      <c r="C9" s="17" t="s">
        <v>18</v>
      </c>
      <c r="D9" s="18">
        <v>0.5</v>
      </c>
      <c r="E9" s="23"/>
      <c r="F9" s="20"/>
      <c r="G9" s="20"/>
      <c r="H9" s="20"/>
      <c r="I9" s="20">
        <v>0.5</v>
      </c>
      <c r="J9" s="20"/>
      <c r="K9" s="21"/>
      <c r="L9" s="15"/>
      <c r="M9" s="15"/>
      <c r="N9" s="15"/>
      <c r="O9" s="15"/>
      <c r="P9" s="15"/>
      <c r="Q9" s="15"/>
      <c r="R9" s="15"/>
      <c r="S9" s="15"/>
    </row>
    <row r="10" spans="2:19" ht="14.4" x14ac:dyDescent="0.3">
      <c r="B10" s="16">
        <v>5</v>
      </c>
      <c r="C10" s="17" t="s">
        <v>19</v>
      </c>
      <c r="D10" s="18">
        <v>1</v>
      </c>
      <c r="E10" s="24"/>
      <c r="F10" s="20"/>
      <c r="G10" s="20"/>
      <c r="H10" s="20"/>
      <c r="I10" s="20"/>
      <c r="J10" s="20">
        <v>1</v>
      </c>
      <c r="K10" s="21"/>
      <c r="L10" s="15"/>
      <c r="M10" s="15"/>
      <c r="N10" s="15"/>
      <c r="O10" s="15"/>
      <c r="P10" s="15"/>
      <c r="Q10" s="15"/>
      <c r="R10" s="15"/>
      <c r="S10" s="15"/>
    </row>
    <row r="11" spans="2:19" ht="14.4" x14ac:dyDescent="0.3">
      <c r="B11" s="16">
        <v>6</v>
      </c>
      <c r="C11" s="17" t="s">
        <v>20</v>
      </c>
      <c r="D11" s="18">
        <v>1</v>
      </c>
      <c r="E11" s="24"/>
      <c r="F11" s="20"/>
      <c r="G11" s="20"/>
      <c r="H11" s="20"/>
      <c r="I11" s="20"/>
      <c r="J11" s="20"/>
      <c r="K11" s="21">
        <v>1</v>
      </c>
      <c r="L11" s="15"/>
      <c r="M11" s="15"/>
      <c r="Q11" s="15"/>
      <c r="R11" s="15"/>
      <c r="S11" s="15"/>
    </row>
    <row r="12" spans="2:19" ht="14.4" x14ac:dyDescent="0.3">
      <c r="B12" s="16">
        <v>7</v>
      </c>
      <c r="C12" s="17" t="s">
        <v>21</v>
      </c>
      <c r="D12" s="18">
        <v>1</v>
      </c>
      <c r="E12" s="24"/>
      <c r="F12" s="20"/>
      <c r="G12" s="20"/>
      <c r="H12" s="20"/>
      <c r="I12" s="20"/>
      <c r="J12" s="20">
        <v>1</v>
      </c>
      <c r="K12" s="21"/>
      <c r="L12" s="15"/>
      <c r="M12" s="15"/>
      <c r="Q12" s="15"/>
      <c r="R12" s="15"/>
      <c r="S12" s="15"/>
    </row>
    <row r="13" spans="2:19" ht="14.4" x14ac:dyDescent="0.3">
      <c r="B13" s="16">
        <v>8</v>
      </c>
      <c r="C13" s="17" t="s">
        <v>22</v>
      </c>
      <c r="D13" s="18">
        <v>1</v>
      </c>
      <c r="E13" s="24"/>
      <c r="F13" s="20"/>
      <c r="G13" s="20"/>
      <c r="H13" s="20"/>
      <c r="I13" s="20"/>
      <c r="J13" s="20">
        <v>1</v>
      </c>
      <c r="K13" s="21"/>
      <c r="L13" s="15"/>
      <c r="M13" s="15"/>
      <c r="Q13" s="15"/>
      <c r="R13" s="15"/>
      <c r="S13" s="15"/>
    </row>
    <row r="14" spans="2:19" ht="14.4" x14ac:dyDescent="0.3">
      <c r="B14" s="16">
        <v>9</v>
      </c>
      <c r="C14" s="17"/>
      <c r="D14" s="25">
        <v>0</v>
      </c>
      <c r="E14" s="24"/>
      <c r="F14" s="20"/>
      <c r="G14" s="20"/>
      <c r="H14" s="20"/>
      <c r="I14" s="20"/>
      <c r="J14" s="20"/>
      <c r="K14" s="21"/>
      <c r="L14" s="15"/>
      <c r="M14" s="15"/>
      <c r="N14" s="15"/>
      <c r="O14" s="15"/>
      <c r="P14" s="15"/>
      <c r="Q14" s="15"/>
      <c r="R14" s="15"/>
      <c r="S14" s="15"/>
    </row>
    <row r="15" spans="2:19" ht="14.4" x14ac:dyDescent="0.3">
      <c r="B15" s="16">
        <v>10</v>
      </c>
      <c r="C15" s="17"/>
      <c r="D15" s="25">
        <v>0</v>
      </c>
      <c r="E15" s="24"/>
      <c r="F15" s="20"/>
      <c r="G15" s="20"/>
      <c r="H15" s="20"/>
      <c r="I15" s="20"/>
      <c r="J15" s="20"/>
      <c r="K15" s="21"/>
      <c r="L15" s="15"/>
      <c r="M15" s="15"/>
      <c r="N15" s="15"/>
      <c r="O15" s="15"/>
      <c r="P15" s="15"/>
      <c r="Q15" s="15"/>
      <c r="R15" s="15"/>
      <c r="S15" s="15"/>
    </row>
    <row r="16" spans="2:19" ht="14.4" x14ac:dyDescent="0.3">
      <c r="B16" s="16">
        <v>11</v>
      </c>
      <c r="C16" s="26"/>
      <c r="D16" s="25">
        <v>0</v>
      </c>
      <c r="E16" s="24"/>
      <c r="F16" s="20"/>
      <c r="G16" s="20"/>
      <c r="H16" s="20"/>
      <c r="I16" s="20"/>
      <c r="J16" s="20"/>
      <c r="K16" s="21"/>
      <c r="L16" s="15"/>
      <c r="M16" s="15"/>
      <c r="N16" s="15"/>
      <c r="O16" s="15"/>
      <c r="P16" s="15"/>
      <c r="Q16" s="15"/>
      <c r="R16" s="15"/>
      <c r="S16" s="15"/>
    </row>
    <row r="17" spans="2:19" ht="14.4" x14ac:dyDescent="0.3">
      <c r="B17" s="16">
        <v>12</v>
      </c>
      <c r="C17" s="17"/>
      <c r="D17" s="25">
        <v>0</v>
      </c>
      <c r="E17" s="24"/>
      <c r="F17" s="20"/>
      <c r="G17" s="20"/>
      <c r="H17" s="20"/>
      <c r="I17" s="20"/>
      <c r="J17" s="20"/>
      <c r="K17" s="21"/>
      <c r="L17" s="15"/>
      <c r="M17" s="15"/>
      <c r="N17" s="15"/>
      <c r="O17" s="15"/>
      <c r="P17" s="15"/>
      <c r="Q17" s="15"/>
      <c r="R17" s="15"/>
      <c r="S17" s="15"/>
    </row>
    <row r="18" spans="2:19" ht="14.4" x14ac:dyDescent="0.3">
      <c r="B18" s="16">
        <v>13</v>
      </c>
      <c r="C18" s="17"/>
      <c r="D18" s="25">
        <v>0</v>
      </c>
      <c r="E18" s="24"/>
      <c r="F18" s="20"/>
      <c r="G18" s="20"/>
      <c r="H18" s="20"/>
      <c r="I18" s="20"/>
      <c r="J18" s="20"/>
      <c r="K18" s="21"/>
      <c r="L18" s="15"/>
      <c r="M18" s="15"/>
      <c r="N18" s="15"/>
      <c r="O18" s="15"/>
      <c r="P18" s="15"/>
      <c r="Q18" s="15"/>
      <c r="R18" s="15"/>
      <c r="S18" s="15"/>
    </row>
    <row r="19" spans="2:19" ht="14.4" x14ac:dyDescent="0.3">
      <c r="B19" s="16">
        <v>14</v>
      </c>
      <c r="C19" s="17"/>
      <c r="D19" s="25">
        <v>0</v>
      </c>
      <c r="E19" s="24"/>
      <c r="F19" s="20"/>
      <c r="G19" s="20"/>
      <c r="H19" s="20"/>
      <c r="I19" s="20"/>
      <c r="J19" s="20"/>
      <c r="K19" s="21"/>
      <c r="L19" s="15"/>
      <c r="M19" s="15"/>
      <c r="N19" s="15"/>
      <c r="O19" s="15"/>
      <c r="P19" s="15"/>
      <c r="Q19" s="15"/>
      <c r="R19" s="15"/>
      <c r="S19" s="15"/>
    </row>
    <row r="20" spans="2:19" ht="14.4" x14ac:dyDescent="0.3">
      <c r="B20" s="54" t="s">
        <v>13</v>
      </c>
      <c r="C20" s="55"/>
      <c r="D20" s="27">
        <v>0</v>
      </c>
      <c r="E20" s="28">
        <f t="shared" ref="E20:K20" si="0">SUM(E6:E19)</f>
        <v>0.5</v>
      </c>
      <c r="F20" s="28">
        <f t="shared" si="0"/>
        <v>1</v>
      </c>
      <c r="G20" s="28">
        <f t="shared" si="0"/>
        <v>1</v>
      </c>
      <c r="H20" s="28">
        <f t="shared" si="0"/>
        <v>1.5</v>
      </c>
      <c r="I20" s="28">
        <f t="shared" si="0"/>
        <v>2</v>
      </c>
      <c r="J20" s="28">
        <f t="shared" si="0"/>
        <v>3.5</v>
      </c>
      <c r="K20" s="29">
        <f t="shared" si="0"/>
        <v>1</v>
      </c>
      <c r="L20" s="30"/>
    </row>
    <row r="21" spans="2:19" ht="15.75" customHeight="1" x14ac:dyDescent="0.3">
      <c r="B21" s="40" t="s">
        <v>14</v>
      </c>
      <c r="C21" s="41"/>
      <c r="D21" s="31">
        <f>SUM(D6:D20)</f>
        <v>10.5</v>
      </c>
      <c r="E21" s="32">
        <f t="shared" ref="E21:K21" si="1">D21-SUM(E6:E19)</f>
        <v>10</v>
      </c>
      <c r="F21" s="33">
        <f t="shared" si="1"/>
        <v>9</v>
      </c>
      <c r="G21" s="33">
        <f t="shared" si="1"/>
        <v>8</v>
      </c>
      <c r="H21" s="33">
        <f t="shared" si="1"/>
        <v>6.5</v>
      </c>
      <c r="I21" s="33">
        <f t="shared" si="1"/>
        <v>4.5</v>
      </c>
      <c r="J21" s="34">
        <f t="shared" si="1"/>
        <v>1</v>
      </c>
      <c r="K21" s="35">
        <f t="shared" si="1"/>
        <v>0</v>
      </c>
    </row>
    <row r="22" spans="2:19" ht="15.75" customHeight="1" x14ac:dyDescent="0.3">
      <c r="B22" s="42" t="s">
        <v>15</v>
      </c>
      <c r="C22" s="43"/>
      <c r="D22" s="36">
        <f>D21</f>
        <v>10.5</v>
      </c>
      <c r="E22" s="37">
        <f>$D$22-($D$22/7*1)</f>
        <v>9</v>
      </c>
      <c r="F22" s="38">
        <f>$D$22-($D$22/7*2)</f>
        <v>7.5</v>
      </c>
      <c r="G22" s="38">
        <f>$D$22-($D$22/7*3)</f>
        <v>6</v>
      </c>
      <c r="H22" s="38">
        <f>$D$22-($D$22/7*4)</f>
        <v>4.5</v>
      </c>
      <c r="I22" s="38">
        <f>$D$22-($D$22/7*5)</f>
        <v>3</v>
      </c>
      <c r="J22" s="38">
        <f>$D$22-($D$22/7*6)</f>
        <v>1.5</v>
      </c>
      <c r="K22" s="39">
        <f>$D$22-($D$22/7*7)</f>
        <v>0</v>
      </c>
    </row>
    <row r="23" spans="2:19" ht="15.75" customHeight="1" x14ac:dyDescent="0.3"/>
    <row r="24" spans="2:19" ht="15.75" customHeight="1" x14ac:dyDescent="0.3"/>
    <row r="25" spans="2:19" ht="15.75" customHeight="1" x14ac:dyDescent="0.3"/>
    <row r="26" spans="2:19" ht="15.75" customHeight="1" x14ac:dyDescent="0.3"/>
    <row r="27" spans="2:19" ht="15.75" customHeight="1" x14ac:dyDescent="0.3"/>
    <row r="28" spans="2:19" ht="15.75" customHeight="1" x14ac:dyDescent="0.3"/>
    <row r="29" spans="2:19" ht="15.75" customHeight="1" x14ac:dyDescent="0.3"/>
    <row r="30" spans="2:19" ht="15.75" customHeight="1" x14ac:dyDescent="0.3"/>
    <row r="31" spans="2:19" ht="15.75" customHeight="1" x14ac:dyDescent="0.3">
      <c r="S31" s="30"/>
    </row>
    <row r="32" spans="2:1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B21:C21"/>
    <mergeCell ref="B22:C22"/>
    <mergeCell ref="B2:K2"/>
    <mergeCell ref="B3:K3"/>
    <mergeCell ref="B4:B5"/>
    <mergeCell ref="C4:C5"/>
    <mergeCell ref="B20:C20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Inácio</dc:creator>
  <cp:lastModifiedBy>Tiago Santos</cp:lastModifiedBy>
  <dcterms:created xsi:type="dcterms:W3CDTF">2023-11-08T14:21:33Z</dcterms:created>
  <dcterms:modified xsi:type="dcterms:W3CDTF">2023-11-21T17:11:46Z</dcterms:modified>
</cp:coreProperties>
</file>