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1" sheetId="1" r:id="rId4"/>
  </sheets>
  <definedNames/>
  <calcPr/>
</workbook>
</file>

<file path=xl/sharedStrings.xml><?xml version="1.0" encoding="utf-8"?>
<sst xmlns="http://schemas.openxmlformats.org/spreadsheetml/2006/main" count="24" uniqueCount="24">
  <si>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</si>
  <si>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</si>
  <si>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</si>
  <si>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</si>
  <si>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</si>
  <si>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</si>
  <si>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</si>
  <si>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</si>
  <si>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</si>
  <si>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</si>
  <si>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</si>
  <si>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</si>
  <si>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Play and study the game for the first time</t>
  </si>
  <si>
    <t>Reunite with group and discuss game mechanics</t>
  </si>
  <si>
    <t>Create first User Story</t>
  </si>
  <si>
    <t>Review first User Story</t>
  </si>
  <si>
    <t>Create second User Story</t>
  </si>
  <si>
    <t>Review second User Story</t>
  </si>
  <si>
    <t>Create third and last User Story</t>
  </si>
  <si>
    <t>Review third User Story</t>
  </si>
  <si>
    <t>Review all User Stories and confirming our selection of US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</si>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</sst>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0.0"/>
  </numFmts>
  <fonts count="5">
    <font>
      <sz val="11.0"/>
      <color theme="1"/>
      <name val="Calibri"/>
      <scheme val="minor"/>
    </font>
    <font>
      <sz val="20.0"/>
      <color theme="0"/>
      <name val="Calibri"/>
    </font>
    <font/>
    <font>
      <sz val="11.0"/>
      <color theme="1"/>
      <name val="Calibri"/>
    </font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3" fontId="4" numFmtId="0" xfId="0" applyAlignment="1" applyBorder="1" applyFill="1" applyFont="1">
      <alignment horizontal="center" vertical="center"/>
    </xf>
    <xf borderId="5" fillId="3" fontId="4" numFmtId="0" xfId="0" applyAlignment="1" applyBorder="1" applyFont="1">
      <alignment horizontal="center" vertical="center"/>
    </xf>
    <xf borderId="6" fillId="3" fontId="4" numFmtId="0" xfId="0" applyAlignment="1" applyBorder="1" applyFont="1">
      <alignment horizontal="center"/>
    </xf>
    <xf borderId="6" fillId="3" fontId="4" numFmtId="164" xfId="0" applyAlignment="1" applyBorder="1" applyFont="1" applyNumberFormat="1">
      <alignment horizontal="center"/>
    </xf>
    <xf borderId="7" fillId="3" fontId="4" numFmtId="164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3" fontId="4" numFmtId="0" xfId="0" applyAlignment="1" applyBorder="1" applyFont="1">
      <alignment horizontal="center"/>
    </xf>
    <xf borderId="11" fillId="3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2" fillId="4" fontId="3" numFmtId="0" xfId="0" applyAlignment="1" applyBorder="1" applyFill="1" applyFont="1">
      <alignment horizontal="right" shrinkToFit="0" wrapText="1"/>
    </xf>
    <xf borderId="6" fillId="4" fontId="3" numFmtId="0" xfId="0" applyAlignment="1" applyBorder="1" applyFont="1">
      <alignment readingOrder="0" shrinkToFit="0" wrapText="1"/>
    </xf>
    <xf borderId="13" fillId="5" fontId="3" numFmtId="0" xfId="0" applyAlignment="1" applyBorder="1" applyFill="1" applyFont="1">
      <alignment horizontal="center" readingOrder="0"/>
    </xf>
    <xf borderId="12" fillId="6" fontId="3" numFmtId="0" xfId="0" applyAlignment="1" applyBorder="1" applyFill="1" applyFont="1">
      <alignment horizontal="center" readingOrder="0"/>
    </xf>
    <xf borderId="6" fillId="6" fontId="3" numFmtId="0" xfId="0" applyAlignment="1" applyBorder="1" applyFont="1">
      <alignment horizontal="center" readingOrder="0"/>
    </xf>
    <xf borderId="6" fillId="6" fontId="3" numFmtId="0" xfId="0" applyAlignment="1" applyBorder="1" applyFont="1">
      <alignment horizontal="center"/>
    </xf>
    <xf borderId="7" fillId="6" fontId="3" numFmtId="0" xfId="0" applyAlignment="1" applyBorder="1" applyFont="1">
      <alignment horizontal="center"/>
    </xf>
    <xf borderId="0" fillId="6" fontId="3" numFmtId="0" xfId="0" applyAlignment="1" applyFont="1">
      <alignment horizontal="center"/>
    </xf>
    <xf borderId="14" fillId="4" fontId="3" numFmtId="0" xfId="0" applyAlignment="1" applyBorder="1" applyFont="1">
      <alignment horizontal="right" shrinkToFit="0" wrapText="1"/>
    </xf>
    <xf borderId="15" fillId="4" fontId="3" numFmtId="0" xfId="0" applyAlignment="1" applyBorder="1" applyFont="1">
      <alignment readingOrder="0" shrinkToFit="0" wrapText="1"/>
    </xf>
    <xf borderId="16" fillId="5" fontId="3" numFmtId="0" xfId="0" applyAlignment="1" applyBorder="1" applyFont="1">
      <alignment horizontal="center" readingOrder="0"/>
    </xf>
    <xf borderId="17" fillId="6" fontId="3" numFmtId="0" xfId="0" applyAlignment="1" applyBorder="1" applyFont="1">
      <alignment horizontal="center"/>
    </xf>
    <xf borderId="15" fillId="6" fontId="3" numFmtId="0" xfId="0" applyAlignment="1" applyBorder="1" applyFont="1">
      <alignment horizontal="center"/>
    </xf>
    <xf borderId="15" fillId="6" fontId="3" numFmtId="0" xfId="0" applyAlignment="1" applyBorder="1" applyFont="1">
      <alignment horizontal="center" readingOrder="0"/>
    </xf>
    <xf borderId="18" fillId="6" fontId="3" numFmtId="0" xfId="0" applyAlignment="1" applyBorder="1" applyFont="1">
      <alignment horizontal="center"/>
    </xf>
    <xf borderId="19" fillId="6" fontId="3" numFmtId="0" xfId="0" applyAlignment="1" applyBorder="1" applyFont="1">
      <alignment horizontal="center"/>
    </xf>
    <xf borderId="20" fillId="6" fontId="3" numFmtId="0" xfId="0" applyAlignment="1" applyBorder="1" applyFont="1">
      <alignment horizontal="center"/>
    </xf>
    <xf borderId="14" fillId="6" fontId="3" numFmtId="0" xfId="0" applyAlignment="1" applyBorder="1" applyFont="1">
      <alignment horizontal="center"/>
    </xf>
    <xf borderId="21" fillId="5" fontId="3" numFmtId="0" xfId="0" applyAlignment="1" applyBorder="1" applyFont="1">
      <alignment horizontal="center" readingOrder="0"/>
    </xf>
    <xf borderId="15" fillId="4" fontId="3" numFmtId="0" xfId="0" applyAlignment="1" applyBorder="1" applyFont="1">
      <alignment shrinkToFit="0" wrapText="1"/>
    </xf>
    <xf borderId="15" fillId="4" fontId="3" numFmtId="0" xfId="0" applyAlignment="1" applyBorder="1" applyFont="1">
      <alignment horizontal="left" shrinkToFit="0" wrapText="1"/>
    </xf>
    <xf borderId="22" fillId="7" fontId="4" numFmtId="0" xfId="0" applyAlignment="1" applyBorder="1" applyFill="1" applyFont="1">
      <alignment horizontal="center" shrinkToFit="0" wrapText="1"/>
    </xf>
    <xf borderId="23" fillId="0" fontId="2" numFmtId="0" xfId="0" applyBorder="1" applyFont="1"/>
    <xf borderId="13" fillId="7" fontId="3" numFmtId="0" xfId="0" applyAlignment="1" applyBorder="1" applyFont="1">
      <alignment horizontal="center"/>
    </xf>
    <xf borderId="24" fillId="7" fontId="3" numFmtId="0" xfId="0" applyAlignment="1" applyBorder="1" applyFont="1">
      <alignment horizontal="center"/>
    </xf>
    <xf borderId="25" fillId="7" fontId="3" numFmtId="0" xfId="0" applyAlignment="1" applyBorder="1" applyFont="1">
      <alignment horizontal="center"/>
    </xf>
    <xf borderId="0" fillId="0" fontId="3" numFmtId="0" xfId="0" applyFont="1"/>
    <xf borderId="26" fillId="8" fontId="4" numFmtId="0" xfId="0" applyAlignment="1" applyBorder="1" applyFill="1" applyFont="1">
      <alignment horizontal="center"/>
    </xf>
    <xf borderId="27" fillId="0" fontId="2" numFmtId="0" xfId="0" applyBorder="1" applyFont="1"/>
    <xf borderId="16" fillId="8" fontId="3" numFmtId="0" xfId="0" applyAlignment="1" applyBorder="1" applyFont="1">
      <alignment horizontal="center"/>
    </xf>
    <xf borderId="14" fillId="8" fontId="3" numFmtId="165" xfId="0" applyAlignment="1" applyBorder="1" applyFont="1" applyNumberFormat="1">
      <alignment horizontal="center"/>
    </xf>
    <xf borderId="15" fillId="8" fontId="3" numFmtId="165" xfId="0" applyAlignment="1" applyBorder="1" applyFont="1" applyNumberFormat="1">
      <alignment horizontal="center"/>
    </xf>
    <xf borderId="28" fillId="8" fontId="3" numFmtId="165" xfId="0" applyAlignment="1" applyBorder="1" applyFont="1" applyNumberFormat="1">
      <alignment horizontal="center"/>
    </xf>
    <xf borderId="29" fillId="8" fontId="3" numFmtId="165" xfId="0" applyAlignment="1" applyBorder="1" applyFont="1" applyNumberFormat="1">
      <alignment horizontal="center"/>
    </xf>
    <xf borderId="30" fillId="9" fontId="4" numFmtId="0" xfId="0" applyAlignment="1" applyBorder="1" applyFill="1" applyFont="1">
      <alignment horizontal="center"/>
    </xf>
    <xf borderId="31" fillId="0" fontId="2" numFmtId="0" xfId="0" applyBorder="1" applyFont="1"/>
    <xf borderId="32" fillId="9" fontId="3" numFmtId="0" xfId="0" applyAlignment="1" applyBorder="1" applyFont="1">
      <alignment horizontal="center"/>
    </xf>
    <xf borderId="33" fillId="9" fontId="3" numFmtId="165" xfId="0" applyAlignment="1" applyBorder="1" applyFont="1" applyNumberFormat="1">
      <alignment horizontal="center"/>
    </xf>
    <xf borderId="10" fillId="9" fontId="3" numFmtId="165" xfId="0" applyAlignment="1" applyBorder="1" applyFont="1" applyNumberFormat="1">
      <alignment horizontal="center"/>
    </xf>
    <xf borderId="11" fillId="9" fontId="3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WEEK1!$D$5:$K$5</c:f>
            </c:strRef>
          </c:cat>
          <c:val>
            <c:numRef>
              <c:f>WEEK1!$D$20:$K$20</c:f>
              <c:numCache/>
            </c:numRef>
          </c:val>
        </c:ser>
        <c:overlap val="100"/>
        <c:axId val="722529721"/>
        <c:axId val="836807880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WEEK1!$D$5:$K$5</c:f>
            </c:strRef>
          </c:cat>
          <c:val>
            <c:numRef>
              <c:f>WEEK1!$D$21:$K$21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WEEK1!$D$5:$K$5</c:f>
            </c:strRef>
          </c:cat>
          <c:val>
            <c:numRef>
              <c:f>WEEK1!$D$22:$K$22</c:f>
              <c:numCache/>
            </c:numRef>
          </c:val>
          <c:smooth val="0"/>
        </c:ser>
        <c:axId val="722529721"/>
        <c:axId val="836807880"/>
      </c:lineChart>
      <c:catAx>
        <c:axId val="722529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6807880"/>
      </c:catAx>
      <c:valAx>
        <c:axId val="836807880"/>
        <c:scaling>
          <c:orientation val="minMax"/>
          <c:max val="2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252972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23</xdr:row>
      <xdr:rowOff>66675</xdr:rowOff>
    </xdr:from>
    <xdr:ext cx="9639300" cy="5400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73.14"/>
    <col customWidth="1" min="4" max="4" width="14.43"/>
    <col customWidth="1" min="5" max="16" width="10.0"/>
    <col customWidth="1" min="17" max="19" width="9.71"/>
    <col customWidth="1" min="20" max="26" width="8.71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>
      <c r="B3" s="4"/>
      <c r="C3" s="2"/>
      <c r="D3" s="2"/>
      <c r="E3" s="2"/>
      <c r="F3" s="2"/>
      <c r="G3" s="2"/>
      <c r="H3" s="2"/>
      <c r="I3" s="2"/>
      <c r="J3" s="2"/>
      <c r="K3" s="3"/>
      <c r="L3" s="5"/>
      <c r="M3" s="5"/>
      <c r="N3" s="5"/>
      <c r="O3" s="5"/>
      <c r="P3" s="5"/>
      <c r="Q3" s="5"/>
      <c r="R3" s="5"/>
      <c r="S3" s="5"/>
    </row>
    <row r="4">
      <c r="B4" s="6" t="s">
        <v>1</v>
      </c>
      <c r="C4" s="7" t="s">
        <v>2</v>
      </c>
      <c r="D4" s="8" t="s">
        <v>3</v>
      </c>
      <c r="E4" s="9"/>
      <c r="F4" s="9"/>
      <c r="G4" s="9"/>
      <c r="H4" s="9"/>
      <c r="I4" s="9"/>
      <c r="J4" s="9"/>
      <c r="K4" s="10"/>
      <c r="L4" s="11"/>
      <c r="M4" s="11"/>
      <c r="N4" s="11"/>
      <c r="O4" s="11"/>
      <c r="P4" s="11"/>
      <c r="Q4" s="11"/>
      <c r="R4" s="11"/>
      <c r="S4" s="11"/>
    </row>
    <row r="5">
      <c r="B5" s="12"/>
      <c r="C5" s="13"/>
      <c r="D5" s="14" t="s">
        <v>4</v>
      </c>
      <c r="E5" s="14" t="s">
        <v>5</v>
      </c>
      <c r="F5" s="14" t="s">
        <v>6</v>
      </c>
      <c r="G5" s="14" t="s">
        <v>7</v>
      </c>
      <c r="H5" s="14" t="s">
        <v>8</v>
      </c>
      <c r="I5" s="14" t="s">
        <v>9</v>
      </c>
      <c r="J5" s="14" t="s">
        <v>10</v>
      </c>
      <c r="K5" s="15" t="s">
        <v>11</v>
      </c>
      <c r="L5" s="16"/>
      <c r="M5" s="16"/>
      <c r="N5" s="16"/>
      <c r="O5" s="16"/>
      <c r="P5" s="16"/>
      <c r="Q5" s="16"/>
      <c r="R5" s="16"/>
      <c r="S5" s="16"/>
    </row>
    <row r="6">
      <c r="B6" s="17">
        <v>1.0</v>
      </c>
      <c r="C6" s="18" t="s">
        <v>12</v>
      </c>
      <c r="D6" s="19">
        <v>1.5</v>
      </c>
      <c r="E6" s="20">
        <v>0.5</v>
      </c>
      <c r="F6" s="21">
        <v>0.5</v>
      </c>
      <c r="G6" s="21">
        <v>0.5</v>
      </c>
      <c r="H6" s="22"/>
      <c r="I6" s="22"/>
      <c r="J6" s="22"/>
      <c r="K6" s="23"/>
      <c r="L6" s="24"/>
      <c r="M6" s="24"/>
      <c r="N6" s="24"/>
      <c r="O6" s="24"/>
      <c r="P6" s="24"/>
      <c r="Q6" s="24"/>
      <c r="R6" s="24"/>
      <c r="S6" s="24"/>
    </row>
    <row r="7">
      <c r="B7" s="25">
        <v>2.0</v>
      </c>
      <c r="C7" s="26" t="s">
        <v>13</v>
      </c>
      <c r="D7" s="27">
        <v>0.5</v>
      </c>
      <c r="E7" s="28"/>
      <c r="F7" s="29"/>
      <c r="G7" s="30">
        <v>0.5</v>
      </c>
      <c r="H7" s="29"/>
      <c r="I7" s="29"/>
      <c r="J7" s="29"/>
      <c r="K7" s="31"/>
      <c r="L7" s="24"/>
      <c r="M7" s="24"/>
      <c r="N7" s="24"/>
      <c r="O7" s="24"/>
      <c r="P7" s="24"/>
      <c r="Q7" s="24"/>
      <c r="R7" s="24"/>
      <c r="S7" s="24"/>
    </row>
    <row r="8">
      <c r="B8" s="25">
        <v>3.0</v>
      </c>
      <c r="C8" s="26" t="s">
        <v>14</v>
      </c>
      <c r="D8" s="27">
        <v>0.5</v>
      </c>
      <c r="E8" s="32"/>
      <c r="F8" s="29"/>
      <c r="G8" s="29"/>
      <c r="H8" s="30">
        <v>0.5</v>
      </c>
      <c r="I8" s="29"/>
      <c r="J8" s="29"/>
      <c r="K8" s="31"/>
      <c r="L8" s="24"/>
      <c r="M8" s="24"/>
      <c r="N8" s="24"/>
      <c r="O8" s="24"/>
      <c r="P8" s="24"/>
      <c r="Q8" s="24"/>
      <c r="R8" s="24"/>
      <c r="S8" s="24"/>
    </row>
    <row r="9">
      <c r="B9" s="25">
        <v>4.0</v>
      </c>
      <c r="C9" s="26" t="s">
        <v>15</v>
      </c>
      <c r="D9" s="27">
        <v>0.25</v>
      </c>
      <c r="E9" s="33"/>
      <c r="F9" s="29"/>
      <c r="G9" s="29"/>
      <c r="H9" s="29"/>
      <c r="I9" s="29"/>
      <c r="J9" s="29"/>
      <c r="K9" s="31"/>
      <c r="L9" s="24"/>
      <c r="M9" s="24"/>
      <c r="N9" s="24"/>
      <c r="O9" s="24"/>
      <c r="P9" s="24"/>
      <c r="Q9" s="24"/>
      <c r="R9" s="24"/>
      <c r="S9" s="24"/>
    </row>
    <row r="10">
      <c r="B10" s="25">
        <v>5.0</v>
      </c>
      <c r="C10" s="26" t="s">
        <v>16</v>
      </c>
      <c r="D10" s="27">
        <v>0.5</v>
      </c>
      <c r="E10" s="34"/>
      <c r="F10" s="29"/>
      <c r="G10" s="29"/>
      <c r="H10" s="29"/>
      <c r="I10" s="29"/>
      <c r="J10" s="29"/>
      <c r="K10" s="31"/>
      <c r="L10" s="24"/>
      <c r="M10" s="24"/>
      <c r="N10" s="24"/>
      <c r="O10" s="24"/>
      <c r="P10" s="24"/>
      <c r="Q10" s="24"/>
      <c r="R10" s="24"/>
      <c r="S10" s="24"/>
    </row>
    <row r="11">
      <c r="B11" s="25">
        <v>6.0</v>
      </c>
      <c r="C11" s="26" t="s">
        <v>17</v>
      </c>
      <c r="D11" s="27">
        <v>0.25</v>
      </c>
      <c r="E11" s="34"/>
      <c r="F11" s="29"/>
      <c r="G11" s="29"/>
      <c r="H11" s="29"/>
      <c r="I11" s="29"/>
      <c r="J11" s="29"/>
      <c r="K11" s="31"/>
      <c r="L11" s="24"/>
      <c r="M11" s="24"/>
      <c r="N11" s="24"/>
      <c r="O11" s="24"/>
      <c r="P11" s="24"/>
      <c r="Q11" s="24"/>
      <c r="R11" s="24"/>
      <c r="S11" s="24"/>
    </row>
    <row r="12">
      <c r="B12" s="25">
        <v>7.0</v>
      </c>
      <c r="C12" s="26" t="s">
        <v>18</v>
      </c>
      <c r="D12" s="27">
        <v>0.5</v>
      </c>
      <c r="E12" s="34"/>
      <c r="F12" s="29"/>
      <c r="G12" s="29"/>
      <c r="H12" s="29"/>
      <c r="I12" s="29"/>
      <c r="J12" s="29"/>
      <c r="K12" s="31"/>
      <c r="L12" s="24"/>
      <c r="M12" s="24"/>
      <c r="N12" s="24"/>
      <c r="O12" s="24"/>
      <c r="P12" s="24"/>
      <c r="Q12" s="24"/>
      <c r="R12" s="24"/>
      <c r="S12" s="24"/>
    </row>
    <row r="13">
      <c r="B13" s="25">
        <v>8.0</v>
      </c>
      <c r="C13" s="26" t="s">
        <v>19</v>
      </c>
      <c r="D13" s="27">
        <v>0.25</v>
      </c>
      <c r="E13" s="34"/>
      <c r="F13" s="29"/>
      <c r="G13" s="29"/>
      <c r="H13" s="29"/>
      <c r="I13" s="29"/>
      <c r="J13" s="29"/>
      <c r="K13" s="31"/>
      <c r="L13" s="24"/>
      <c r="M13" s="24"/>
      <c r="N13" s="24"/>
      <c r="O13" s="24"/>
      <c r="P13" s="24"/>
      <c r="Q13" s="24"/>
      <c r="R13" s="24"/>
      <c r="S13" s="24"/>
    </row>
    <row r="14">
      <c r="B14" s="25">
        <v>9.0</v>
      </c>
      <c r="C14" s="26" t="s">
        <v>20</v>
      </c>
      <c r="D14" s="35">
        <v>1.0</v>
      </c>
      <c r="E14" s="34"/>
      <c r="F14" s="29"/>
      <c r="G14" s="29"/>
      <c r="H14" s="29"/>
      <c r="I14" s="29"/>
      <c r="J14" s="29"/>
      <c r="K14" s="31"/>
      <c r="L14" s="24"/>
      <c r="M14" s="24"/>
      <c r="N14" s="24"/>
      <c r="O14" s="24"/>
      <c r="P14" s="24"/>
      <c r="Q14" s="24"/>
      <c r="R14" s="24"/>
      <c r="S14" s="24"/>
    </row>
    <row r="15">
      <c r="B15" s="25">
        <v>10.0</v>
      </c>
      <c r="C15" s="36"/>
      <c r="D15" s="35">
        <v>0.0</v>
      </c>
      <c r="E15" s="34"/>
      <c r="F15" s="29"/>
      <c r="G15" s="29"/>
      <c r="H15" s="29"/>
      <c r="I15" s="29"/>
      <c r="J15" s="29"/>
      <c r="K15" s="31"/>
      <c r="L15" s="24"/>
      <c r="M15" s="24"/>
      <c r="N15" s="24"/>
      <c r="O15" s="24"/>
      <c r="P15" s="24"/>
      <c r="Q15" s="24"/>
      <c r="R15" s="24"/>
      <c r="S15" s="24"/>
    </row>
    <row r="16">
      <c r="B16" s="25">
        <v>11.0</v>
      </c>
      <c r="C16" s="37"/>
      <c r="D16" s="35">
        <v>0.0</v>
      </c>
      <c r="E16" s="34"/>
      <c r="F16" s="29"/>
      <c r="G16" s="29"/>
      <c r="H16" s="29"/>
      <c r="I16" s="29"/>
      <c r="J16" s="29"/>
      <c r="K16" s="31"/>
      <c r="L16" s="24"/>
      <c r="M16" s="24"/>
      <c r="N16" s="24"/>
      <c r="O16" s="24"/>
      <c r="P16" s="24"/>
      <c r="Q16" s="24"/>
      <c r="R16" s="24"/>
      <c r="S16" s="24"/>
    </row>
    <row r="17">
      <c r="B17" s="25">
        <v>12.0</v>
      </c>
      <c r="C17" s="36"/>
      <c r="D17" s="35">
        <v>0.0</v>
      </c>
      <c r="E17" s="34"/>
      <c r="F17" s="29"/>
      <c r="G17" s="29"/>
      <c r="H17" s="29"/>
      <c r="I17" s="29"/>
      <c r="J17" s="29"/>
      <c r="K17" s="31"/>
      <c r="L17" s="24"/>
      <c r="M17" s="24"/>
      <c r="N17" s="24"/>
      <c r="O17" s="24"/>
      <c r="P17" s="24"/>
      <c r="Q17" s="24"/>
      <c r="R17" s="24"/>
      <c r="S17" s="24"/>
    </row>
    <row r="18">
      <c r="B18" s="25">
        <v>13.0</v>
      </c>
      <c r="C18" s="36"/>
      <c r="D18" s="35">
        <v>0.0</v>
      </c>
      <c r="E18" s="34"/>
      <c r="F18" s="29"/>
      <c r="G18" s="29"/>
      <c r="H18" s="29"/>
      <c r="I18" s="29"/>
      <c r="J18" s="29"/>
      <c r="K18" s="31"/>
      <c r="L18" s="24"/>
      <c r="M18" s="24"/>
      <c r="N18" s="24"/>
      <c r="O18" s="24"/>
      <c r="P18" s="24"/>
      <c r="Q18" s="24"/>
      <c r="R18" s="24"/>
      <c r="S18" s="24"/>
    </row>
    <row r="19">
      <c r="B19" s="25">
        <v>14.0</v>
      </c>
      <c r="C19" s="36"/>
      <c r="D19" s="35">
        <v>0.0</v>
      </c>
      <c r="E19" s="34"/>
      <c r="F19" s="29"/>
      <c r="G19" s="29"/>
      <c r="H19" s="29"/>
      <c r="I19" s="29"/>
      <c r="J19" s="29"/>
      <c r="K19" s="31"/>
      <c r="L19" s="24"/>
      <c r="M19" s="24"/>
      <c r="N19" s="24"/>
      <c r="O19" s="24"/>
      <c r="P19" s="24"/>
      <c r="Q19" s="24"/>
      <c r="R19" s="24"/>
      <c r="S19" s="24"/>
    </row>
    <row r="20">
      <c r="B20" s="38" t="s">
        <v>21</v>
      </c>
      <c r="C20" s="39"/>
      <c r="D20" s="40">
        <v>0.0</v>
      </c>
      <c r="E20" s="41">
        <f t="shared" ref="E20:K20" si="1">SUM(E6:E19)</f>
        <v>0.5</v>
      </c>
      <c r="F20" s="41">
        <f t="shared" si="1"/>
        <v>0.5</v>
      </c>
      <c r="G20" s="41">
        <f t="shared" si="1"/>
        <v>1</v>
      </c>
      <c r="H20" s="41">
        <f t="shared" si="1"/>
        <v>0.5</v>
      </c>
      <c r="I20" s="41">
        <f t="shared" si="1"/>
        <v>0</v>
      </c>
      <c r="J20" s="41">
        <f t="shared" si="1"/>
        <v>0</v>
      </c>
      <c r="K20" s="42">
        <f t="shared" si="1"/>
        <v>0</v>
      </c>
      <c r="L20" s="43"/>
    </row>
    <row r="21" ht="15.75" customHeight="1">
      <c r="B21" s="44" t="s">
        <v>22</v>
      </c>
      <c r="C21" s="45"/>
      <c r="D21" s="46">
        <f>SUM(D6:D20)</f>
        <v>5.25</v>
      </c>
      <c r="E21" s="47">
        <f t="shared" ref="E21:K21" si="2">D21-SUM(E6:E19)</f>
        <v>4.75</v>
      </c>
      <c r="F21" s="48">
        <f t="shared" si="2"/>
        <v>4.25</v>
      </c>
      <c r="G21" s="48">
        <f t="shared" si="2"/>
        <v>3.25</v>
      </c>
      <c r="H21" s="48">
        <f t="shared" si="2"/>
        <v>2.75</v>
      </c>
      <c r="I21" s="48">
        <f t="shared" si="2"/>
        <v>2.75</v>
      </c>
      <c r="J21" s="49">
        <f t="shared" si="2"/>
        <v>2.75</v>
      </c>
      <c r="K21" s="50">
        <f t="shared" si="2"/>
        <v>2.75</v>
      </c>
    </row>
    <row r="22" ht="15.75" customHeight="1">
      <c r="B22" s="51" t="s">
        <v>23</v>
      </c>
      <c r="C22" s="52"/>
      <c r="D22" s="53">
        <f>D21</f>
        <v>5.25</v>
      </c>
      <c r="E22" s="54">
        <f>$D$22-($D$22/7*1)</f>
        <v>4.5</v>
      </c>
      <c r="F22" s="55">
        <f>$D$22-($D$22/7*2)</f>
        <v>3.75</v>
      </c>
      <c r="G22" s="55">
        <f>$D$22-($D$22/7*3)</f>
        <v>3</v>
      </c>
      <c r="H22" s="55">
        <f>$D$22-($D$22/7*4)</f>
        <v>2.25</v>
      </c>
      <c r="I22" s="55">
        <f>$D$22-($D$22/7*5)</f>
        <v>1.5</v>
      </c>
      <c r="J22" s="55">
        <f>$D$22-($D$22/7*6)</f>
        <v>0.75</v>
      </c>
      <c r="K22" s="56">
        <f>$D$22-($D$22/7*7)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S31" s="43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B5"/>
    <mergeCell ref="C4:C5"/>
    <mergeCell ref="B20:C20"/>
    <mergeCell ref="B21:C21"/>
    <mergeCell ref="B22:C22"/>
    <mergeCell ref="B2:K2"/>
    <mergeCell ref="B3:K3"/>
  </mergeCells>
  <printOptions/>
  <pageMargins bottom="0.75" footer="0.0" header="0.0" left="0.7" right="0.7" top="0.75"/>
  <pageSetup orientation="portrait"/>
  <drawing r:id="rId1"/>
</worksheet>
</file>